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4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5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6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7.xml" ContentType="application/vnd.openxmlformats-officedocument.themeOverrid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8.xml" ContentType="application/vnd.openxmlformats-officedocument.themeOverrid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9.xml" ContentType="application/vnd.openxmlformats-officedocument.themeOverrid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xpdocs\Research\Equities\Modelos\Fundos Listados\5. Relatórios Recorrentes\1. Chartbook\"/>
    </mc:Choice>
  </mc:AlternateContent>
  <xr:revisionPtr revIDLastSave="0" documentId="13_ncr:1_{14937A62-5C1F-4410-B0F7-E25F11B66B37}" xr6:coauthVersionLast="47" xr6:coauthVersionMax="47" xr10:uidLastSave="{00000000-0000-0000-0000-000000000000}"/>
  <bookViews>
    <workbookView xWindow="-67320" yWindow="-120" windowWidth="29040" windowHeight="15720" xr2:uid="{54DC8672-950E-4061-AA51-FDFCA3614267}"/>
  </bookViews>
  <sheets>
    <sheet name="Capa" sheetId="18" r:id="rId1"/>
    <sheet name="Menu" sheetId="17" r:id="rId2"/>
    <sheet name="Chartbook" sheetId="15" r:id="rId3"/>
    <sheet name="Guia de FIIs" sheetId="1" r:id="rId4"/>
    <sheet name="Guia de Fiagros" sheetId="19" r:id="rId5"/>
    <sheet name="Guia de FI-Infra e FIP-IE" sheetId="20" r:id="rId6"/>
    <sheet name="Escritórios" sheetId="10" r:id="rId7"/>
    <sheet name="Galpões Logísticos" sheetId="11" r:id="rId8"/>
    <sheet name="Shopping" sheetId="13" r:id="rId9"/>
    <sheet name="Recebíveis" sheetId="6" r:id="rId10"/>
    <sheet name="FoF" sheetId="12" r:id="rId11"/>
    <sheet name="Outros" sheetId="14" r:id="rId12"/>
    <sheet name="IFIX" sheetId="16" state="hidden" r:id="rId13"/>
  </sheets>
  <definedNames>
    <definedName name="_xlnm._FilterDatabase" localSheetId="6" hidden="1">Escritórios!$C$8:$K$29</definedName>
    <definedName name="_xlnm._FilterDatabase" localSheetId="10" hidden="1">FoF!$C$8:$K$30</definedName>
    <definedName name="_xlnm._FilterDatabase" localSheetId="7" hidden="1">'Galpões Logísticos'!$C$8:$K$39</definedName>
    <definedName name="_xlnm._FilterDatabase" localSheetId="4" hidden="1">'Guia de Fiagros'!$C$7:$Z$7</definedName>
    <definedName name="_xlnm._FilterDatabase" localSheetId="5" hidden="1">'Guia de FI-Infra e FIP-IE'!$B$7:$Z$26</definedName>
    <definedName name="_xlnm._FilterDatabase" localSheetId="3" hidden="1">'Guia de FIIs'!$B$6:$AB$113</definedName>
    <definedName name="_xlnm._FilterDatabase" localSheetId="12" hidden="1">IFIX!$U$2:$X$8</definedName>
    <definedName name="_xlnm._FilterDatabase" localSheetId="11" hidden="1">Outros!$F$8:$N$30</definedName>
    <definedName name="_xlnm._FilterDatabase" localSheetId="9" hidden="1">Recebíveis!$D$8:$L$32</definedName>
    <definedName name="_xlnm._FilterDatabase" localSheetId="8" hidden="1">Shopping!$C$8:$K$33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15" l="1"/>
</calcChain>
</file>

<file path=xl/sharedStrings.xml><?xml version="1.0" encoding="utf-8"?>
<sst xmlns="http://schemas.openxmlformats.org/spreadsheetml/2006/main" count="1897" uniqueCount="679">
  <si>
    <t>Código</t>
  </si>
  <si>
    <t>Dados Cadastrais</t>
  </si>
  <si>
    <t>Nome</t>
  </si>
  <si>
    <t>Gestor</t>
  </si>
  <si>
    <t>Administrador</t>
  </si>
  <si>
    <t>Tx de Performance</t>
  </si>
  <si>
    <t>P/VP</t>
  </si>
  <si>
    <t>Valuation</t>
  </si>
  <si>
    <t>Div Yield 12M</t>
  </si>
  <si>
    <t>Div Yield Anualizado</t>
  </si>
  <si>
    <t>Valor de Mercado</t>
  </si>
  <si>
    <t>% IFIX</t>
  </si>
  <si>
    <t>Tx de Adm</t>
  </si>
  <si>
    <t>KNIP11</t>
  </si>
  <si>
    <t>KNRI11</t>
  </si>
  <si>
    <t>KNCR11</t>
  </si>
  <si>
    <t>HGLG11</t>
  </si>
  <si>
    <t>XPLG11</t>
  </si>
  <si>
    <t>BRCR11</t>
  </si>
  <si>
    <t>HGBS11</t>
  </si>
  <si>
    <t>XPML11</t>
  </si>
  <si>
    <t>JSRE11</t>
  </si>
  <si>
    <t>HFOF11</t>
  </si>
  <si>
    <t>MXRF11</t>
  </si>
  <si>
    <t>HGRE11</t>
  </si>
  <si>
    <t>HGRU11</t>
  </si>
  <si>
    <t>VISC11</t>
  </si>
  <si>
    <t>BRCO11</t>
  </si>
  <si>
    <t>HSML11</t>
  </si>
  <si>
    <t>BTLG11</t>
  </si>
  <si>
    <t>GTWR11</t>
  </si>
  <si>
    <t>LVBI11</t>
  </si>
  <si>
    <t>IRDM11</t>
  </si>
  <si>
    <t>VILG11</t>
  </si>
  <si>
    <t>RBVA11</t>
  </si>
  <si>
    <t>HGCR11</t>
  </si>
  <si>
    <t>KNHY11</t>
  </si>
  <si>
    <t>VRTA11</t>
  </si>
  <si>
    <t>PVBI11</t>
  </si>
  <si>
    <t>ABCP11</t>
  </si>
  <si>
    <t>RECR11</t>
  </si>
  <si>
    <t>RBRF11</t>
  </si>
  <si>
    <t>GGRC11</t>
  </si>
  <si>
    <t>CPTS11</t>
  </si>
  <si>
    <t>TGAR11</t>
  </si>
  <si>
    <t>RBRP11</t>
  </si>
  <si>
    <t>XPIN11</t>
  </si>
  <si>
    <t>VINO11</t>
  </si>
  <si>
    <t>RBRR11</t>
  </si>
  <si>
    <t>MCCI11</t>
  </si>
  <si>
    <t>PQDP11</t>
  </si>
  <si>
    <t>MALL11</t>
  </si>
  <si>
    <t>RECT11</t>
  </si>
  <si>
    <t>RCRB11</t>
  </si>
  <si>
    <t>HABT11</t>
  </si>
  <si>
    <t>XPCI11</t>
  </si>
  <si>
    <t>ALZR11</t>
  </si>
  <si>
    <t>SHPH11</t>
  </si>
  <si>
    <t>PATL11</t>
  </si>
  <si>
    <t>TRXF11</t>
  </si>
  <si>
    <t>BCIA11</t>
  </si>
  <si>
    <t>FCFL11</t>
  </si>
  <si>
    <t>VGIR11</t>
  </si>
  <si>
    <t>BCRI11</t>
  </si>
  <si>
    <t>FIIB11</t>
  </si>
  <si>
    <t>BPFF11</t>
  </si>
  <si>
    <t>HGPO11</t>
  </si>
  <si>
    <t>CVBI11</t>
  </si>
  <si>
    <t>MFII11</t>
  </si>
  <si>
    <t>NSLU11</t>
  </si>
  <si>
    <t>TEPP11</t>
  </si>
  <si>
    <t>XPSF11</t>
  </si>
  <si>
    <t>PATC11</t>
  </si>
  <si>
    <t>OUJP11</t>
  </si>
  <si>
    <t>BBRC11</t>
  </si>
  <si>
    <t>FLMA11</t>
  </si>
  <si>
    <t>PORD11</t>
  </si>
  <si>
    <t>RNGO11</t>
  </si>
  <si>
    <t>FIGS11</t>
  </si>
  <si>
    <t>SPTW11</t>
  </si>
  <si>
    <t>HTMX11</t>
  </si>
  <si>
    <t>RBRD11</t>
  </si>
  <si>
    <t>ALMI11</t>
  </si>
  <si>
    <t>CEOC11</t>
  </si>
  <si>
    <t>XPCM11</t>
  </si>
  <si>
    <t>CBOP11</t>
  </si>
  <si>
    <t>HCTR11</t>
  </si>
  <si>
    <t>Kinea Índice de Preços</t>
  </si>
  <si>
    <t>Kinea Renda Imobiliária</t>
  </si>
  <si>
    <t>Kinea Rendimentos Imob (CDI)</t>
  </si>
  <si>
    <t>FII XP Log</t>
  </si>
  <si>
    <t>BC Fund</t>
  </si>
  <si>
    <t>Hedge Brasil Shopping</t>
  </si>
  <si>
    <t>XP Malls</t>
  </si>
  <si>
    <t>JS Real Estate Multigestão</t>
  </si>
  <si>
    <t>Hedge TOP FOF III</t>
  </si>
  <si>
    <t>Maxi Renda</t>
  </si>
  <si>
    <t>Vinci Shopping Centers</t>
  </si>
  <si>
    <t>Bresco Logística</t>
  </si>
  <si>
    <t>HSI Malls</t>
  </si>
  <si>
    <t>BTG Logística</t>
  </si>
  <si>
    <t>Green Towers</t>
  </si>
  <si>
    <t>VBI Log FII</t>
  </si>
  <si>
    <t>Iridium Recebíveis Imobiliários</t>
  </si>
  <si>
    <t>Vinci Logística</t>
  </si>
  <si>
    <t>Rio Bravo Renda Varejo</t>
  </si>
  <si>
    <t>Kinea High Yield</t>
  </si>
  <si>
    <t>Fator Verità</t>
  </si>
  <si>
    <t>VBI Prime Offices</t>
  </si>
  <si>
    <t>REC Recebíveis</t>
  </si>
  <si>
    <t xml:space="preserve">GGR Covepi Renda </t>
  </si>
  <si>
    <t>Capitânia Securities II</t>
  </si>
  <si>
    <t>TG Ativo Real</t>
  </si>
  <si>
    <t>RBR Properties</t>
  </si>
  <si>
    <t>XP Industrial</t>
  </si>
  <si>
    <t>FII Vinc Cor</t>
  </si>
  <si>
    <t>RBR High Grade</t>
  </si>
  <si>
    <t>Mauá Capital Recebíveis Imob</t>
  </si>
  <si>
    <t>Parque D. Pedro Shopping</t>
  </si>
  <si>
    <t>Malls Brasil Plural</t>
  </si>
  <si>
    <t>REC Renda Imobiliária</t>
  </si>
  <si>
    <t>Rio Bravo Renda Corporativa</t>
  </si>
  <si>
    <t>Habitat II FII</t>
  </si>
  <si>
    <t>FII Xp Cred</t>
  </si>
  <si>
    <t>Alianza Trust Renda Imobiliária</t>
  </si>
  <si>
    <t>Shopping Pátio Higienópolis</t>
  </si>
  <si>
    <t>Patria Log</t>
  </si>
  <si>
    <t>TRX Real Estate FII</t>
  </si>
  <si>
    <t>Bradesco Carteira Imobiliária Ativa</t>
  </si>
  <si>
    <t>FII Quasar A</t>
  </si>
  <si>
    <t>Campus Faria Lima</t>
  </si>
  <si>
    <t>Valora RE III</t>
  </si>
  <si>
    <t>Banestes Rec. Imobiliários</t>
  </si>
  <si>
    <t>FII Xp Prop</t>
  </si>
  <si>
    <t>Industrial do Brasil</t>
  </si>
  <si>
    <t>Brasil Plural Absoluto</t>
  </si>
  <si>
    <t>VBI CRI</t>
  </si>
  <si>
    <t>Mérito Desenvolvimento Imobiliário</t>
  </si>
  <si>
    <t>Hospital Nsa. de Lourdes</t>
  </si>
  <si>
    <t>Tellus Properties</t>
  </si>
  <si>
    <t>XP Selection FoF</t>
  </si>
  <si>
    <t>BTG Pactual Fundo de CRI</t>
  </si>
  <si>
    <t>Pátria Edifícios Corporativos</t>
  </si>
  <si>
    <t>BB Progressivo</t>
  </si>
  <si>
    <t>Ourinvest JPP</t>
  </si>
  <si>
    <t>BB Renda Corporativa</t>
  </si>
  <si>
    <t>Continental Square Faria Lima</t>
  </si>
  <si>
    <t>Polo Recebíveis Imobiliários FII</t>
  </si>
  <si>
    <t>Rio Negro</t>
  </si>
  <si>
    <t>General Shopping Ativo e Renda</t>
  </si>
  <si>
    <t>SP Downtown</t>
  </si>
  <si>
    <t>Hotel Maxinvest</t>
  </si>
  <si>
    <t>Edifício Almirante Barroso</t>
  </si>
  <si>
    <t>RB Capital Renda II</t>
  </si>
  <si>
    <t>Torre Almirante</t>
  </si>
  <si>
    <t>CEO CCP</t>
  </si>
  <si>
    <t>XP Corp. Macaé</t>
  </si>
  <si>
    <t>Castello Branco Office Park</t>
  </si>
  <si>
    <t>Mercantil do Brasil</t>
  </si>
  <si>
    <t>Hectare CE FII</t>
  </si>
  <si>
    <t>Segmento</t>
  </si>
  <si>
    <t>Recebíveis</t>
  </si>
  <si>
    <t>Outros</t>
  </si>
  <si>
    <t>Ativos Logísticos</t>
  </si>
  <si>
    <t>Lajes Corporativas</t>
  </si>
  <si>
    <t>Agências</t>
  </si>
  <si>
    <t>Shoppings</t>
  </si>
  <si>
    <t>Fundo de Fundos</t>
  </si>
  <si>
    <t>Varejo</t>
  </si>
  <si>
    <t>Híbrido</t>
  </si>
  <si>
    <t>Educacional</t>
  </si>
  <si>
    <t>Intrag</t>
  </si>
  <si>
    <t>Kinea</t>
  </si>
  <si>
    <t>Vórtx DTVM</t>
  </si>
  <si>
    <t>XP Vista</t>
  </si>
  <si>
    <t>BTG Pactual</t>
  </si>
  <si>
    <t>BTG</t>
  </si>
  <si>
    <t>Votorantim</t>
  </si>
  <si>
    <t>Hedge</t>
  </si>
  <si>
    <t>J Safra</t>
  </si>
  <si>
    <t>J. Safra</t>
  </si>
  <si>
    <t>Hedge Investments</t>
  </si>
  <si>
    <t>BRL Trust</t>
  </si>
  <si>
    <t>Vinci</t>
  </si>
  <si>
    <t>Oliveira Trust</t>
  </si>
  <si>
    <t>Bresco Gestão</t>
  </si>
  <si>
    <t>Santander Securities</t>
  </si>
  <si>
    <t>HSI</t>
  </si>
  <si>
    <t>VBI</t>
  </si>
  <si>
    <t xml:space="preserve">Iridium Gestão de Recursos </t>
  </si>
  <si>
    <t>Rio Bravo</t>
  </si>
  <si>
    <t>Fator</t>
  </si>
  <si>
    <t>VBI Real Estate</t>
  </si>
  <si>
    <t>REC Gestão</t>
  </si>
  <si>
    <t>RBR Asset</t>
  </si>
  <si>
    <t>CM Capital Markets</t>
  </si>
  <si>
    <t>GGR</t>
  </si>
  <si>
    <t>BNY Mellon</t>
  </si>
  <si>
    <t>Capitânia</t>
  </si>
  <si>
    <t>Vortx</t>
  </si>
  <si>
    <t>TG Core</t>
  </si>
  <si>
    <t>Mauá Capital</t>
  </si>
  <si>
    <t>Brasil Plural</t>
  </si>
  <si>
    <t>Habitat Capital Partners</t>
  </si>
  <si>
    <t>Alianza Gestão de Recurso</t>
  </si>
  <si>
    <t>Pátria Investimentos</t>
  </si>
  <si>
    <t>TRX</t>
  </si>
  <si>
    <t>Bradesco</t>
  </si>
  <si>
    <t>Quasar</t>
  </si>
  <si>
    <t>Valora Investimentos</t>
  </si>
  <si>
    <t>Banestes DTVM</t>
  </si>
  <si>
    <t>Coinvalores</t>
  </si>
  <si>
    <t>Geracao Futuro</t>
  </si>
  <si>
    <t>Planner Corretora</t>
  </si>
  <si>
    <t>Mérito Investimentos</t>
  </si>
  <si>
    <t>Tellus</t>
  </si>
  <si>
    <t>Modal DTVM</t>
  </si>
  <si>
    <t>Caixa</t>
  </si>
  <si>
    <t>Finaxis</t>
  </si>
  <si>
    <t>JPP Capital</t>
  </si>
  <si>
    <t>BR-Capital</t>
  </si>
  <si>
    <t>Polo Capital</t>
  </si>
  <si>
    <t>CCP</t>
  </si>
  <si>
    <t>-</t>
  </si>
  <si>
    <t>RB Capital</t>
  </si>
  <si>
    <t>HotelInvest</t>
  </si>
  <si>
    <t>Ourinvest</t>
  </si>
  <si>
    <t>Hectare Capital</t>
  </si>
  <si>
    <t>Performance</t>
  </si>
  <si>
    <t>No Mês</t>
  </si>
  <si>
    <t>No Ano</t>
  </si>
  <si>
    <t>Últimos doze meses</t>
  </si>
  <si>
    <t>Volume Diário (R$mil/dia)</t>
  </si>
  <si>
    <t>Valor de Mercado (R$mil)</t>
  </si>
  <si>
    <t>Preço (R$/cota)</t>
  </si>
  <si>
    <t>IFIX</t>
  </si>
  <si>
    <t>VCJR11</t>
  </si>
  <si>
    <t>SARE11</t>
  </si>
  <si>
    <t>KFOF11</t>
  </si>
  <si>
    <t>RBFF11</t>
  </si>
  <si>
    <t>VGIP11</t>
  </si>
  <si>
    <t>HGFF11</t>
  </si>
  <si>
    <t>SADI11</t>
  </si>
  <si>
    <t>BARI11</t>
  </si>
  <si>
    <t>VTLT11</t>
  </si>
  <si>
    <t>OULG11</t>
  </si>
  <si>
    <t>PLCR11</t>
  </si>
  <si>
    <t>TORD11</t>
  </si>
  <si>
    <t>RVBI11</t>
  </si>
  <si>
    <t>FATN11</t>
  </si>
  <si>
    <t>ARRI11</t>
  </si>
  <si>
    <t>AIEC11</t>
  </si>
  <si>
    <t>BPML11</t>
  </si>
  <si>
    <t>DEVA11</t>
  </si>
  <si>
    <t>HLOG11</t>
  </si>
  <si>
    <t>HSAF11</t>
  </si>
  <si>
    <t>HSLG11</t>
  </si>
  <si>
    <t>KNSC11</t>
  </si>
  <si>
    <t>LFTT11</t>
  </si>
  <si>
    <t>NEWL11</t>
  </si>
  <si>
    <t>RBRL11</t>
  </si>
  <si>
    <t>RBRY11</t>
  </si>
  <si>
    <t>RZAK11</t>
  </si>
  <si>
    <t>RZTR11</t>
  </si>
  <si>
    <t>URPR11</t>
  </si>
  <si>
    <t>IBOV</t>
  </si>
  <si>
    <t>Cota Patrimonial (R$/cota)</t>
  </si>
  <si>
    <t>Valora Índice de Preços</t>
  </si>
  <si>
    <t>Riza Terrax</t>
  </si>
  <si>
    <t>Tordesilhas FII</t>
  </si>
  <si>
    <t>Deva Recebíveis</t>
  </si>
  <si>
    <t>Desenvolvimento</t>
  </si>
  <si>
    <t>Valor Patrimonial</t>
  </si>
  <si>
    <t>Número de Cotas</t>
  </si>
  <si>
    <t>Dividendo por Cota 12M</t>
  </si>
  <si>
    <t>Dividendo por Cota (Último)</t>
  </si>
  <si>
    <t>Dvd Yield 12M</t>
  </si>
  <si>
    <t>Dvd Yield Anualizado</t>
  </si>
  <si>
    <t>Escritórios</t>
  </si>
  <si>
    <t>Agências Bancárias</t>
  </si>
  <si>
    <t>Hotel</t>
  </si>
  <si>
    <t>Shopping Centers</t>
  </si>
  <si>
    <t>Escritórios - Dividend Yield</t>
  </si>
  <si>
    <t>Escritórios - P/VPA</t>
  </si>
  <si>
    <t>Escritórios - Yield vs. P/VPA</t>
  </si>
  <si>
    <t>Galpões - P/VPA</t>
  </si>
  <si>
    <t>Galpões - Dividend Yield</t>
  </si>
  <si>
    <t>Galpões - Yield vs. P/VPA</t>
  </si>
  <si>
    <t>Shopping Centers - Yield vs. P/VPA</t>
  </si>
  <si>
    <t>Shopping Centers - P/VPA</t>
  </si>
  <si>
    <t>Shopping Centers - Dividend Yield</t>
  </si>
  <si>
    <t>Recebíveis - P/VPA</t>
  </si>
  <si>
    <t>Recebíveis - Dividend Yield</t>
  </si>
  <si>
    <t>Recebíveis - Yield vs. P/VPA</t>
  </si>
  <si>
    <t>FoF - P/VPA</t>
  </si>
  <si>
    <t>FoF - Dividend Yield</t>
  </si>
  <si>
    <t>FoF - Yield vs. P/VPA</t>
  </si>
  <si>
    <t>Outros - P/VPA</t>
  </si>
  <si>
    <t>Outros - Dividend Yield</t>
  </si>
  <si>
    <t>Outros - Yield vs. P/VPA</t>
  </si>
  <si>
    <t>IFIX - P/VPA</t>
  </si>
  <si>
    <t>IFIX - Dividend Yield</t>
  </si>
  <si>
    <t>Fonte: B3, Economatica, XP Investimentos</t>
  </si>
  <si>
    <t>Shopping</t>
  </si>
  <si>
    <t>FoF</t>
  </si>
  <si>
    <t>Galpões Logísticos</t>
  </si>
  <si>
    <t>P/VPA</t>
  </si>
  <si>
    <t>Segmentos</t>
  </si>
  <si>
    <t>Valor Patrimonial (R$mil)</t>
  </si>
  <si>
    <t># cotas</t>
  </si>
  <si>
    <t>DPS 12M (R$/cota)</t>
  </si>
  <si>
    <t>Ultimo Dividendo (R$/cota/mês)</t>
  </si>
  <si>
    <t>FII Grand Plaza Shopping</t>
  </si>
  <si>
    <t>Loft II FII</t>
  </si>
  <si>
    <t>Vectis Juros Real FII</t>
  </si>
  <si>
    <t>Kinea FoF</t>
  </si>
  <si>
    <t>Autonomy Edifícios Corporativos FII</t>
  </si>
  <si>
    <t>RBR Logística</t>
  </si>
  <si>
    <t>Santander Renda de Aluguel</t>
  </si>
  <si>
    <t>Kinea Securities</t>
  </si>
  <si>
    <t>Santander Papeis Imobiliários CDI</t>
  </si>
  <si>
    <t>FII Barigui Rendimentos Imob</t>
  </si>
  <si>
    <t>Votorantim Logística</t>
  </si>
  <si>
    <t>RBR High Yield</t>
  </si>
  <si>
    <t>Hedge Logística</t>
  </si>
  <si>
    <t>Rio Bravo IFIX FII</t>
  </si>
  <si>
    <t>Ourinvest Logística</t>
  </si>
  <si>
    <t>Plural Recebíveis FII</t>
  </si>
  <si>
    <t>XP Est.</t>
  </si>
  <si>
    <t>Bloomberg</t>
  </si>
  <si>
    <t xml:space="preserve"> </t>
  </si>
  <si>
    <t>Informações Financeiras</t>
  </si>
  <si>
    <t>20% do que exceder IPCA + 6%</t>
  </si>
  <si>
    <t>20% do que exceder 5,5% ao ano da cota de intragralização atualizada pelo IPCA</t>
  </si>
  <si>
    <t>20% do que exceder 6% a.a. atualizada pelo IGP-M</t>
  </si>
  <si>
    <t>20% sobre o que exceder o IFIX - Semestral</t>
  </si>
  <si>
    <t>20% do que exceder 6% sobre o valor das emissões atualizados por IPCA</t>
  </si>
  <si>
    <t>20% &gt; IPCA + Yield IMA-B5</t>
  </si>
  <si>
    <t xml:space="preserve">Votorantim </t>
  </si>
  <si>
    <t xml:space="preserve">Hedge </t>
  </si>
  <si>
    <t>Banco Ourinvest</t>
  </si>
  <si>
    <t>Ourinvest Asset</t>
  </si>
  <si>
    <t>20% (vinte por cento) da soma dos rendimentos efetivamente distribuídos no período que excederem a rentabilidade do IPCA/IBGE, acrescido de um spread de 6% (seis por cento) sobre o valor total integralizado de Cotas do Fundo</t>
  </si>
  <si>
    <t>Tellus e SDI Gestão</t>
  </si>
  <si>
    <t xml:space="preserve">Newport Logísitca </t>
  </si>
  <si>
    <t>20 % a.a do que exceder 5% +IPCA</t>
  </si>
  <si>
    <t>Newport Real Estate</t>
  </si>
  <si>
    <t>Autonomy Investimentos</t>
  </si>
  <si>
    <t>20% s/ DY maior que 6% a.a. s/ base atualizada por IPCA</t>
  </si>
  <si>
    <t>20% do que exceder o IPCA + 6% aa</t>
  </si>
  <si>
    <t xml:space="preserve">Loft </t>
  </si>
  <si>
    <t xml:space="preserve">RBR Alpha </t>
  </si>
  <si>
    <t>20% do que exceder a variação do IFIX</t>
  </si>
  <si>
    <t>Intrag DTVM</t>
  </si>
  <si>
    <t>Kinea Investimentos</t>
  </si>
  <si>
    <t>20% sobre o que exceder o IFIX</t>
  </si>
  <si>
    <t>20% sobre o que exceder 110% da taxa média de captação em CD</t>
  </si>
  <si>
    <t>20% sobre o que exceder 100% do CDI.</t>
  </si>
  <si>
    <t>30% do que exceder 100% do CDI</t>
  </si>
  <si>
    <t>20% sobre o que exceder 100% do CDI</t>
  </si>
  <si>
    <t>ce 20% sobre o que exceder CDI</t>
  </si>
  <si>
    <t>Vectis Gestão</t>
  </si>
  <si>
    <t>Inativa (IGP-M + 6% aa) - Gestão está reavaliando a taxa</t>
  </si>
  <si>
    <t>Hotéis</t>
  </si>
  <si>
    <t>Hospitais</t>
  </si>
  <si>
    <t>Santander Asset</t>
  </si>
  <si>
    <t xml:space="preserve">Santander  </t>
  </si>
  <si>
    <t>KINEA</t>
  </si>
  <si>
    <t>RBR</t>
  </si>
  <si>
    <t xml:space="preserve">Santander </t>
  </si>
  <si>
    <t>20% (vinte por cento) do que exceder à variação de 100% da taxa média dos Depósitos Interfinanceiros (“Taxa DI”) acrescido de 1,5%</t>
  </si>
  <si>
    <t xml:space="preserve">Barigui </t>
  </si>
  <si>
    <t>20% do que exceder IMA-B + 0,5% a.a.</t>
  </si>
  <si>
    <t>20% do que exceder IPCA + IMA-B 5</t>
  </si>
  <si>
    <t xml:space="preserve">15% do que exceder Yield do IMA-B </t>
  </si>
  <si>
    <t>KISU11</t>
  </si>
  <si>
    <t>20% do que exceder IPCA + Yield IMAB 5</t>
  </si>
  <si>
    <t>10% do que exceder PL*(1+DI)</t>
  </si>
  <si>
    <t>Devant Asset</t>
  </si>
  <si>
    <t>BTAL11</t>
  </si>
  <si>
    <t>BLMG11</t>
  </si>
  <si>
    <t>IFIX - Performance 12M</t>
  </si>
  <si>
    <t>20% do excedente ao Benchmakr (IPCA+ 6% a.a.)</t>
  </si>
  <si>
    <t>Passivo</t>
  </si>
  <si>
    <t>20% do que exceder o benchmark (IPCA + Yield IMA-B 5)</t>
  </si>
  <si>
    <t>RBRPP Gestão</t>
  </si>
  <si>
    <t xml:space="preserve">4% ao mês da receita de aluguel, taxa de comissão annual de 0,25% do valor de mercado </t>
  </si>
  <si>
    <t>Riza Gestão de Recursos</t>
  </si>
  <si>
    <t>Plural</t>
  </si>
  <si>
    <t>20% do que exceder o benchmark (Taxa DI)</t>
  </si>
  <si>
    <t>20% do que exceder o benchmark (IPCA + 6% a.a.)</t>
  </si>
  <si>
    <t>20% do que exceder o CDI</t>
  </si>
  <si>
    <t>20% do que exceder o IFIX</t>
  </si>
  <si>
    <t>20% sobre o lucro na venda dos imóveis</t>
  </si>
  <si>
    <t>20% o que exceder o IPCA +4% a.a.</t>
  </si>
  <si>
    <t>20% do que exceder IPCA +7%</t>
  </si>
  <si>
    <t>Urca Gestão</t>
  </si>
  <si>
    <t>Histórico de Cotação (fechamento) em Base 100</t>
  </si>
  <si>
    <t>Data Inicial:</t>
  </si>
  <si>
    <t>← Digitar data de preferência</t>
  </si>
  <si>
    <t>Data Final:</t>
  </si>
  <si>
    <t>Intervalo:</t>
  </si>
  <si>
    <t>D</t>
  </si>
  <si>
    <t>← Digite o período (D=dias; W=semanas; M=mês; Q=trimestre; Y=ano)</t>
  </si>
  <si>
    <t>Deflator:</t>
  </si>
  <si>
    <t>Original Currency</t>
  </si>
  <si>
    <t>← Selecionável</t>
  </si>
  <si>
    <t>XPFT</t>
  </si>
  <si>
    <t>XPFP</t>
  </si>
  <si>
    <t>CDI</t>
  </si>
  <si>
    <t>Ibov</t>
  </si>
  <si>
    <t>CDI Acumulado</t>
  </si>
  <si>
    <t>Data</t>
  </si>
  <si>
    <t>Fechamento</t>
  </si>
  <si>
    <t>Data-Ref</t>
  </si>
  <si>
    <t>Início</t>
  </si>
  <si>
    <t>Feriados</t>
  </si>
  <si>
    <t>C</t>
  </si>
  <si>
    <t>20% do que exceder o benchmark (CDI ou 4,5%, o que for maior)</t>
  </si>
  <si>
    <t>VGHF11</t>
  </si>
  <si>
    <t>AFHI11</t>
  </si>
  <si>
    <t>2.5% da receita mensal do fundo</t>
  </si>
  <si>
    <t>BTRA11</t>
  </si>
  <si>
    <t>SNFF11</t>
  </si>
  <si>
    <t>VIUR11</t>
  </si>
  <si>
    <t>BTCI11</t>
  </si>
  <si>
    <t>SNCI11</t>
  </si>
  <si>
    <t>CACR11</t>
  </si>
  <si>
    <t>KCRE11</t>
  </si>
  <si>
    <t>RZAT11</t>
  </si>
  <si>
    <t>WHGR11</t>
  </si>
  <si>
    <t>CYCR11</t>
  </si>
  <si>
    <t>JSAF11</t>
  </si>
  <si>
    <t>FZDA11</t>
  </si>
  <si>
    <t>BROF11</t>
  </si>
  <si>
    <t>CPTR11</t>
  </si>
  <si>
    <t>DCRA11</t>
  </si>
  <si>
    <t>EGAF11</t>
  </si>
  <si>
    <t>FGAA11</t>
  </si>
  <si>
    <t>RBOP11</t>
  </si>
  <si>
    <t>RZAG11</t>
  </si>
  <si>
    <t>JGPX11</t>
  </si>
  <si>
    <t>CCME11</t>
  </si>
  <si>
    <t>RBRX11</t>
  </si>
  <si>
    <t>SPXS11</t>
  </si>
  <si>
    <t>GCRA11</t>
  </si>
  <si>
    <t>HGAG11</t>
  </si>
  <si>
    <t>RURA11</t>
  </si>
  <si>
    <t>KIVO11</t>
  </si>
  <si>
    <t>KNCA11</t>
  </si>
  <si>
    <t>LSAG11</t>
  </si>
  <si>
    <t>LIFE11</t>
  </si>
  <si>
    <t>MANA11</t>
  </si>
  <si>
    <t>OIAG11</t>
  </si>
  <si>
    <t>PLCA11</t>
  </si>
  <si>
    <t>CRAA11</t>
  </si>
  <si>
    <t>SNAG11</t>
  </si>
  <si>
    <t>VGIA11</t>
  </si>
  <si>
    <t>VCRA11</t>
  </si>
  <si>
    <t>XPCA11</t>
  </si>
  <si>
    <t>IFRA11</t>
  </si>
  <si>
    <t>KDIF11</t>
  </si>
  <si>
    <t>CPTI11</t>
  </si>
  <si>
    <t>BDIF11</t>
  </si>
  <si>
    <t>BIDB11</t>
  </si>
  <si>
    <t>BODB11</t>
  </si>
  <si>
    <t>RBIF11</t>
  </si>
  <si>
    <t>BRZP11</t>
  </si>
  <si>
    <t>BDIV11</t>
  </si>
  <si>
    <t>ENDD11</t>
  </si>
  <si>
    <t>KNOX11</t>
  </si>
  <si>
    <t>PICE11</t>
  </si>
  <si>
    <t>PFIN11</t>
  </si>
  <si>
    <t>PPEI11</t>
  </si>
  <si>
    <t>VIGT11</t>
  </si>
  <si>
    <t>XPIE11</t>
  </si>
  <si>
    <t>XPID11</t>
  </si>
  <si>
    <t>CDII11</t>
  </si>
  <si>
    <t>JURO11</t>
  </si>
  <si>
    <t>TVRI11</t>
  </si>
  <si>
    <t>TRBL11</t>
  </si>
  <si>
    <t>AJFI11</t>
  </si>
  <si>
    <t>CPSH11</t>
  </si>
  <si>
    <t>CLIN11</t>
  </si>
  <si>
    <t>KNHF11</t>
  </si>
  <si>
    <t>KORE11</t>
  </si>
  <si>
    <t>KNUQ11</t>
  </si>
  <si>
    <t>SNEL11</t>
  </si>
  <si>
    <t>Tellus Rio Bravo Renda Logística</t>
  </si>
  <si>
    <t>Tivio Renda Imobiliária</t>
  </si>
  <si>
    <t>BBIG11</t>
  </si>
  <si>
    <t>Capitânia Shopping</t>
  </si>
  <si>
    <t>10% do que exceder IPCA + 6%</t>
  </si>
  <si>
    <t>GARE11</t>
  </si>
  <si>
    <t>GZIT11</t>
  </si>
  <si>
    <t>MCRE11</t>
  </si>
  <si>
    <t>ITRI11</t>
  </si>
  <si>
    <t>ICRI11</t>
  </si>
  <si>
    <t>VGRI11</t>
  </si>
  <si>
    <t>FAMB11</t>
  </si>
  <si>
    <t>BBFI11</t>
  </si>
  <si>
    <t>Ourinvest Innovation - Fiagro Imobiliário</t>
  </si>
  <si>
    <t>Suno Agro - Fiagro-Imobiliário</t>
  </si>
  <si>
    <t>VPPR11</t>
  </si>
  <si>
    <t>PLAG11</t>
  </si>
  <si>
    <t>Bluemacaw Logística</t>
  </si>
  <si>
    <t>Bluemacaw</t>
  </si>
  <si>
    <t>Kinea Hedge Fund</t>
  </si>
  <si>
    <t>Kinea Unique HY CDI</t>
  </si>
  <si>
    <t>Guardian Real Estate</t>
  </si>
  <si>
    <t>Guardian Gestora</t>
  </si>
  <si>
    <t>Valora Hedge Fund</t>
  </si>
  <si>
    <t>Banco Daycoval</t>
  </si>
  <si>
    <t>20% sobre o que exceder IPCA + média do yield anual do IMAB5 no semestre civil anterior, com o valor mínimo de IPCA + 3% ao ano</t>
  </si>
  <si>
    <t>Gazit Malls</t>
  </si>
  <si>
    <t>Gazt Brasil Asset</t>
  </si>
  <si>
    <t>HSI Log</t>
  </si>
  <si>
    <t>Patria Logística</t>
  </si>
  <si>
    <t>Patria</t>
  </si>
  <si>
    <t>Patria Fundo de Fundos</t>
  </si>
  <si>
    <t>Patria Renda Urbana</t>
  </si>
  <si>
    <t>Patria Real Estate</t>
  </si>
  <si>
    <t>Patria Prime Offices</t>
  </si>
  <si>
    <t>Patria Recebíveis Imobiliários</t>
  </si>
  <si>
    <t>Mauá Capital Real Estate</t>
  </si>
  <si>
    <t>Kinea Oportunidades Real Estate</t>
  </si>
  <si>
    <t>Riza Akin</t>
  </si>
  <si>
    <t>15% acima de CDI</t>
  </si>
  <si>
    <t>BB Premium Malls</t>
  </si>
  <si>
    <t>BB Gestão de Recursos</t>
  </si>
  <si>
    <t>Safra Asset</t>
  </si>
  <si>
    <t>JS Ativos Financeiros</t>
  </si>
  <si>
    <t>Banco Safra</t>
  </si>
  <si>
    <t>20% do que exceder IPCA + IMA-B</t>
  </si>
  <si>
    <t>BTG Pactual Shoppings</t>
  </si>
  <si>
    <t>Suno Energias Limpas</t>
  </si>
  <si>
    <t>Suno Gestora de Recursos</t>
  </si>
  <si>
    <t>Singulare</t>
  </si>
  <si>
    <t>20% do que exceder IPCA + 7%</t>
  </si>
  <si>
    <t>BRPR Corporate Offices</t>
  </si>
  <si>
    <t>BGR Asset</t>
  </si>
  <si>
    <t>Itaú Total Return</t>
  </si>
  <si>
    <t>Itaú Unibanco</t>
  </si>
  <si>
    <t>Cartesia Recebíveis Imobiliários</t>
  </si>
  <si>
    <t>Cartesia Capital</t>
  </si>
  <si>
    <t>20% sobre o que exceder 110% CDI</t>
  </si>
  <si>
    <t>BTG  Pactual Agro Logística</t>
  </si>
  <si>
    <t>Agronegócio</t>
  </si>
  <si>
    <t>AF Invest CRI</t>
  </si>
  <si>
    <t>AF Invest Real Estate</t>
  </si>
  <si>
    <t>Suno Recebíveis</t>
  </si>
  <si>
    <t>Riza Arctium Real Estate</t>
  </si>
  <si>
    <t>20% acima de IPCA + 5%</t>
  </si>
  <si>
    <t>Clave Índices de Preços</t>
  </si>
  <si>
    <t>20% sobre IPCA + Yield IMA-B5</t>
  </si>
  <si>
    <t>Camuna Capital Multiestratégia</t>
  </si>
  <si>
    <t>Camuna Capital</t>
  </si>
  <si>
    <t>20% do que exceder IPCA + média aritmética do yield IMA-B5</t>
  </si>
  <si>
    <t>Itaú Crédito Imobiliário IPCA</t>
  </si>
  <si>
    <t>Suno Fundo de Fundos</t>
  </si>
  <si>
    <t>10% sobre o que exeder 100% o IFIX</t>
  </si>
  <si>
    <t>Kinea Creditas</t>
  </si>
  <si>
    <t>Cyrela Crédito</t>
  </si>
  <si>
    <t>CY Capital</t>
  </si>
  <si>
    <t>Banco Genial</t>
  </si>
  <si>
    <t>20% do que Exceder IPCA + Média do IMA-B5 do semestre anterior + 1.00% a.a.</t>
  </si>
  <si>
    <t>Manatí Capital Hedge Fund</t>
  </si>
  <si>
    <t>Manatí Capital</t>
  </si>
  <si>
    <t>20,00% s/ IPCA + Yield do IMA-B5</t>
  </si>
  <si>
    <t>Kilima FOF Suno 30</t>
  </si>
  <si>
    <t>Kilima</t>
  </si>
  <si>
    <t>Life Capital</t>
  </si>
  <si>
    <t>LCP Gestora de Recusos</t>
  </si>
  <si>
    <t>WHG Real Estate</t>
  </si>
  <si>
    <t>WHG</t>
  </si>
  <si>
    <t>XP Investimentos</t>
  </si>
  <si>
    <t>20% do que exceder IPCA + média do Yield do IMAB5</t>
  </si>
  <si>
    <t>Valora Renda Imobiliária</t>
  </si>
  <si>
    <t>Urca Prime Renda</t>
  </si>
  <si>
    <t>Kinea Infra - Fdo Inv Cotas Fdo Inc. Inv Inf Rf Cp</t>
  </si>
  <si>
    <t>Btg Pactual Dívida Infra Fic. Fdo. Inc. Ie. Rf. Cp</t>
  </si>
  <si>
    <t>Perfin Apollo Energia Fip Em Infraestrutura</t>
  </si>
  <si>
    <t>Btg Pactual Ie Div. Fdo Inv. Part. Ie</t>
  </si>
  <si>
    <t>Capitânia Infra Fdo. Inv. Fdo. Ie. Rf. Cred. Priv.</t>
  </si>
  <si>
    <t>Sparta Infra Fic Fi Infra Renda Fixa Cp</t>
  </si>
  <si>
    <t>Itau Fdo Inv Cotas Fdo Incent De Inv Infr. Rf Cp</t>
  </si>
  <si>
    <t>Prisma Proton Energia Fdo. Invest. Part. Infra.</t>
  </si>
  <si>
    <t>Vinci Energia Fdo Inv Part Ie</t>
  </si>
  <si>
    <t>Xp Fdo Inv. Cotas Fdo Inc. Inv. Em Infr. R. Fixa</t>
  </si>
  <si>
    <t>Xp Infra Ii Fdo De Inv Part Ie</t>
  </si>
  <si>
    <t>Brz Infra Portos Fdo, Inv. Em Part. Infraestrutura</t>
  </si>
  <si>
    <t>Patria Infraestrutura Energia Core Fip Infra</t>
  </si>
  <si>
    <t>Knox Debt Fdo. Invest. Part. Infraestrutura</t>
  </si>
  <si>
    <t>Endurance Debt Fdo. Invest. Part. Infra.</t>
  </si>
  <si>
    <t>Bocaina Infra - Fdo Inv Cotas Fdo Inv Infra Rf Cp</t>
  </si>
  <si>
    <t>Inter Infra Fic Infra Renda Fixa Crédito Privado</t>
  </si>
  <si>
    <t xml:space="preserve">Sparta Infra CDI FIC FI Infra </t>
  </si>
  <si>
    <t>Rio Bravo Esg Fic Infra Renda Fixa Crédito Privado</t>
  </si>
  <si>
    <t>Kinea Crédito Agro Fiagro-Imobiliário</t>
  </si>
  <si>
    <t>Itau Asset Rural Fiagro - Imobiliário</t>
  </si>
  <si>
    <t>Valora Cra Fdo Inv Nas Cad Prod Agro Fiagro - Imob</t>
  </si>
  <si>
    <t>Capitania Agro Strategies - Fiagro - Imobiliário</t>
  </si>
  <si>
    <t>Fg/Agro Fdo De Invest - Fiagro - Imobiliário</t>
  </si>
  <si>
    <t>Fdo Inv Cadeias Prod Agro Riza Agro Fiagro Imob</t>
  </si>
  <si>
    <t>Xp Crédito Agrícola Fdo Inv Fiagro Imobiliário</t>
  </si>
  <si>
    <t>Vectis Datagro Cr Agr - Fdo Inv Cad Prod Ag - Imob</t>
  </si>
  <si>
    <t>Galápagos Recebíveis Do Agronegócio - Fiagro-Imob</t>
  </si>
  <si>
    <t>051 Agro Fdo Inv Nas Cad Prod Agro - Fiagro - Imob</t>
  </si>
  <si>
    <t>Fdo Inv Cadeias Prod Agroind Jgp Cred Fiagro Imob</t>
  </si>
  <si>
    <t>Devant Fdo Inv Nas Cad Prod  Agroind - Fiagro Imob</t>
  </si>
  <si>
    <t>Leste Fdo Inv Cad Prod Agroind Fiagro Imob</t>
  </si>
  <si>
    <t>Plural Crédito Agro - Fiagro - Imobiliário</t>
  </si>
  <si>
    <t>Ecoagro I Fdo Inv Cadeias Prod Agroind Fiagro Imob</t>
  </si>
  <si>
    <t>Sparta Fiagro Fdo Inv Cadeias Prod Agroind - Imob</t>
  </si>
  <si>
    <t>Itaú Asset Management</t>
  </si>
  <si>
    <t>BTG Pactual Serviços Financeiros</t>
  </si>
  <si>
    <t>BRL Trust Investimentos</t>
  </si>
  <si>
    <t>Riza Asset Management</t>
  </si>
  <si>
    <t> XP Investimentos</t>
  </si>
  <si>
    <t>XP Asset Management</t>
  </si>
  <si>
    <t>Vectis</t>
  </si>
  <si>
    <t>Singulare Invest</t>
  </si>
  <si>
    <t>Galapagos Capital</t>
  </si>
  <si>
    <t>051 Capital</t>
  </si>
  <si>
    <t>Suno</t>
  </si>
  <si>
    <t>JGP</t>
  </si>
  <si>
    <t> Devant Asset</t>
  </si>
  <si>
    <t>Leste</t>
  </si>
  <si>
    <t>Genial Investimentos</t>
  </si>
  <si>
    <t>Vórtx</t>
  </si>
  <si>
    <t>Eco Agro</t>
  </si>
  <si>
    <t>Sparta</t>
  </si>
  <si>
    <t>Perfin</t>
  </si>
  <si>
    <t>Itaú</t>
  </si>
  <si>
    <t>Prisma</t>
  </si>
  <si>
    <t>Vinci Partners</t>
  </si>
  <si>
    <t>Banco Plural</t>
  </si>
  <si>
    <t>BRZ</t>
  </si>
  <si>
    <t>Bocaina</t>
  </si>
  <si>
    <t>Inter</t>
  </si>
  <si>
    <t>Inter Asset</t>
  </si>
  <si>
    <t>Fiagros - Dividend Yield</t>
  </si>
  <si>
    <t>Fiagros - Yield vs. P/VPA</t>
  </si>
  <si>
    <t>Média P/VP</t>
  </si>
  <si>
    <t>Média Div Yield Anualizado</t>
  </si>
  <si>
    <t>IMA-B</t>
  </si>
  <si>
    <t>Fiagros - P/VPA</t>
  </si>
  <si>
    <t>Último Dividendo (R$/cota/mês)</t>
  </si>
  <si>
    <t>Média Escritórios:</t>
  </si>
  <si>
    <t>Média Galpões Logísticos:</t>
  </si>
  <si>
    <t>Média Shopping Centers:</t>
  </si>
  <si>
    <t xml:space="preserve">Média Recebíveis Imobiliários: </t>
  </si>
  <si>
    <t>Média Fundo de Fundos:</t>
  </si>
  <si>
    <t>Média:</t>
  </si>
  <si>
    <t>Guia de Fundos Listados</t>
  </si>
  <si>
    <t>Fonte: B3, Economatica e XP Investimentos</t>
  </si>
  <si>
    <t>AJ Malls</t>
  </si>
  <si>
    <t>BRC Renda Corporativa</t>
  </si>
  <si>
    <t>Open K Ativos e Recebíveis Imobiliários</t>
  </si>
  <si>
    <t>Open Kapital</t>
  </si>
  <si>
    <t>15% do que exceder IPCA + 2%</t>
  </si>
  <si>
    <t>BTG Pactual Terra Agrícolas</t>
  </si>
  <si>
    <t>20% sobre IPCA + 4%</t>
  </si>
  <si>
    <t>HSI Ativos Financeiro</t>
  </si>
  <si>
    <t>20% do que execeder o Benchmark</t>
  </si>
  <si>
    <t>Kilima Volkamo Recebíveis</t>
  </si>
  <si>
    <t>10% do que exceder IPCA + 4,25%</t>
  </si>
  <si>
    <t>RBR Plus Multiestratégia Real Estate</t>
  </si>
  <si>
    <t>20% sobre IPCA +</t>
  </si>
  <si>
    <t>SPX Syn Multiestratégia</t>
  </si>
  <si>
    <t>SPX Syn</t>
  </si>
  <si>
    <t>20% do que eceder IPCA + Yield IMA-B</t>
  </si>
  <si>
    <t>Vinci Imóveis Urbanos</t>
  </si>
  <si>
    <t xml:space="preserve">20% sobre IPCA + 6% </t>
  </si>
  <si>
    <t>Média</t>
  </si>
  <si>
    <t>FG/A Gestora de Recursos</t>
  </si>
  <si>
    <t>Data Ref: 11/07/2025</t>
  </si>
  <si>
    <t>XPFT                                                                                                     &lt;EcoPortfolio&gt;{"type":"P","tolerance":null,"rebalance":null,"name":"XPFT","data":[[null,"2019-01-01","2019-05-03","2019-08-30","2020-01-03","2020-04-01","2020-04-02","2020-04-30"],["KNRI11",10.0,10.0,10.0,10.0,10.562418107,11.085450346,10.0],["BBPO11",10.0,10.0,10.0,8.6597632,9.5425164236,10.014696619,9.0039369],["HGLG11",7.8260438,6.8614924,9.201316,7.5422764,7.3440502354,7.7052277976,7.8501805],["BRCR11",10.0,9.7772334,8.7775572,8.7330041,9.0493352467,9.5003149276,7.8188206],["JSRE11",5.685242,5.0592875,4.6336218,5.39217,6.014140995,6.3090489187,7.5144194],["HGBS11",8.7492224,9.8239519,8.6048418,9.5859389,9.2104798184,9.6682762965,7.2914802],["XPLG11",2.5487472,3.8585222,3.6038424,6.8580366,6.7102005754,7.0438799076,6.8127348],["XPML11",3.6744638,5.7680497,7.8193144,8.2983882,7.0269261256,7.3798026454,6.2468068],["HGRE11",7.3126551,6.535684,5.921495,7.0967242,6.99731858,7.3483098887,5.612191],["VISC11",5.9595526,4.8277284,6.4312686,4.6905172,4.239855677,4.4509762755,5.0819505],["HSML11",0.0,0.0,0.0,6.38146,5.7769806514,6.067604451,4.666866],["HGRU11",0.0,0.0,0.0,0.0,0.0,0.0,4.0791463],["LVBI11",0.0,0.0,0.0,0.0,0.0,0.0,3.3847718],["GGRC11",3.4645929,4.9004456,4.7012768,3.011261,3.2934861132,3.4537056477,2.9622863],["VILG11",0.0,0.0,0.0,1.9959799,2.1016890832,2.2044929666,2.8948065],["XPIN11",0.0,0.0,0.0,0.9943265,0.94046761143,0.9867730422,2.5527624],["MALL11",1.9264947,1.5271178,1.3986701,2.9608203,2.5161707932,2.6453915599,2.2478347],["SDIL11",0.0,2.2051899,2.8121289,1.8782082,1.6643771332,1.7425992022,1.7117876],["ALZR11",0.0,0.0,1.5221763,1.209074,1.1480574926,1.2072223389,1.1624597],["PATC11",0.0,0.0,0.0,0.0,0.0,0.0,1.1047581],["ABCP11",7.8044969,7.4365711,5.7745455,0.0,0.0,0.0,0.0],["TBOF11",5.8296564,4.7082404,4.5229421,3.3978375,4.7364189476,0.0,0.0],["FIIB11",2.0337094,1.7374594,1.8131694,0.0,0.0,0.0,0.0],["FVBI11",1.8543492,1.6216129,0.0,0.0,0.0,0.0,0.0],["XPCM11",1.6201177,1.3172224,0.7123408,0.5150207,0.4279967889,0.45139617888,0.0],["RNGO11",1.5044032,0.0,0.0,0.0,0.0,0.0,0.0],["HTMX11",1.1450176,1.0257694,0.8895664,0.0,0.0,0.0,0.0],["FIGS11",1.0612349,1.0084215,0.8599264,0.7991928,0.69711360076,0.73483098887,0.0]]}</t>
  </si>
  <si>
    <t>XPFP                                                                                                     &lt;EcoPortfolio&gt;{"type":"P","tolerance":null,"rebalance":null,"name":"XPFP","data":[["Ticker","2019-01-01","2019-05-03","2019-08-30","2020-01-03","2020-04-30"],["KNCR11",15.0,15.0,15.0,15.0,15.0],["KNIP11",15.0,15.0,15.0,15.0,15.0],["BCFF11",17.408921287752616,12.374570687101167,7.6051578477881518,8.522937898163665,11.143846360161906],["HFOF11",5.4017732593854753,4.3745762084395112,8.896108416040132,9.2973530554159662,10.958684677572643],["HGCR11",7.2364741004753474,8.7314037339933517,10.338066815556138,9.6718531298576274,8.1628976707565144],["MXRF11",8.30205033931838,8.2189400881435173,4.646098442388098,5.8776411375382187,8.1279536441373619],["IRDM11",3.6866103629362228,3.5684759501343826,3.909749010903671,4.2946083375098425,5.2184822139542826],["MGFF11",0.0,0.0,4.468519782913642,6.0981702782677516,4.4703960534256773],["RECR11",0.0,6.0948501248722309,6.5005075362874889,4.9634253277437885,4.1327252934521708],["RBRR11",0.0,0.0,4.8573185631426377,4.9127244979000473,4.1277384682341181],["VRTA11",6.5311856877035472,5.4144638369175464,5.9181688644299557,4.2742176690645923,3.4134406586561123],["RBRF11",0.0,6.45578409428869,5.5274817176859923,4.5774548157346953,3.3894092240061671],["VGIR11",0.0,0.0,0.0,0.0,2.464015673455239],["TGAR11",0.0,2.5379019219447172,2.2809730110160871,3.2126703256293978,2.3863188733204086],["BCRI11",3.1567491033732611,2.443237093817046,2.3028522101151161,2.0562838129906225,2.0040911888673896],["CPTS11",3.8005119358084816,2.6808359201892173,0.0,2.2406597141837836,0.0],["FEXC11",3.56740064745429,2.8648855666365822,2.7489977817328759,0.0,0.0],["BPFF11",4.5323747312003615,4.2400747735220428,0.0,0.0,0.0],["CXRI11",3.8598065125806338,0.0,0.0,0.0,0.0],["OUJP11",1.8043051893312685,0.0,0.0,0.0,0.0],["RBFF11",0.71183684268011338,0.0,0.0,0.0,0.0]]}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</si>
</sst>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%"/>
    <numFmt numFmtId="165" formatCode="#,##0.0"/>
    <numFmt numFmtId="166" formatCode="#,##0.00\x"/>
    <numFmt numFmtId="167" formatCode="General_)"/>
    <numFmt numFmtId="168" formatCode="_(* #,##0_);_(* \(#,##0\);_(* &quot;-&quot;??_);_(@_)"/>
    <numFmt numFmtId="169" formatCode="0.0"/>
    <numFmt numFmtId="174" formatCode="dd/mm/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Roboto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/>
      <name val="Roboto"/>
    </font>
    <font>
      <b/>
      <sz val="11"/>
      <color theme="0"/>
      <name val="Roboto"/>
    </font>
    <font>
      <sz val="9"/>
      <color theme="0"/>
      <name val="Roboto"/>
    </font>
    <font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theme="0" tint="-0.499984740745262"/>
      <name val="Arial"/>
      <family val="2"/>
    </font>
    <font>
      <u/>
      <sz val="9"/>
      <color theme="10"/>
      <name val="Roboto Light"/>
    </font>
    <font>
      <b/>
      <sz val="12"/>
      <color rgb="FFC59C00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Roboto"/>
    </font>
    <font>
      <sz val="9"/>
      <name val="Roboto"/>
    </font>
    <font>
      <b/>
      <sz val="10"/>
      <name val="Calibri"/>
      <family val="2"/>
      <scheme val="minor"/>
    </font>
    <font>
      <b/>
      <sz val="20"/>
      <color theme="1"/>
      <name val="Roboto Light"/>
    </font>
    <font>
      <b/>
      <sz val="12"/>
      <color theme="0"/>
      <name val="Roboto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E2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</cellStyleXfs>
  <cellXfs count="240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4" fillId="0" borderId="0" xfId="1" applyNumberFormat="1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4" fontId="4" fillId="5" borderId="0" xfId="1" applyNumberFormat="1" applyFont="1" applyFill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4" fillId="5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66" fontId="4" fillId="5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3" fontId="6" fillId="6" borderId="0" xfId="0" applyNumberFormat="1" applyFont="1" applyFill="1" applyAlignment="1">
      <alignment horizontal="center" vertical="center"/>
    </xf>
    <xf numFmtId="166" fontId="6" fillId="6" borderId="0" xfId="0" applyNumberFormat="1" applyFont="1" applyFill="1" applyAlignment="1">
      <alignment horizontal="center" vertical="center"/>
    </xf>
    <xf numFmtId="4" fontId="6" fillId="6" borderId="0" xfId="0" applyNumberFormat="1" applyFont="1" applyFill="1" applyAlignment="1">
      <alignment horizontal="center" vertical="center"/>
    </xf>
    <xf numFmtId="164" fontId="6" fillId="6" borderId="0" xfId="1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center" vertical="center"/>
    </xf>
    <xf numFmtId="164" fontId="4" fillId="0" borderId="0" xfId="1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1" xfId="0" applyNumberFormat="1" applyFont="1" applyBorder="1" applyAlignment="1">
      <alignment horizontal="center" vertical="center"/>
    </xf>
    <xf numFmtId="166" fontId="5" fillId="0" borderId="0" xfId="0" applyNumberFormat="1" applyFont="1" applyBorder="1" applyAlignment="1">
      <alignment horizontal="center" vertical="center"/>
    </xf>
    <xf numFmtId="164" fontId="5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6" fontId="10" fillId="0" borderId="0" xfId="0" applyNumberFormat="1" applyFont="1" applyBorder="1" applyAlignment="1">
      <alignment horizontal="center" vertical="center"/>
    </xf>
    <xf numFmtId="166" fontId="10" fillId="0" borderId="0" xfId="0" applyNumberFormat="1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0" fontId="0" fillId="0" borderId="0" xfId="0"/>
    <xf numFmtId="0" fontId="13" fillId="0" borderId="0" xfId="3" applyFont="1"/>
    <xf numFmtId="167" fontId="13" fillId="0" borderId="0" xfId="3" applyNumberFormat="1" applyFont="1"/>
    <xf numFmtId="0" fontId="13" fillId="0" borderId="2" xfId="3" applyFont="1" applyBorder="1"/>
    <xf numFmtId="0" fontId="14" fillId="0" borderId="3" xfId="3" applyFont="1" applyBorder="1"/>
    <xf numFmtId="0" fontId="13" fillId="0" borderId="3" xfId="3" applyFont="1" applyBorder="1"/>
    <xf numFmtId="168" fontId="13" fillId="0" borderId="3" xfId="3" applyNumberFormat="1" applyFont="1" applyBorder="1"/>
    <xf numFmtId="0" fontId="13" fillId="0" borderId="4" xfId="3" applyFont="1" applyBorder="1"/>
    <xf numFmtId="0" fontId="13" fillId="0" borderId="5" xfId="3" applyFont="1" applyBorder="1"/>
    <xf numFmtId="0" fontId="0" fillId="0" borderId="6" xfId="0" applyBorder="1"/>
    <xf numFmtId="0" fontId="15" fillId="0" borderId="0" xfId="3" applyFont="1"/>
    <xf numFmtId="0" fontId="13" fillId="0" borderId="7" xfId="3" applyFont="1" applyBorder="1"/>
    <xf numFmtId="0" fontId="0" fillId="0" borderId="1" xfId="0" applyBorder="1"/>
    <xf numFmtId="0" fontId="0" fillId="0" borderId="8" xfId="0" applyBorder="1"/>
    <xf numFmtId="167" fontId="13" fillId="0" borderId="0" xfId="3" applyNumberFormat="1" applyFont="1" applyAlignment="1">
      <alignment horizontal="right"/>
    </xf>
    <xf numFmtId="0" fontId="16" fillId="0" borderId="0" xfId="2" applyFont="1" applyAlignment="1">
      <alignment horizontal="lef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4" fontId="4" fillId="0" borderId="0" xfId="1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9" fillId="4" borderId="0" xfId="0" applyFont="1" applyFill="1" applyAlignment="1">
      <alignment horizontal="left" vertical="center"/>
    </xf>
    <xf numFmtId="0" fontId="5" fillId="3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4" fillId="5" borderId="0" xfId="0" applyFont="1" applyFill="1" applyAlignment="1">
      <alignment horizontal="left" vertical="center"/>
    </xf>
    <xf numFmtId="10" fontId="4" fillId="4" borderId="0" xfId="1" applyNumberFormat="1" applyFont="1" applyFill="1" applyAlignment="1">
      <alignment horizontal="center" vertical="center"/>
    </xf>
    <xf numFmtId="10" fontId="4" fillId="0" borderId="0" xfId="1" applyNumberFormat="1" applyFont="1" applyAlignment="1">
      <alignment horizontal="center" vertical="center"/>
    </xf>
    <xf numFmtId="10" fontId="2" fillId="3" borderId="1" xfId="1" applyNumberFormat="1" applyFont="1" applyFill="1" applyBorder="1" applyAlignment="1">
      <alignment horizontal="center" vertical="center" wrapText="1"/>
    </xf>
    <xf numFmtId="10" fontId="4" fillId="5" borderId="0" xfId="1" applyNumberFormat="1" applyFont="1" applyFill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/>
    </xf>
    <xf numFmtId="169" fontId="4" fillId="0" borderId="0" xfId="0" applyNumberFormat="1" applyFont="1" applyAlignment="1">
      <alignment horizontal="center"/>
    </xf>
    <xf numFmtId="1" fontId="17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14" fontId="19" fillId="0" borderId="0" xfId="0" applyNumberFormat="1" applyFont="1" applyAlignment="1">
      <alignment horizontal="left"/>
    </xf>
    <xf numFmtId="14" fontId="20" fillId="8" borderId="9" xfId="0" applyNumberFormat="1" applyFont="1" applyFill="1" applyBorder="1" applyAlignment="1">
      <alignment horizontal="left"/>
    </xf>
    <xf numFmtId="169" fontId="21" fillId="0" borderId="0" xfId="0" applyNumberFormat="1" applyFont="1" applyAlignment="1">
      <alignment horizontal="left"/>
    </xf>
    <xf numFmtId="169" fontId="4" fillId="0" borderId="0" xfId="0" applyNumberFormat="1" applyFont="1" applyAlignment="1">
      <alignment horizontal="left"/>
    </xf>
    <xf numFmtId="169" fontId="20" fillId="8" borderId="9" xfId="0" applyNumberFormat="1" applyFont="1" applyFill="1" applyBorder="1" applyAlignment="1">
      <alignment horizontal="left"/>
    </xf>
    <xf numFmtId="3" fontId="20" fillId="5" borderId="9" xfId="0" applyNumberFormat="1" applyFont="1" applyFill="1" applyBorder="1" applyAlignment="1">
      <alignment horizontal="center"/>
    </xf>
    <xf numFmtId="0" fontId="21" fillId="0" borderId="0" xfId="0" applyFont="1"/>
    <xf numFmtId="169" fontId="19" fillId="0" borderId="0" xfId="0" applyNumberFormat="1" applyFont="1" applyAlignment="1">
      <alignment horizontal="left"/>
    </xf>
    <xf numFmtId="14" fontId="20" fillId="5" borderId="9" xfId="0" applyNumberFormat="1" applyFont="1" applyFill="1" applyBorder="1" applyAlignment="1">
      <alignment horizontal="left"/>
    </xf>
    <xf numFmtId="14" fontId="21" fillId="0" borderId="0" xfId="0" applyNumberFormat="1" applyFont="1" applyAlignment="1">
      <alignment horizontal="left"/>
    </xf>
    <xf numFmtId="0" fontId="4" fillId="0" borderId="0" xfId="0" applyFont="1"/>
    <xf numFmtId="169" fontId="4" fillId="9" borderId="0" xfId="0" applyNumberFormat="1" applyFont="1" applyFill="1" applyAlignment="1">
      <alignment horizontal="left"/>
    </xf>
    <xf numFmtId="0" fontId="18" fillId="0" borderId="0" xfId="0" applyFont="1" applyAlignment="1">
      <alignment horizontal="center"/>
    </xf>
    <xf numFmtId="169" fontId="18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2" fontId="0" fillId="0" borderId="0" xfId="0" applyNumberFormat="1"/>
    <xf numFmtId="14" fontId="4" fillId="0" borderId="0" xfId="0" applyNumberFormat="1" applyFont="1" applyAlignment="1">
      <alignment horizontal="center" vertical="center"/>
    </xf>
    <xf numFmtId="14" fontId="4" fillId="0" borderId="0" xfId="1" applyNumberFormat="1" applyFont="1" applyAlignment="1">
      <alignment horizontal="center"/>
    </xf>
    <xf numFmtId="14" fontId="4" fillId="0" borderId="0" xfId="0" applyNumberFormat="1" applyFont="1"/>
    <xf numFmtId="14" fontId="5" fillId="0" borderId="0" xfId="0" applyNumberFormat="1" applyFont="1"/>
    <xf numFmtId="14" fontId="5" fillId="2" borderId="0" xfId="0" applyNumberFormat="1" applyFont="1" applyFill="1" applyAlignment="1">
      <alignment horizontal="center"/>
    </xf>
    <xf numFmtId="14" fontId="4" fillId="0" borderId="0" xfId="1" applyNumberFormat="1" applyFont="1"/>
    <xf numFmtId="0" fontId="22" fillId="0" borderId="0" xfId="0" applyFont="1"/>
    <xf numFmtId="9" fontId="10" fillId="0" borderId="0" xfId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4" fontId="13" fillId="0" borderId="0" xfId="0" applyNumberFormat="1" applyFont="1" applyAlignment="1">
      <alignment horizontal="center" vertical="center"/>
    </xf>
    <xf numFmtId="0" fontId="0" fillId="0" borderId="0" xfId="0"/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/>
    </xf>
    <xf numFmtId="166" fontId="10" fillId="0" borderId="0" xfId="0" applyNumberFormat="1" applyFont="1" applyFill="1" applyAlignment="1">
      <alignment horizontal="center" vertical="center"/>
    </xf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horizontal="right" vertical="center"/>
    </xf>
    <xf numFmtId="0" fontId="13" fillId="0" borderId="0" xfId="0" applyFont="1" applyAlignment="1">
      <alignment horizontal="center" vertical="center" wrapText="1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10" fontId="4" fillId="6" borderId="0" xfId="1" applyNumberFormat="1" applyFont="1" applyFill="1" applyAlignment="1">
      <alignment horizontal="center" vertical="center"/>
    </xf>
    <xf numFmtId="165" fontId="4" fillId="6" borderId="0" xfId="0" applyNumberFormat="1" applyFont="1" applyFill="1" applyAlignment="1">
      <alignment horizontal="center" vertical="center"/>
    </xf>
    <xf numFmtId="166" fontId="10" fillId="6" borderId="0" xfId="0" applyNumberFormat="1" applyFont="1" applyFill="1" applyAlignment="1">
      <alignment horizontal="center" vertical="center"/>
    </xf>
    <xf numFmtId="164" fontId="10" fillId="6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164" fontId="10" fillId="0" borderId="0" xfId="1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7" fillId="0" borderId="0" xfId="0" applyFont="1"/>
    <xf numFmtId="0" fontId="4" fillId="4" borderId="0" xfId="0" applyFont="1" applyFill="1" applyAlignment="1">
      <alignment horizontal="left" vertical="center"/>
    </xf>
    <xf numFmtId="0" fontId="2" fillId="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10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left" vertical="center"/>
    </xf>
    <xf numFmtId="10" fontId="4" fillId="10" borderId="0" xfId="1" applyNumberFormat="1" applyFont="1" applyFill="1" applyAlignment="1">
      <alignment horizontal="center" vertical="center"/>
    </xf>
    <xf numFmtId="165" fontId="4" fillId="10" borderId="0" xfId="0" applyNumberFormat="1" applyFont="1" applyFill="1" applyAlignment="1">
      <alignment horizontal="center" vertical="center"/>
    </xf>
    <xf numFmtId="3" fontId="4" fillId="10" borderId="0" xfId="0" applyNumberFormat="1" applyFont="1" applyFill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166" fontId="4" fillId="10" borderId="0" xfId="0" applyNumberFormat="1" applyFont="1" applyFill="1" applyAlignment="1">
      <alignment horizontal="center" vertical="center"/>
    </xf>
    <xf numFmtId="4" fontId="4" fillId="10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1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22" fillId="0" borderId="0" xfId="0" applyFont="1" applyAlignment="1">
      <alignment vertical="center"/>
    </xf>
    <xf numFmtId="9" fontId="22" fillId="0" borderId="0" xfId="1" applyFont="1" applyAlignment="1">
      <alignment vertical="center"/>
    </xf>
    <xf numFmtId="3" fontId="23" fillId="6" borderId="0" xfId="0" applyNumberFormat="1" applyFont="1" applyFill="1" applyAlignment="1">
      <alignment horizontal="center" vertical="center"/>
    </xf>
    <xf numFmtId="0" fontId="23" fillId="6" borderId="0" xfId="0" applyFont="1" applyFill="1" applyAlignment="1">
      <alignment horizontal="center" vertical="center"/>
    </xf>
    <xf numFmtId="166" fontId="23" fillId="6" borderId="0" xfId="0" applyNumberFormat="1" applyFont="1" applyFill="1" applyAlignment="1">
      <alignment horizontal="center" vertical="center"/>
    </xf>
    <xf numFmtId="4" fontId="23" fillId="6" borderId="0" xfId="0" applyNumberFormat="1" applyFont="1" applyFill="1" applyAlignment="1">
      <alignment horizontal="center" vertical="center"/>
    </xf>
    <xf numFmtId="164" fontId="23" fillId="6" borderId="0" xfId="1" applyNumberFormat="1" applyFont="1" applyFill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166" fontId="10" fillId="5" borderId="0" xfId="0" applyNumberFormat="1" applyFont="1" applyFill="1" applyAlignment="1">
      <alignment horizontal="center" vertical="center"/>
    </xf>
    <xf numFmtId="164" fontId="10" fillId="5" borderId="0" xfId="0" applyNumberFormat="1" applyFont="1" applyFill="1" applyAlignment="1">
      <alignment horizontal="center" vertical="center"/>
    </xf>
    <xf numFmtId="0" fontId="22" fillId="5" borderId="0" xfId="0" applyFont="1" applyFill="1" applyAlignment="1">
      <alignment vertical="center"/>
    </xf>
    <xf numFmtId="9" fontId="22" fillId="5" borderId="0" xfId="1" applyFont="1" applyFill="1" applyAlignment="1">
      <alignment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66" fontId="10" fillId="10" borderId="0" xfId="0" applyNumberFormat="1" applyFont="1" applyFill="1" applyAlignment="1">
      <alignment horizontal="center" vertical="center"/>
    </xf>
    <xf numFmtId="164" fontId="10" fillId="10" borderId="0" xfId="0" applyNumberFormat="1" applyFont="1" applyFill="1" applyAlignment="1">
      <alignment horizontal="center" vertical="center"/>
    </xf>
    <xf numFmtId="0" fontId="22" fillId="10" borderId="0" xfId="0" applyFont="1" applyFill="1" applyAlignment="1">
      <alignment vertical="center"/>
    </xf>
    <xf numFmtId="9" fontId="22" fillId="10" borderId="0" xfId="1" applyFont="1" applyFill="1" applyAlignment="1">
      <alignment vertical="center"/>
    </xf>
    <xf numFmtId="0" fontId="6" fillId="6" borderId="11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166" fontId="6" fillId="6" borderId="11" xfId="0" applyNumberFormat="1" applyFont="1" applyFill="1" applyBorder="1" applyAlignment="1">
      <alignment horizontal="center" vertical="center"/>
    </xf>
    <xf numFmtId="164" fontId="6" fillId="6" borderId="11" xfId="1" applyNumberFormat="1" applyFont="1" applyFill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 vertical="center"/>
    </xf>
    <xf numFmtId="3" fontId="4" fillId="5" borderId="10" xfId="0" applyNumberFormat="1" applyFont="1" applyFill="1" applyBorder="1" applyAlignment="1">
      <alignment horizontal="center" vertical="center"/>
    </xf>
    <xf numFmtId="164" fontId="4" fillId="0" borderId="10" xfId="1" applyNumberFormat="1" applyFont="1" applyBorder="1" applyAlignment="1">
      <alignment horizontal="center" vertical="center"/>
    </xf>
    <xf numFmtId="164" fontId="4" fillId="5" borderId="10" xfId="1" applyNumberFormat="1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166" fontId="23" fillId="6" borderId="11" xfId="0" applyNumberFormat="1" applyFont="1" applyFill="1" applyBorder="1" applyAlignment="1">
      <alignment horizontal="center" vertical="center"/>
    </xf>
    <xf numFmtId="164" fontId="23" fillId="6" borderId="11" xfId="1" applyNumberFormat="1" applyFont="1" applyFill="1" applyBorder="1" applyAlignment="1">
      <alignment horizontal="center" vertical="center"/>
    </xf>
    <xf numFmtId="3" fontId="4" fillId="10" borderId="10" xfId="0" applyNumberFormat="1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 wrapText="1"/>
    </xf>
    <xf numFmtId="166" fontId="4" fillId="5" borderId="11" xfId="0" applyNumberFormat="1" applyFont="1" applyFill="1" applyBorder="1" applyAlignment="1">
      <alignment horizontal="center" vertical="center"/>
    </xf>
    <xf numFmtId="166" fontId="4" fillId="0" borderId="11" xfId="0" applyNumberFormat="1" applyFont="1" applyBorder="1" applyAlignment="1">
      <alignment horizontal="center" vertical="center"/>
    </xf>
    <xf numFmtId="164" fontId="4" fillId="10" borderId="10" xfId="1" applyNumberFormat="1" applyFont="1" applyFill="1" applyBorder="1" applyAlignment="1">
      <alignment horizontal="center" vertical="center"/>
    </xf>
    <xf numFmtId="166" fontId="13" fillId="10" borderId="0" xfId="0" applyNumberFormat="1" applyFont="1" applyFill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64" fontId="6" fillId="6" borderId="10" xfId="1" applyNumberFormat="1" applyFont="1" applyFill="1" applyBorder="1" applyAlignment="1">
      <alignment horizontal="center" vertical="center"/>
    </xf>
    <xf numFmtId="164" fontId="23" fillId="6" borderId="10" xfId="1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3" fontId="23" fillId="6" borderId="10" xfId="0" applyNumberFormat="1" applyFont="1" applyFill="1" applyBorder="1" applyAlignment="1">
      <alignment horizontal="center" vertical="center"/>
    </xf>
    <xf numFmtId="3" fontId="5" fillId="10" borderId="0" xfId="0" applyNumberFormat="1" applyFont="1" applyFill="1" applyAlignment="1">
      <alignment horizontal="center" vertical="center"/>
    </xf>
    <xf numFmtId="0" fontId="10" fillId="5" borderId="0" xfId="0" applyNumberFormat="1" applyFont="1" applyFill="1" applyAlignment="1">
      <alignment horizontal="center" vertical="center"/>
    </xf>
    <xf numFmtId="9" fontId="10" fillId="5" borderId="0" xfId="1" applyFont="1" applyFill="1" applyAlignment="1">
      <alignment horizontal="center" vertical="center"/>
    </xf>
    <xf numFmtId="0" fontId="10" fillId="5" borderId="0" xfId="1" applyNumberFormat="1" applyFont="1" applyFill="1" applyAlignment="1">
      <alignment horizontal="center" vertical="center"/>
    </xf>
    <xf numFmtId="0" fontId="31" fillId="6" borderId="0" xfId="0" applyFont="1" applyFill="1" applyAlignment="1">
      <alignment horizontal="left" vertical="center"/>
    </xf>
    <xf numFmtId="3" fontId="31" fillId="6" borderId="0" xfId="0" applyNumberFormat="1" applyFont="1" applyFill="1" applyAlignment="1">
      <alignment horizontal="left" vertical="center"/>
    </xf>
    <xf numFmtId="0" fontId="31" fillId="6" borderId="11" xfId="0" applyFont="1" applyFill="1" applyBorder="1" applyAlignment="1">
      <alignment horizontal="left" vertical="center"/>
    </xf>
    <xf numFmtId="9" fontId="10" fillId="10" borderId="0" xfId="1" applyFont="1" applyFill="1" applyAlignment="1">
      <alignment horizontal="center" vertical="center"/>
    </xf>
    <xf numFmtId="3" fontId="6" fillId="6" borderId="10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left" vertical="center"/>
    </xf>
    <xf numFmtId="0" fontId="0" fillId="10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2" fillId="2" borderId="10" xfId="0" applyFont="1" applyFill="1" applyBorder="1" applyAlignment="1">
      <alignment vertical="center"/>
    </xf>
    <xf numFmtId="0" fontId="31" fillId="6" borderId="0" xfId="0" applyFont="1" applyFill="1" applyAlignment="1">
      <alignment horizontal="center" vertical="center"/>
    </xf>
    <xf numFmtId="0" fontId="26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 wrapText="1"/>
    </xf>
    <xf numFmtId="0" fontId="6" fillId="10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 wrapText="1"/>
    </xf>
    <xf numFmtId="0" fontId="32" fillId="10" borderId="0" xfId="0" applyFont="1" applyFill="1" applyAlignment="1">
      <alignment horizontal="center" vertical="center"/>
    </xf>
    <xf numFmtId="166" fontId="32" fillId="10" borderId="0" xfId="0" applyNumberFormat="1" applyFont="1" applyFill="1" applyAlignment="1">
      <alignment horizontal="center" vertical="center"/>
    </xf>
    <xf numFmtId="3" fontId="10" fillId="6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/>
    </xf>
    <xf numFmtId="0" fontId="8" fillId="0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8" fillId="7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0" fillId="0" borderId="0" xfId="0"/>
    <xf numFmtId="174" fontId="19" fillId="0" borderId="0" xfId="0" applyNumberFormat="1" applyFont="1" applyAlignment="1">
      <alignment horizontal="left"/>
    </xf>
    <xf numFmtId="174" fontId="4" fillId="0" borderId="0" xfId="0" applyNumberFormat="1" applyFont="1" applyAlignment="1">
      <alignment horizontal="center"/>
    </xf>
  </cellXfs>
  <cellStyles count="4">
    <cellStyle name="Hyperlink" xfId="2" builtinId="8"/>
    <cellStyle name="Normal" xfId="0" builtinId="0"/>
    <cellStyle name="Normal 2 2 2" xfId="3" xr:uid="{3CAEECF3-DE21-485B-8EAD-9177DA12BEB0}"/>
    <cellStyle name="Percent" xfId="1" builtinId="5"/>
  </cellStyles>
  <dxfs count="18"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FFE2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Outros!$Z$9:$Z$19</c:f>
              <c:strCache>
                <c:ptCount val="11"/>
                <c:pt idx="0">
                  <c:v>TRXF11</c:v>
                </c:pt>
                <c:pt idx="1">
                  <c:v>MFII11</c:v>
                </c:pt>
                <c:pt idx="2">
                  <c:v>TORD11</c:v>
                </c:pt>
                <c:pt idx="3">
                  <c:v>HGRU11</c:v>
                </c:pt>
                <c:pt idx="4">
                  <c:v>TGAR11</c:v>
                </c:pt>
                <c:pt idx="5">
                  <c:v>TVRI11</c:v>
                </c:pt>
                <c:pt idx="6">
                  <c:v>RBVA11</c:v>
                </c:pt>
                <c:pt idx="7">
                  <c:v>HTMX11</c:v>
                </c:pt>
                <c:pt idx="8">
                  <c:v>FLMA11</c:v>
                </c:pt>
                <c:pt idx="9">
                  <c:v>ALZR11</c:v>
                </c:pt>
                <c:pt idx="10">
                  <c:v>RBRP11</c:v>
                </c:pt>
              </c:strCache>
            </c:strRef>
          </c:cat>
          <c:val>
            <c:numRef>
              <c:f>Outros!$AA$9:$AA$19</c:f>
              <c:numCache>
                <c:formatCode>0%</c:formatCode>
                <c:ptCount val="11"/>
                <c:pt idx="0">
                  <c:v>0.1801730138221132</c:v>
                </c:pt>
                <c:pt idx="1">
                  <c:v>0.16577473553204733</c:v>
                </c:pt>
                <c:pt idx="2">
                  <c:v>0.16114285714285714</c:v>
                </c:pt>
                <c:pt idx="3">
                  <c:v>0.14880000000000002</c:v>
                </c:pt>
                <c:pt idx="4">
                  <c:v>0.13422818792211327</c:v>
                </c:pt>
                <c:pt idx="5">
                  <c:v>0.13148936170212766</c:v>
                </c:pt>
                <c:pt idx="6">
                  <c:v>0.12735849056603774</c:v>
                </c:pt>
                <c:pt idx="7">
                  <c:v>0.12523481527864747</c:v>
                </c:pt>
                <c:pt idx="8">
                  <c:v>9.8772959378096201E-2</c:v>
                </c:pt>
                <c:pt idx="9">
                  <c:v>9.5941176470588224E-2</c:v>
                </c:pt>
                <c:pt idx="10">
                  <c:v>9.5465393794749429E-2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Outros!$U$9:$U$19</c:f>
              <c:numCache>
                <c:formatCode>0.0%</c:formatCode>
                <c:ptCount val="11"/>
                <c:pt idx="0">
                  <c:v>0.12506879622006634</c:v>
                </c:pt>
                <c:pt idx="1">
                  <c:v>0.12506879622006634</c:v>
                </c:pt>
                <c:pt idx="2">
                  <c:v>0.12506879622006634</c:v>
                </c:pt>
                <c:pt idx="3">
                  <c:v>0.12506879622006634</c:v>
                </c:pt>
                <c:pt idx="4">
                  <c:v>0.12506879622006634</c:v>
                </c:pt>
                <c:pt idx="5">
                  <c:v>0.12506879622006634</c:v>
                </c:pt>
                <c:pt idx="6">
                  <c:v>0.12506879622006634</c:v>
                </c:pt>
                <c:pt idx="7">
                  <c:v>0.12506879622006634</c:v>
                </c:pt>
                <c:pt idx="8">
                  <c:v>0.12506879622006634</c:v>
                </c:pt>
                <c:pt idx="9">
                  <c:v>0.12506879622006634</c:v>
                </c:pt>
                <c:pt idx="10">
                  <c:v>0.12506879622006634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"/>
                  <c:y val="-3.6382193924050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7-4BA9-82C1-5D2FA58074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IFIX!$V$3:$V$8</c:f>
              <c:numCache>
                <c:formatCode>#,##0.00\x</c:formatCode>
                <c:ptCount val="6"/>
                <c:pt idx="0">
                  <c:v>0.88113164735571203</c:v>
                </c:pt>
                <c:pt idx="1">
                  <c:v>0.9339924301684559</c:v>
                </c:pt>
                <c:pt idx="2">
                  <c:v>0.87840623598853584</c:v>
                </c:pt>
                <c:pt idx="3">
                  <c:v>0.83522271088059219</c:v>
                </c:pt>
                <c:pt idx="4">
                  <c:v>0.81078051193330891</c:v>
                </c:pt>
                <c:pt idx="5">
                  <c:v>0.62440243763063286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IFIX!$Z$3:$Z$8</c:f>
              <c:numCache>
                <c:formatCode>#,##0.00\x</c:formatCode>
                <c:ptCount val="6"/>
                <c:pt idx="0">
                  <c:v>0.85793137324727686</c:v>
                </c:pt>
                <c:pt idx="1">
                  <c:v>0.85793137324727686</c:v>
                </c:pt>
                <c:pt idx="2">
                  <c:v>0.85793137324727686</c:v>
                </c:pt>
                <c:pt idx="3">
                  <c:v>0.85793137324727686</c:v>
                </c:pt>
                <c:pt idx="4">
                  <c:v>0.85793137324727686</c:v>
                </c:pt>
                <c:pt idx="5">
                  <c:v>0.85793137324727686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1-4495-A033-A24C2F09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0.2"/>
        <c:min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IFIX!$U$3:$U$8</c:f>
              <c:strCache>
                <c:ptCount val="6"/>
                <c:pt idx="0">
                  <c:v>Galpões Logísticos</c:v>
                </c:pt>
                <c:pt idx="1">
                  <c:v>Recebíveis</c:v>
                </c:pt>
                <c:pt idx="2">
                  <c:v>Outros</c:v>
                </c:pt>
                <c:pt idx="3">
                  <c:v>FoF</c:v>
                </c:pt>
                <c:pt idx="4">
                  <c:v>Shopping</c:v>
                </c:pt>
                <c:pt idx="5">
                  <c:v>Escritórios</c:v>
                </c:pt>
              </c:strCache>
            </c:strRef>
          </c:cat>
          <c:val>
            <c:numRef>
              <c:f>IFIX!$X$3:$X$8</c:f>
              <c:numCache>
                <c:formatCode>0.0%</c:formatCode>
                <c:ptCount val="6"/>
                <c:pt idx="0">
                  <c:v>9.8789396648810632E-2</c:v>
                </c:pt>
                <c:pt idx="1">
                  <c:v>0.13908870187389788</c:v>
                </c:pt>
                <c:pt idx="2">
                  <c:v>0.12506879622006634</c:v>
                </c:pt>
                <c:pt idx="3">
                  <c:v>0.12017435146523041</c:v>
                </c:pt>
                <c:pt idx="4">
                  <c:v>0.11458250052531067</c:v>
                </c:pt>
                <c:pt idx="5">
                  <c:v>0.12998026247391273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12744687"/>
        <c:axId val="13481334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IFIX!$AA$3:$AA$8</c:f>
              <c:numCache>
                <c:formatCode>General</c:formatCode>
                <c:ptCount val="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9-493B-BEC8-BAC6227E0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744687"/>
        <c:axId val="1348133439"/>
      </c:lineChart>
      <c:catAx>
        <c:axId val="161274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348133439"/>
        <c:crosses val="autoZero"/>
        <c:auto val="1"/>
        <c:lblAlgn val="ctr"/>
        <c:lblOffset val="100"/>
        <c:noMultiLvlLbl val="0"/>
      </c:catAx>
      <c:valAx>
        <c:axId val="134813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1274468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IFIX</c:v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45488</c:v>
                </c:pt>
                <c:pt idx="1">
                  <c:v>45489</c:v>
                </c:pt>
                <c:pt idx="2">
                  <c:v>45490</c:v>
                </c:pt>
                <c:pt idx="3">
                  <c:v>45492</c:v>
                </c:pt>
                <c:pt idx="4">
                  <c:v>45495</c:v>
                </c:pt>
                <c:pt idx="5">
                  <c:v>45496</c:v>
                </c:pt>
                <c:pt idx="6">
                  <c:v>45497</c:v>
                </c:pt>
                <c:pt idx="7">
                  <c:v>45498</c:v>
                </c:pt>
                <c:pt idx="8">
                  <c:v>45499</c:v>
                </c:pt>
                <c:pt idx="9">
                  <c:v>45502</c:v>
                </c:pt>
                <c:pt idx="10">
                  <c:v>45503</c:v>
                </c:pt>
                <c:pt idx="11">
                  <c:v>45504</c:v>
                </c:pt>
                <c:pt idx="12">
                  <c:v>45505</c:v>
                </c:pt>
                <c:pt idx="13">
                  <c:v>45506</c:v>
                </c:pt>
                <c:pt idx="14">
                  <c:v>45509</c:v>
                </c:pt>
                <c:pt idx="15">
                  <c:v>45510</c:v>
                </c:pt>
                <c:pt idx="16">
                  <c:v>45511</c:v>
                </c:pt>
                <c:pt idx="17">
                  <c:v>45512</c:v>
                </c:pt>
                <c:pt idx="18">
                  <c:v>45513</c:v>
                </c:pt>
                <c:pt idx="19">
                  <c:v>45516</c:v>
                </c:pt>
                <c:pt idx="20">
                  <c:v>45517</c:v>
                </c:pt>
                <c:pt idx="21">
                  <c:v>45518</c:v>
                </c:pt>
                <c:pt idx="22">
                  <c:v>45519</c:v>
                </c:pt>
                <c:pt idx="23">
                  <c:v>45520</c:v>
                </c:pt>
                <c:pt idx="24">
                  <c:v>45523</c:v>
                </c:pt>
                <c:pt idx="25">
                  <c:v>45524</c:v>
                </c:pt>
                <c:pt idx="26">
                  <c:v>45525</c:v>
                </c:pt>
                <c:pt idx="27">
                  <c:v>45526</c:v>
                </c:pt>
                <c:pt idx="28">
                  <c:v>45527</c:v>
                </c:pt>
                <c:pt idx="29">
                  <c:v>45530</c:v>
                </c:pt>
                <c:pt idx="30">
                  <c:v>45531</c:v>
                </c:pt>
                <c:pt idx="31">
                  <c:v>45532</c:v>
                </c:pt>
                <c:pt idx="32">
                  <c:v>45533</c:v>
                </c:pt>
                <c:pt idx="33">
                  <c:v>45534</c:v>
                </c:pt>
                <c:pt idx="34">
                  <c:v>45537</c:v>
                </c:pt>
                <c:pt idx="35">
                  <c:v>45538</c:v>
                </c:pt>
                <c:pt idx="36">
                  <c:v>45539</c:v>
                </c:pt>
                <c:pt idx="37">
                  <c:v>45540</c:v>
                </c:pt>
                <c:pt idx="38">
                  <c:v>45541</c:v>
                </c:pt>
                <c:pt idx="39">
                  <c:v>45544</c:v>
                </c:pt>
                <c:pt idx="40">
                  <c:v>45545</c:v>
                </c:pt>
                <c:pt idx="41">
                  <c:v>45546</c:v>
                </c:pt>
                <c:pt idx="42">
                  <c:v>45547</c:v>
                </c:pt>
                <c:pt idx="43">
                  <c:v>45548</c:v>
                </c:pt>
                <c:pt idx="44">
                  <c:v>45551</c:v>
                </c:pt>
                <c:pt idx="45">
                  <c:v>45552</c:v>
                </c:pt>
                <c:pt idx="46">
                  <c:v>45553</c:v>
                </c:pt>
                <c:pt idx="47">
                  <c:v>45554</c:v>
                </c:pt>
                <c:pt idx="48">
                  <c:v>45555</c:v>
                </c:pt>
                <c:pt idx="49">
                  <c:v>45558</c:v>
                </c:pt>
                <c:pt idx="50">
                  <c:v>45559</c:v>
                </c:pt>
                <c:pt idx="51">
                  <c:v>45560</c:v>
                </c:pt>
                <c:pt idx="52">
                  <c:v>45561</c:v>
                </c:pt>
                <c:pt idx="53">
                  <c:v>45562</c:v>
                </c:pt>
                <c:pt idx="54">
                  <c:v>45565</c:v>
                </c:pt>
                <c:pt idx="55">
                  <c:v>45566</c:v>
                </c:pt>
                <c:pt idx="56">
                  <c:v>45567</c:v>
                </c:pt>
                <c:pt idx="57">
                  <c:v>45568</c:v>
                </c:pt>
                <c:pt idx="58">
                  <c:v>45569</c:v>
                </c:pt>
                <c:pt idx="59">
                  <c:v>45572</c:v>
                </c:pt>
                <c:pt idx="60">
                  <c:v>45573</c:v>
                </c:pt>
                <c:pt idx="61">
                  <c:v>45574</c:v>
                </c:pt>
                <c:pt idx="62">
                  <c:v>45575</c:v>
                </c:pt>
                <c:pt idx="63">
                  <c:v>45576</c:v>
                </c:pt>
                <c:pt idx="64">
                  <c:v>45579</c:v>
                </c:pt>
                <c:pt idx="65">
                  <c:v>45580</c:v>
                </c:pt>
                <c:pt idx="66">
                  <c:v>45581</c:v>
                </c:pt>
                <c:pt idx="67">
                  <c:v>45582</c:v>
                </c:pt>
                <c:pt idx="68">
                  <c:v>45583</c:v>
                </c:pt>
                <c:pt idx="69">
                  <c:v>45586</c:v>
                </c:pt>
                <c:pt idx="70">
                  <c:v>45587</c:v>
                </c:pt>
                <c:pt idx="71">
                  <c:v>45588</c:v>
                </c:pt>
                <c:pt idx="72">
                  <c:v>45589</c:v>
                </c:pt>
                <c:pt idx="73">
                  <c:v>45590</c:v>
                </c:pt>
                <c:pt idx="74">
                  <c:v>45593</c:v>
                </c:pt>
                <c:pt idx="75">
                  <c:v>45594</c:v>
                </c:pt>
                <c:pt idx="76">
                  <c:v>45595</c:v>
                </c:pt>
                <c:pt idx="77">
                  <c:v>45596</c:v>
                </c:pt>
                <c:pt idx="78">
                  <c:v>45597</c:v>
                </c:pt>
                <c:pt idx="79">
                  <c:v>45600</c:v>
                </c:pt>
                <c:pt idx="80">
                  <c:v>45601</c:v>
                </c:pt>
                <c:pt idx="81">
                  <c:v>45602</c:v>
                </c:pt>
                <c:pt idx="82">
                  <c:v>45603</c:v>
                </c:pt>
                <c:pt idx="83">
                  <c:v>45604</c:v>
                </c:pt>
                <c:pt idx="84">
                  <c:v>45607</c:v>
                </c:pt>
                <c:pt idx="85">
                  <c:v>45608</c:v>
                </c:pt>
                <c:pt idx="86">
                  <c:v>45609</c:v>
                </c:pt>
                <c:pt idx="87">
                  <c:v>45610</c:v>
                </c:pt>
                <c:pt idx="88">
                  <c:v>45614</c:v>
                </c:pt>
                <c:pt idx="89">
                  <c:v>45615</c:v>
                </c:pt>
                <c:pt idx="90">
                  <c:v>45617</c:v>
                </c:pt>
                <c:pt idx="91">
                  <c:v>45618</c:v>
                </c:pt>
                <c:pt idx="92">
                  <c:v>45621</c:v>
                </c:pt>
                <c:pt idx="93">
                  <c:v>45622</c:v>
                </c:pt>
                <c:pt idx="94">
                  <c:v>45623</c:v>
                </c:pt>
                <c:pt idx="95">
                  <c:v>45624</c:v>
                </c:pt>
                <c:pt idx="96">
                  <c:v>45625</c:v>
                </c:pt>
                <c:pt idx="97">
                  <c:v>45628</c:v>
                </c:pt>
                <c:pt idx="98">
                  <c:v>45629</c:v>
                </c:pt>
                <c:pt idx="99">
                  <c:v>45630</c:v>
                </c:pt>
                <c:pt idx="100">
                  <c:v>45631</c:v>
                </c:pt>
                <c:pt idx="101">
                  <c:v>45632</c:v>
                </c:pt>
                <c:pt idx="102">
                  <c:v>45635</c:v>
                </c:pt>
                <c:pt idx="103">
                  <c:v>45636</c:v>
                </c:pt>
                <c:pt idx="104">
                  <c:v>45637</c:v>
                </c:pt>
                <c:pt idx="105">
                  <c:v>45638</c:v>
                </c:pt>
                <c:pt idx="106">
                  <c:v>45639</c:v>
                </c:pt>
                <c:pt idx="107">
                  <c:v>45642</c:v>
                </c:pt>
                <c:pt idx="108">
                  <c:v>45643</c:v>
                </c:pt>
                <c:pt idx="109">
                  <c:v>45644</c:v>
                </c:pt>
                <c:pt idx="110">
                  <c:v>45645</c:v>
                </c:pt>
                <c:pt idx="111">
                  <c:v>45646</c:v>
                </c:pt>
                <c:pt idx="112">
                  <c:v>45649</c:v>
                </c:pt>
                <c:pt idx="113">
                  <c:v>45652</c:v>
                </c:pt>
                <c:pt idx="114">
                  <c:v>45653</c:v>
                </c:pt>
                <c:pt idx="115">
                  <c:v>45656</c:v>
                </c:pt>
                <c:pt idx="116">
                  <c:v>45659</c:v>
                </c:pt>
                <c:pt idx="117">
                  <c:v>45660</c:v>
                </c:pt>
                <c:pt idx="118">
                  <c:v>45663</c:v>
                </c:pt>
                <c:pt idx="119">
                  <c:v>45664</c:v>
                </c:pt>
                <c:pt idx="120">
                  <c:v>45665</c:v>
                </c:pt>
                <c:pt idx="121">
                  <c:v>45666</c:v>
                </c:pt>
                <c:pt idx="122">
                  <c:v>45667</c:v>
                </c:pt>
                <c:pt idx="123">
                  <c:v>45670</c:v>
                </c:pt>
                <c:pt idx="124">
                  <c:v>45671</c:v>
                </c:pt>
                <c:pt idx="125">
                  <c:v>45672</c:v>
                </c:pt>
                <c:pt idx="126">
                  <c:v>45673</c:v>
                </c:pt>
                <c:pt idx="127">
                  <c:v>45674</c:v>
                </c:pt>
                <c:pt idx="128">
                  <c:v>45677</c:v>
                </c:pt>
                <c:pt idx="129">
                  <c:v>45678</c:v>
                </c:pt>
                <c:pt idx="130">
                  <c:v>45679</c:v>
                </c:pt>
                <c:pt idx="131">
                  <c:v>45680</c:v>
                </c:pt>
                <c:pt idx="132">
                  <c:v>45681</c:v>
                </c:pt>
                <c:pt idx="133">
                  <c:v>45684</c:v>
                </c:pt>
                <c:pt idx="134">
                  <c:v>45685</c:v>
                </c:pt>
                <c:pt idx="135">
                  <c:v>45686</c:v>
                </c:pt>
                <c:pt idx="136">
                  <c:v>45687</c:v>
                </c:pt>
                <c:pt idx="137">
                  <c:v>45688</c:v>
                </c:pt>
                <c:pt idx="138">
                  <c:v>45691</c:v>
                </c:pt>
                <c:pt idx="139">
                  <c:v>45692</c:v>
                </c:pt>
                <c:pt idx="140">
                  <c:v>45693</c:v>
                </c:pt>
                <c:pt idx="141">
                  <c:v>45694</c:v>
                </c:pt>
                <c:pt idx="142">
                  <c:v>45695</c:v>
                </c:pt>
                <c:pt idx="143">
                  <c:v>45698</c:v>
                </c:pt>
                <c:pt idx="144">
                  <c:v>45699</c:v>
                </c:pt>
                <c:pt idx="145">
                  <c:v>45700</c:v>
                </c:pt>
                <c:pt idx="146">
                  <c:v>45701</c:v>
                </c:pt>
                <c:pt idx="147">
                  <c:v>45702</c:v>
                </c:pt>
                <c:pt idx="148">
                  <c:v>45705</c:v>
                </c:pt>
                <c:pt idx="149">
                  <c:v>45706</c:v>
                </c:pt>
                <c:pt idx="150">
                  <c:v>45707</c:v>
                </c:pt>
                <c:pt idx="151">
                  <c:v>45708</c:v>
                </c:pt>
                <c:pt idx="152">
                  <c:v>45709</c:v>
                </c:pt>
                <c:pt idx="153">
                  <c:v>45712</c:v>
                </c:pt>
                <c:pt idx="154">
                  <c:v>45713</c:v>
                </c:pt>
                <c:pt idx="155">
                  <c:v>45714</c:v>
                </c:pt>
                <c:pt idx="156">
                  <c:v>45715</c:v>
                </c:pt>
                <c:pt idx="157">
                  <c:v>45716</c:v>
                </c:pt>
                <c:pt idx="158">
                  <c:v>45721</c:v>
                </c:pt>
                <c:pt idx="159">
                  <c:v>45722</c:v>
                </c:pt>
                <c:pt idx="160">
                  <c:v>45723</c:v>
                </c:pt>
                <c:pt idx="161">
                  <c:v>45726</c:v>
                </c:pt>
                <c:pt idx="162">
                  <c:v>45727</c:v>
                </c:pt>
                <c:pt idx="163">
                  <c:v>45728</c:v>
                </c:pt>
                <c:pt idx="164">
                  <c:v>45729</c:v>
                </c:pt>
                <c:pt idx="165">
                  <c:v>45730</c:v>
                </c:pt>
                <c:pt idx="166">
                  <c:v>45733</c:v>
                </c:pt>
                <c:pt idx="167">
                  <c:v>45734</c:v>
                </c:pt>
                <c:pt idx="168">
                  <c:v>45735</c:v>
                </c:pt>
                <c:pt idx="169">
                  <c:v>45736</c:v>
                </c:pt>
                <c:pt idx="170">
                  <c:v>45737</c:v>
                </c:pt>
                <c:pt idx="171">
                  <c:v>45740</c:v>
                </c:pt>
                <c:pt idx="172">
                  <c:v>45741</c:v>
                </c:pt>
                <c:pt idx="173">
                  <c:v>45742</c:v>
                </c:pt>
                <c:pt idx="174">
                  <c:v>45743</c:v>
                </c:pt>
                <c:pt idx="175">
                  <c:v>45744</c:v>
                </c:pt>
                <c:pt idx="176">
                  <c:v>45747</c:v>
                </c:pt>
                <c:pt idx="177">
                  <c:v>45748</c:v>
                </c:pt>
                <c:pt idx="178">
                  <c:v>45749</c:v>
                </c:pt>
                <c:pt idx="179">
                  <c:v>45750</c:v>
                </c:pt>
                <c:pt idx="180">
                  <c:v>45751</c:v>
                </c:pt>
                <c:pt idx="181">
                  <c:v>45754</c:v>
                </c:pt>
                <c:pt idx="182">
                  <c:v>45755</c:v>
                </c:pt>
                <c:pt idx="183">
                  <c:v>45756</c:v>
                </c:pt>
                <c:pt idx="184">
                  <c:v>45757</c:v>
                </c:pt>
                <c:pt idx="185">
                  <c:v>45758</c:v>
                </c:pt>
                <c:pt idx="186">
                  <c:v>45761</c:v>
                </c:pt>
                <c:pt idx="187">
                  <c:v>45762</c:v>
                </c:pt>
                <c:pt idx="188">
                  <c:v>45763</c:v>
                </c:pt>
                <c:pt idx="189">
                  <c:v>45764</c:v>
                </c:pt>
                <c:pt idx="190">
                  <c:v>45769</c:v>
                </c:pt>
                <c:pt idx="191">
                  <c:v>45770</c:v>
                </c:pt>
                <c:pt idx="192">
                  <c:v>45771</c:v>
                </c:pt>
                <c:pt idx="193">
                  <c:v>45772</c:v>
                </c:pt>
                <c:pt idx="194">
                  <c:v>45775</c:v>
                </c:pt>
                <c:pt idx="195">
                  <c:v>45776</c:v>
                </c:pt>
                <c:pt idx="196">
                  <c:v>45777</c:v>
                </c:pt>
                <c:pt idx="197">
                  <c:v>45779</c:v>
                </c:pt>
                <c:pt idx="198">
                  <c:v>45782</c:v>
                </c:pt>
                <c:pt idx="199">
                  <c:v>45783</c:v>
                </c:pt>
                <c:pt idx="200">
                  <c:v>45784</c:v>
                </c:pt>
                <c:pt idx="201">
                  <c:v>45785</c:v>
                </c:pt>
                <c:pt idx="202">
                  <c:v>45786</c:v>
                </c:pt>
                <c:pt idx="203">
                  <c:v>45789</c:v>
                </c:pt>
                <c:pt idx="204">
                  <c:v>45790</c:v>
                </c:pt>
                <c:pt idx="205">
                  <c:v>45791</c:v>
                </c:pt>
                <c:pt idx="206">
                  <c:v>45792</c:v>
                </c:pt>
                <c:pt idx="207">
                  <c:v>45793</c:v>
                </c:pt>
                <c:pt idx="208">
                  <c:v>45796</c:v>
                </c:pt>
                <c:pt idx="209">
                  <c:v>45797</c:v>
                </c:pt>
                <c:pt idx="210">
                  <c:v>45798</c:v>
                </c:pt>
                <c:pt idx="211">
                  <c:v>45799</c:v>
                </c:pt>
                <c:pt idx="212">
                  <c:v>45800</c:v>
                </c:pt>
                <c:pt idx="213">
                  <c:v>45803</c:v>
                </c:pt>
                <c:pt idx="214">
                  <c:v>45804</c:v>
                </c:pt>
                <c:pt idx="215">
                  <c:v>45805</c:v>
                </c:pt>
                <c:pt idx="216">
                  <c:v>45806</c:v>
                </c:pt>
                <c:pt idx="217">
                  <c:v>45807</c:v>
                </c:pt>
                <c:pt idx="218">
                  <c:v>45810</c:v>
                </c:pt>
                <c:pt idx="219">
                  <c:v>45811</c:v>
                </c:pt>
                <c:pt idx="220">
                  <c:v>45812</c:v>
                </c:pt>
                <c:pt idx="221">
                  <c:v>45813</c:v>
                </c:pt>
                <c:pt idx="222">
                  <c:v>45814</c:v>
                </c:pt>
                <c:pt idx="223">
                  <c:v>45817</c:v>
                </c:pt>
                <c:pt idx="224">
                  <c:v>45818</c:v>
                </c:pt>
                <c:pt idx="225">
                  <c:v>45819</c:v>
                </c:pt>
                <c:pt idx="226">
                  <c:v>45820</c:v>
                </c:pt>
                <c:pt idx="227">
                  <c:v>45821</c:v>
                </c:pt>
                <c:pt idx="228">
                  <c:v>45824</c:v>
                </c:pt>
                <c:pt idx="229">
                  <c:v>45825</c:v>
                </c:pt>
                <c:pt idx="230">
                  <c:v>45826</c:v>
                </c:pt>
                <c:pt idx="231">
                  <c:v>45828</c:v>
                </c:pt>
                <c:pt idx="232">
                  <c:v>45831</c:v>
                </c:pt>
                <c:pt idx="233">
                  <c:v>45832</c:v>
                </c:pt>
                <c:pt idx="234">
                  <c:v>45833</c:v>
                </c:pt>
                <c:pt idx="235">
                  <c:v>45834</c:v>
                </c:pt>
                <c:pt idx="236">
                  <c:v>45835</c:v>
                </c:pt>
                <c:pt idx="237">
                  <c:v>45838</c:v>
                </c:pt>
                <c:pt idx="238">
                  <c:v>45839</c:v>
                </c:pt>
                <c:pt idx="239">
                  <c:v>45840</c:v>
                </c:pt>
                <c:pt idx="240">
                  <c:v>45841</c:v>
                </c:pt>
                <c:pt idx="241">
                  <c:v>45842</c:v>
                </c:pt>
                <c:pt idx="242">
                  <c:v>45845</c:v>
                </c:pt>
                <c:pt idx="243">
                  <c:v>45846</c:v>
                </c:pt>
                <c:pt idx="244">
                  <c:v>45847</c:v>
                </c:pt>
                <c:pt idx="245">
                  <c:v>45848</c:v>
                </c:pt>
                <c:pt idx="246">
                  <c:v>45849</c:v>
                </c:pt>
              </c:numCache>
            </c:numRef>
          </c:cat>
          <c:val>
            <c:numRef>
              <c:f>IFIX!$O$6:$O$251</c:f>
              <c:numCache>
                <c:formatCode>General</c:formatCode>
                <c:ptCount val="245"/>
                <c:pt idx="0">
                  <c:v>100</c:v>
                </c:pt>
                <c:pt idx="1">
                  <c:v>100.22901939136068</c:v>
                </c:pt>
                <c:pt idx="2">
                  <c:v>100.3804151395904</c:v>
                </c:pt>
                <c:pt idx="3">
                  <c:v>100.48766613716055</c:v>
                </c:pt>
                <c:pt idx="4">
                  <c:v>100.46603817113713</c:v>
                </c:pt>
                <c:pt idx="5">
                  <c:v>100.32382690745155</c:v>
                </c:pt>
                <c:pt idx="6">
                  <c:v>100.18517091821677</c:v>
                </c:pt>
                <c:pt idx="7">
                  <c:v>99.99229688909989</c:v>
                </c:pt>
                <c:pt idx="8">
                  <c:v>100.01748013654125</c:v>
                </c:pt>
                <c:pt idx="9">
                  <c:v>99.351753643999842</c:v>
                </c:pt>
                <c:pt idx="10">
                  <c:v>99.500482929424308</c:v>
                </c:pt>
                <c:pt idx="11">
                  <c:v>99.689505399607555</c:v>
                </c:pt>
                <c:pt idx="12">
                  <c:v>99.713799828436251</c:v>
                </c:pt>
                <c:pt idx="13">
                  <c:v>99.813643985654835</c:v>
                </c:pt>
                <c:pt idx="14">
                  <c:v>99.329829407427908</c:v>
                </c:pt>
                <c:pt idx="15">
                  <c:v>99.175767203360067</c:v>
                </c:pt>
                <c:pt idx="16">
                  <c:v>99.230577791306359</c:v>
                </c:pt>
                <c:pt idx="17">
                  <c:v>99.105254116097882</c:v>
                </c:pt>
                <c:pt idx="18">
                  <c:v>99.250724390652906</c:v>
                </c:pt>
                <c:pt idx="19">
                  <c:v>99.318274737594166</c:v>
                </c:pt>
                <c:pt idx="20">
                  <c:v>99.405675413333441</c:v>
                </c:pt>
                <c:pt idx="21">
                  <c:v>99.639731459756092</c:v>
                </c:pt>
                <c:pt idx="22">
                  <c:v>99.96326208969198</c:v>
                </c:pt>
                <c:pt idx="23">
                  <c:v>100.30219894142805</c:v>
                </c:pt>
                <c:pt idx="24">
                  <c:v>100.20028086946841</c:v>
                </c:pt>
                <c:pt idx="25">
                  <c:v>100.21509454320446</c:v>
                </c:pt>
                <c:pt idx="26">
                  <c:v>100.19435539579372</c:v>
                </c:pt>
                <c:pt idx="27">
                  <c:v>100.10014043473419</c:v>
                </c:pt>
                <c:pt idx="28">
                  <c:v>100.39048843578006</c:v>
                </c:pt>
                <c:pt idx="29">
                  <c:v>100.34456604789509</c:v>
                </c:pt>
                <c:pt idx="30">
                  <c:v>100.25657283105876</c:v>
                </c:pt>
                <c:pt idx="31">
                  <c:v>100.19020757327873</c:v>
                </c:pt>
                <c:pt idx="32">
                  <c:v>100.31434615235885</c:v>
                </c:pt>
                <c:pt idx="33">
                  <c:v>100.54188418400979</c:v>
                </c:pt>
                <c:pt idx="34">
                  <c:v>100.41656050183416</c:v>
                </c:pt>
                <c:pt idx="35">
                  <c:v>100.25035108683555</c:v>
                </c:pt>
                <c:pt idx="36">
                  <c:v>100.29893993752579</c:v>
                </c:pt>
                <c:pt idx="37">
                  <c:v>100.21065043620668</c:v>
                </c:pt>
                <c:pt idx="38">
                  <c:v>100.33478902225394</c:v>
                </c:pt>
                <c:pt idx="39">
                  <c:v>100.20650261369167</c:v>
                </c:pt>
                <c:pt idx="40">
                  <c:v>99.900452113329948</c:v>
                </c:pt>
                <c:pt idx="41">
                  <c:v>99.763573768287728</c:v>
                </c:pt>
                <c:pt idx="42">
                  <c:v>99.503149385262432</c:v>
                </c:pt>
                <c:pt idx="43">
                  <c:v>99.675284273935745</c:v>
                </c:pt>
                <c:pt idx="44">
                  <c:v>99.56921837249395</c:v>
                </c:pt>
                <c:pt idx="45">
                  <c:v>99.360049302964143</c:v>
                </c:pt>
                <c:pt idx="46">
                  <c:v>99.256057309296281</c:v>
                </c:pt>
                <c:pt idx="47">
                  <c:v>98.973708689699038</c:v>
                </c:pt>
                <c:pt idx="48">
                  <c:v>98.764835897684904</c:v>
                </c:pt>
                <c:pt idx="49">
                  <c:v>98.124885193681934</c:v>
                </c:pt>
                <c:pt idx="50">
                  <c:v>97.874830384361999</c:v>
                </c:pt>
                <c:pt idx="51">
                  <c:v>97.584482383316129</c:v>
                </c:pt>
                <c:pt idx="52">
                  <c:v>97.596629594246878</c:v>
                </c:pt>
                <c:pt idx="53">
                  <c:v>98.040743528812058</c:v>
                </c:pt>
                <c:pt idx="54">
                  <c:v>97.947121108849572</c:v>
                </c:pt>
                <c:pt idx="55">
                  <c:v>97.127332412240321</c:v>
                </c:pt>
                <c:pt idx="56">
                  <c:v>97.143923730168879</c:v>
                </c:pt>
                <c:pt idx="57">
                  <c:v>96.928829186964393</c:v>
                </c:pt>
                <c:pt idx="58">
                  <c:v>97.068077717296205</c:v>
                </c:pt>
                <c:pt idx="59">
                  <c:v>97.053264043560176</c:v>
                </c:pt>
                <c:pt idx="60">
                  <c:v>96.495973644717282</c:v>
                </c:pt>
                <c:pt idx="61">
                  <c:v>95.759437794365155</c:v>
                </c:pt>
                <c:pt idx="62">
                  <c:v>95.099933046046971</c:v>
                </c:pt>
                <c:pt idx="63">
                  <c:v>95.30554683415879</c:v>
                </c:pt>
                <c:pt idx="64">
                  <c:v>95.648631515377019</c:v>
                </c:pt>
                <c:pt idx="65">
                  <c:v>95.806545271411323</c:v>
                </c:pt>
                <c:pt idx="66">
                  <c:v>95.804471356670263</c:v>
                </c:pt>
                <c:pt idx="67">
                  <c:v>95.706404843644222</c:v>
                </c:pt>
                <c:pt idx="68">
                  <c:v>95.87557699199661</c:v>
                </c:pt>
                <c:pt idx="69">
                  <c:v>95.338136914984588</c:v>
                </c:pt>
                <c:pt idx="70">
                  <c:v>95.038604436361723</c:v>
                </c:pt>
                <c:pt idx="71">
                  <c:v>94.19185484811851</c:v>
                </c:pt>
                <c:pt idx="72">
                  <c:v>93.889952184206066</c:v>
                </c:pt>
                <c:pt idx="73">
                  <c:v>94.263849302057565</c:v>
                </c:pt>
                <c:pt idx="74">
                  <c:v>94.506201007444531</c:v>
                </c:pt>
                <c:pt idx="75">
                  <c:v>94.720999273133359</c:v>
                </c:pt>
                <c:pt idx="76">
                  <c:v>95.010754726115053</c:v>
                </c:pt>
                <c:pt idx="77">
                  <c:v>94.950907483106747</c:v>
                </c:pt>
                <c:pt idx="78">
                  <c:v>94.759514820666752</c:v>
                </c:pt>
                <c:pt idx="79">
                  <c:v>94.426207165089693</c:v>
                </c:pt>
                <c:pt idx="80">
                  <c:v>94.440428290761531</c:v>
                </c:pt>
                <c:pt idx="81">
                  <c:v>94.212001447465042</c:v>
                </c:pt>
                <c:pt idx="82">
                  <c:v>94.339695314930253</c:v>
                </c:pt>
                <c:pt idx="83">
                  <c:v>94.684557633373913</c:v>
                </c:pt>
                <c:pt idx="84">
                  <c:v>93.862398751475055</c:v>
                </c:pt>
                <c:pt idx="85">
                  <c:v>93.46420720479486</c:v>
                </c:pt>
                <c:pt idx="86">
                  <c:v>93.224818239728819</c:v>
                </c:pt>
                <c:pt idx="87">
                  <c:v>93.367622051478591</c:v>
                </c:pt>
                <c:pt idx="88">
                  <c:v>93.540942029313129</c:v>
                </c:pt>
                <c:pt idx="89">
                  <c:v>93.711003003245352</c:v>
                </c:pt>
                <c:pt idx="90">
                  <c:v>93.679301741032234</c:v>
                </c:pt>
                <c:pt idx="91">
                  <c:v>94.092306961448458</c:v>
                </c:pt>
                <c:pt idx="92">
                  <c:v>94.256738739221674</c:v>
                </c:pt>
                <c:pt idx="93">
                  <c:v>94.337917670737738</c:v>
                </c:pt>
                <c:pt idx="94">
                  <c:v>93.958983897824211</c:v>
                </c:pt>
                <c:pt idx="95">
                  <c:v>92.986910641339676</c:v>
                </c:pt>
                <c:pt idx="96">
                  <c:v>92.950765272128749</c:v>
                </c:pt>
                <c:pt idx="97">
                  <c:v>91.946101927851245</c:v>
                </c:pt>
                <c:pt idx="98">
                  <c:v>91.018765963123329</c:v>
                </c:pt>
                <c:pt idx="99">
                  <c:v>89.576802969600905</c:v>
                </c:pt>
                <c:pt idx="100">
                  <c:v>87.859601926284284</c:v>
                </c:pt>
                <c:pt idx="101">
                  <c:v>89.41414883602026</c:v>
                </c:pt>
                <c:pt idx="102">
                  <c:v>88.851525511566848</c:v>
                </c:pt>
                <c:pt idx="103">
                  <c:v>87.8498249006431</c:v>
                </c:pt>
                <c:pt idx="104">
                  <c:v>87.312088546115433</c:v>
                </c:pt>
                <c:pt idx="105">
                  <c:v>87.313866190307991</c:v>
                </c:pt>
                <c:pt idx="106">
                  <c:v>88.130692153563473</c:v>
                </c:pt>
                <c:pt idx="107">
                  <c:v>87.616361402284639</c:v>
                </c:pt>
                <c:pt idx="108">
                  <c:v>86.625622913130456</c:v>
                </c:pt>
                <c:pt idx="109">
                  <c:v>85.553409214944551</c:v>
                </c:pt>
                <c:pt idx="110">
                  <c:v>85.279059983763077</c:v>
                </c:pt>
                <c:pt idx="111">
                  <c:v>87.301718979377242</c:v>
                </c:pt>
                <c:pt idx="112">
                  <c:v>89.491476215569861</c:v>
                </c:pt>
                <c:pt idx="113">
                  <c:v>90.923958453999632</c:v>
                </c:pt>
                <c:pt idx="114">
                  <c:v>92.221636262128285</c:v>
                </c:pt>
                <c:pt idx="115">
                  <c:v>92.32710961550589</c:v>
                </c:pt>
                <c:pt idx="116">
                  <c:v>92.358514607170505</c:v>
                </c:pt>
                <c:pt idx="117">
                  <c:v>92.339553103952341</c:v>
                </c:pt>
                <c:pt idx="118">
                  <c:v>92.405622084216731</c:v>
                </c:pt>
                <c:pt idx="119">
                  <c:v>92.284446238490375</c:v>
                </c:pt>
                <c:pt idx="120">
                  <c:v>91.415772413675214</c:v>
                </c:pt>
                <c:pt idx="121">
                  <c:v>90.955067168148602</c:v>
                </c:pt>
                <c:pt idx="122">
                  <c:v>91.151200201167782</c:v>
                </c:pt>
                <c:pt idx="123">
                  <c:v>90.890479547593984</c:v>
                </c:pt>
                <c:pt idx="124">
                  <c:v>90.817300004493674</c:v>
                </c:pt>
                <c:pt idx="125">
                  <c:v>91.571612261935599</c:v>
                </c:pt>
                <c:pt idx="126">
                  <c:v>91.373701584723847</c:v>
                </c:pt>
                <c:pt idx="127">
                  <c:v>90.116613238869675</c:v>
                </c:pt>
                <c:pt idx="128">
                  <c:v>90.033952940676713</c:v>
                </c:pt>
                <c:pt idx="129">
                  <c:v>89.436073072592222</c:v>
                </c:pt>
                <c:pt idx="130">
                  <c:v>89.196980378074699</c:v>
                </c:pt>
                <c:pt idx="131">
                  <c:v>88.804418027553524</c:v>
                </c:pt>
                <c:pt idx="132">
                  <c:v>88.908706291769903</c:v>
                </c:pt>
                <c:pt idx="133">
                  <c:v>88.559103595779916</c:v>
                </c:pt>
                <c:pt idx="134">
                  <c:v>88.128025690758207</c:v>
                </c:pt>
                <c:pt idx="135">
                  <c:v>88.13098842411199</c:v>
                </c:pt>
                <c:pt idx="136">
                  <c:v>88.783086339045752</c:v>
                </c:pt>
                <c:pt idx="137">
                  <c:v>89.493253852795263</c:v>
                </c:pt>
                <c:pt idx="138">
                  <c:v>88.926482698859715</c:v>
                </c:pt>
                <c:pt idx="139">
                  <c:v>88.882041677651628</c:v>
                </c:pt>
                <c:pt idx="140">
                  <c:v>88.706647785076015</c:v>
                </c:pt>
                <c:pt idx="141">
                  <c:v>88.754051539637885</c:v>
                </c:pt>
                <c:pt idx="142">
                  <c:v>89.103950506176403</c:v>
                </c:pt>
                <c:pt idx="143">
                  <c:v>89.017734926565481</c:v>
                </c:pt>
                <c:pt idx="144">
                  <c:v>89.009439267601195</c:v>
                </c:pt>
                <c:pt idx="145">
                  <c:v>89.039066615073253</c:v>
                </c:pt>
                <c:pt idx="146">
                  <c:v>88.822490712159009</c:v>
                </c:pt>
                <c:pt idx="147">
                  <c:v>89.425703498886861</c:v>
                </c:pt>
                <c:pt idx="148">
                  <c:v>90.20549528128582</c:v>
                </c:pt>
                <c:pt idx="149">
                  <c:v>90.674792463292391</c:v>
                </c:pt>
                <c:pt idx="150">
                  <c:v>90.667385622940799</c:v>
                </c:pt>
                <c:pt idx="151">
                  <c:v>91.11623993505232</c:v>
                </c:pt>
                <c:pt idx="152">
                  <c:v>92.05631566574236</c:v>
                </c:pt>
                <c:pt idx="153">
                  <c:v>92.245930683989798</c:v>
                </c:pt>
                <c:pt idx="154">
                  <c:v>92.383105299580521</c:v>
                </c:pt>
                <c:pt idx="155">
                  <c:v>92.030243599688248</c:v>
                </c:pt>
                <c:pt idx="156">
                  <c:v>92.304296560321205</c:v>
                </c:pt>
                <c:pt idx="157">
                  <c:v>92.481171819573689</c:v>
                </c:pt>
                <c:pt idx="158">
                  <c:v>92.499837052243336</c:v>
                </c:pt>
                <c:pt idx="159">
                  <c:v>93.052683351055578</c:v>
                </c:pt>
                <c:pt idx="160">
                  <c:v>93.655303589719253</c:v>
                </c:pt>
                <c:pt idx="161">
                  <c:v>93.760776950064013</c:v>
                </c:pt>
                <c:pt idx="162">
                  <c:v>94.041644202984358</c:v>
                </c:pt>
                <c:pt idx="163">
                  <c:v>94.376136947722657</c:v>
                </c:pt>
                <c:pt idx="164">
                  <c:v>94.464130171526108</c:v>
                </c:pt>
                <c:pt idx="165">
                  <c:v>95.182889614788422</c:v>
                </c:pt>
                <c:pt idx="166">
                  <c:v>95.402724528572108</c:v>
                </c:pt>
                <c:pt idx="167">
                  <c:v>95.901945335566396</c:v>
                </c:pt>
                <c:pt idx="168">
                  <c:v>96.45449535686295</c:v>
                </c:pt>
                <c:pt idx="169">
                  <c:v>96.556413435789736</c:v>
                </c:pt>
                <c:pt idx="170">
                  <c:v>96.544858765955993</c:v>
                </c:pt>
                <c:pt idx="171">
                  <c:v>96.621297319925716</c:v>
                </c:pt>
                <c:pt idx="172">
                  <c:v>96.757879394419419</c:v>
                </c:pt>
                <c:pt idx="173">
                  <c:v>96.955493801082625</c:v>
                </c:pt>
                <c:pt idx="174">
                  <c:v>97.35546298498825</c:v>
                </c:pt>
                <c:pt idx="175">
                  <c:v>97.823871348382127</c:v>
                </c:pt>
                <c:pt idx="176">
                  <c:v>98.158067822571894</c:v>
                </c:pt>
                <c:pt idx="177">
                  <c:v>98.110367797461507</c:v>
                </c:pt>
                <c:pt idx="178">
                  <c:v>98.050224276937541</c:v>
                </c:pt>
                <c:pt idx="179">
                  <c:v>97.920456501698396</c:v>
                </c:pt>
                <c:pt idx="180">
                  <c:v>97.175032444317807</c:v>
                </c:pt>
                <c:pt idx="181">
                  <c:v>96.398203395272603</c:v>
                </c:pt>
                <c:pt idx="182">
                  <c:v>96.092152901877995</c:v>
                </c:pt>
                <c:pt idx="183">
                  <c:v>96.186071592389013</c:v>
                </c:pt>
                <c:pt idx="184">
                  <c:v>96.189330603258455</c:v>
                </c:pt>
                <c:pt idx="185">
                  <c:v>96.516120237096629</c:v>
                </c:pt>
                <c:pt idx="186">
                  <c:v>97.193993947535958</c:v>
                </c:pt>
                <c:pt idx="187">
                  <c:v>97.547151924943904</c:v>
                </c:pt>
                <c:pt idx="188">
                  <c:v>98.034521784588804</c:v>
                </c:pt>
                <c:pt idx="189">
                  <c:v>98.758021605397445</c:v>
                </c:pt>
                <c:pt idx="190">
                  <c:v>99.269389616355355</c:v>
                </c:pt>
                <c:pt idx="191">
                  <c:v>99.55440469875785</c:v>
                </c:pt>
                <c:pt idx="192">
                  <c:v>99.712022184243665</c:v>
                </c:pt>
                <c:pt idx="193">
                  <c:v>100.47048227813488</c:v>
                </c:pt>
                <c:pt idx="194">
                  <c:v>100.58039973154315</c:v>
                </c:pt>
                <c:pt idx="195">
                  <c:v>100.77386630872422</c:v>
                </c:pt>
                <c:pt idx="196">
                  <c:v>101.10954415655803</c:v>
                </c:pt>
                <c:pt idx="197">
                  <c:v>101.30952874851084</c:v>
                </c:pt>
                <c:pt idx="198">
                  <c:v>100.48855495577321</c:v>
                </c:pt>
                <c:pt idx="199">
                  <c:v>100.30575422284605</c:v>
                </c:pt>
                <c:pt idx="200">
                  <c:v>100.38337787294415</c:v>
                </c:pt>
                <c:pt idx="201">
                  <c:v>100.43078162750601</c:v>
                </c:pt>
                <c:pt idx="202">
                  <c:v>100.96733288590534</c:v>
                </c:pt>
                <c:pt idx="203">
                  <c:v>100.93474280507949</c:v>
                </c:pt>
                <c:pt idx="204">
                  <c:v>101.08110189824721</c:v>
                </c:pt>
                <c:pt idx="205">
                  <c:v>100.91074465376646</c:v>
                </c:pt>
                <c:pt idx="206">
                  <c:v>101.4114468204705</c:v>
                </c:pt>
                <c:pt idx="207">
                  <c:v>101.89052102811824</c:v>
                </c:pt>
                <c:pt idx="208">
                  <c:v>101.77675201577635</c:v>
                </c:pt>
                <c:pt idx="209">
                  <c:v>101.83393279597939</c:v>
                </c:pt>
                <c:pt idx="210">
                  <c:v>101.80667563379694</c:v>
                </c:pt>
                <c:pt idx="211">
                  <c:v>101.82859987036888</c:v>
                </c:pt>
                <c:pt idx="212">
                  <c:v>101.92725893842622</c:v>
                </c:pt>
                <c:pt idx="213">
                  <c:v>101.80430544850734</c:v>
                </c:pt>
                <c:pt idx="214">
                  <c:v>101.86652287680522</c:v>
                </c:pt>
                <c:pt idx="215">
                  <c:v>102.00310494433175</c:v>
                </c:pt>
                <c:pt idx="216">
                  <c:v>102.09643109374574</c:v>
                </c:pt>
                <c:pt idx="217">
                  <c:v>102.56780218352624</c:v>
                </c:pt>
                <c:pt idx="218">
                  <c:v>102.06443355401693</c:v>
                </c:pt>
                <c:pt idx="219">
                  <c:v>102.33819024410136</c:v>
                </c:pt>
                <c:pt idx="220">
                  <c:v>102.15272304836891</c:v>
                </c:pt>
                <c:pt idx="221">
                  <c:v>102.15835224452795</c:v>
                </c:pt>
                <c:pt idx="222">
                  <c:v>102.19597898041576</c:v>
                </c:pt>
                <c:pt idx="223">
                  <c:v>101.21442496187142</c:v>
                </c:pt>
                <c:pt idx="224">
                  <c:v>100.96377760448732</c:v>
                </c:pt>
                <c:pt idx="225">
                  <c:v>100.97977637435172</c:v>
                </c:pt>
                <c:pt idx="226">
                  <c:v>100.48025929680891</c:v>
                </c:pt>
                <c:pt idx="227">
                  <c:v>101.29412252671059</c:v>
                </c:pt>
                <c:pt idx="228">
                  <c:v>101.67631530352641</c:v>
                </c:pt>
                <c:pt idx="229">
                  <c:v>101.68283332526528</c:v>
                </c:pt>
                <c:pt idx="230">
                  <c:v>101.95007199361082</c:v>
                </c:pt>
                <c:pt idx="231">
                  <c:v>101.82030421140455</c:v>
                </c:pt>
                <c:pt idx="232">
                  <c:v>101.61646806748524</c:v>
                </c:pt>
                <c:pt idx="233">
                  <c:v>101.74505075356316</c:v>
                </c:pt>
                <c:pt idx="234">
                  <c:v>101.98888381865987</c:v>
                </c:pt>
                <c:pt idx="235">
                  <c:v>102.2010156285106</c:v>
                </c:pt>
                <c:pt idx="236">
                  <c:v>102.59683698293408</c:v>
                </c:pt>
                <c:pt idx="237">
                  <c:v>103.21486345036512</c:v>
                </c:pt>
                <c:pt idx="238">
                  <c:v>102.95147633398605</c:v>
                </c:pt>
                <c:pt idx="239">
                  <c:v>102.96125335266008</c:v>
                </c:pt>
                <c:pt idx="240">
                  <c:v>103.15768267016207</c:v>
                </c:pt>
                <c:pt idx="241">
                  <c:v>103.56002204632441</c:v>
                </c:pt>
                <c:pt idx="242">
                  <c:v>103.44951203788483</c:v>
                </c:pt>
                <c:pt idx="243">
                  <c:v>103.29367218962443</c:v>
                </c:pt>
                <c:pt idx="244">
                  <c:v>103.17990317728254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3-4D6E-B5D8-F657D2BAD8E8}"/>
            </c:ext>
          </c:extLst>
        </c:ser>
        <c:ser>
          <c:idx val="1"/>
          <c:order val="1"/>
          <c:tx>
            <c:v>CDI</c:v>
          </c:tx>
          <c:spPr>
            <a:ln w="3810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45488</c:v>
                </c:pt>
                <c:pt idx="1">
                  <c:v>45489</c:v>
                </c:pt>
                <c:pt idx="2">
                  <c:v>45490</c:v>
                </c:pt>
                <c:pt idx="3">
                  <c:v>45492</c:v>
                </c:pt>
                <c:pt idx="4">
                  <c:v>45495</c:v>
                </c:pt>
                <c:pt idx="5">
                  <c:v>45496</c:v>
                </c:pt>
                <c:pt idx="6">
                  <c:v>45497</c:v>
                </c:pt>
                <c:pt idx="7">
                  <c:v>45498</c:v>
                </c:pt>
                <c:pt idx="8">
                  <c:v>45499</c:v>
                </c:pt>
                <c:pt idx="9">
                  <c:v>45502</c:v>
                </c:pt>
                <c:pt idx="10">
                  <c:v>45503</c:v>
                </c:pt>
                <c:pt idx="11">
                  <c:v>45504</c:v>
                </c:pt>
                <c:pt idx="12">
                  <c:v>45505</c:v>
                </c:pt>
                <c:pt idx="13">
                  <c:v>45506</c:v>
                </c:pt>
                <c:pt idx="14">
                  <c:v>45509</c:v>
                </c:pt>
                <c:pt idx="15">
                  <c:v>45510</c:v>
                </c:pt>
                <c:pt idx="16">
                  <c:v>45511</c:v>
                </c:pt>
                <c:pt idx="17">
                  <c:v>45512</c:v>
                </c:pt>
                <c:pt idx="18">
                  <c:v>45513</c:v>
                </c:pt>
                <c:pt idx="19">
                  <c:v>45516</c:v>
                </c:pt>
                <c:pt idx="20">
                  <c:v>45517</c:v>
                </c:pt>
                <c:pt idx="21">
                  <c:v>45518</c:v>
                </c:pt>
                <c:pt idx="22">
                  <c:v>45519</c:v>
                </c:pt>
                <c:pt idx="23">
                  <c:v>45520</c:v>
                </c:pt>
                <c:pt idx="24">
                  <c:v>45523</c:v>
                </c:pt>
                <c:pt idx="25">
                  <c:v>45524</c:v>
                </c:pt>
                <c:pt idx="26">
                  <c:v>45525</c:v>
                </c:pt>
                <c:pt idx="27">
                  <c:v>45526</c:v>
                </c:pt>
                <c:pt idx="28">
                  <c:v>45527</c:v>
                </c:pt>
                <c:pt idx="29">
                  <c:v>45530</c:v>
                </c:pt>
                <c:pt idx="30">
                  <c:v>45531</c:v>
                </c:pt>
                <c:pt idx="31">
                  <c:v>45532</c:v>
                </c:pt>
                <c:pt idx="32">
                  <c:v>45533</c:v>
                </c:pt>
                <c:pt idx="33">
                  <c:v>45534</c:v>
                </c:pt>
                <c:pt idx="34">
                  <c:v>45537</c:v>
                </c:pt>
                <c:pt idx="35">
                  <c:v>45538</c:v>
                </c:pt>
                <c:pt idx="36">
                  <c:v>45539</c:v>
                </c:pt>
                <c:pt idx="37">
                  <c:v>45540</c:v>
                </c:pt>
                <c:pt idx="38">
                  <c:v>45541</c:v>
                </c:pt>
                <c:pt idx="39">
                  <c:v>45544</c:v>
                </c:pt>
                <c:pt idx="40">
                  <c:v>45545</c:v>
                </c:pt>
                <c:pt idx="41">
                  <c:v>45546</c:v>
                </c:pt>
                <c:pt idx="42">
                  <c:v>45547</c:v>
                </c:pt>
                <c:pt idx="43">
                  <c:v>45548</c:v>
                </c:pt>
                <c:pt idx="44">
                  <c:v>45551</c:v>
                </c:pt>
                <c:pt idx="45">
                  <c:v>45552</c:v>
                </c:pt>
                <c:pt idx="46">
                  <c:v>45553</c:v>
                </c:pt>
                <c:pt idx="47">
                  <c:v>45554</c:v>
                </c:pt>
                <c:pt idx="48">
                  <c:v>45555</c:v>
                </c:pt>
                <c:pt idx="49">
                  <c:v>45558</c:v>
                </c:pt>
                <c:pt idx="50">
                  <c:v>45559</c:v>
                </c:pt>
                <c:pt idx="51">
                  <c:v>45560</c:v>
                </c:pt>
                <c:pt idx="52">
                  <c:v>45561</c:v>
                </c:pt>
                <c:pt idx="53">
                  <c:v>45562</c:v>
                </c:pt>
                <c:pt idx="54">
                  <c:v>45565</c:v>
                </c:pt>
                <c:pt idx="55">
                  <c:v>45566</c:v>
                </c:pt>
                <c:pt idx="56">
                  <c:v>45567</c:v>
                </c:pt>
                <c:pt idx="57">
                  <c:v>45568</c:v>
                </c:pt>
                <c:pt idx="58">
                  <c:v>45569</c:v>
                </c:pt>
                <c:pt idx="59">
                  <c:v>45572</c:v>
                </c:pt>
                <c:pt idx="60">
                  <c:v>45573</c:v>
                </c:pt>
                <c:pt idx="61">
                  <c:v>45574</c:v>
                </c:pt>
                <c:pt idx="62">
                  <c:v>45575</c:v>
                </c:pt>
                <c:pt idx="63">
                  <c:v>45576</c:v>
                </c:pt>
                <c:pt idx="64">
                  <c:v>45579</c:v>
                </c:pt>
                <c:pt idx="65">
                  <c:v>45580</c:v>
                </c:pt>
                <c:pt idx="66">
                  <c:v>45581</c:v>
                </c:pt>
                <c:pt idx="67">
                  <c:v>45582</c:v>
                </c:pt>
                <c:pt idx="68">
                  <c:v>45583</c:v>
                </c:pt>
                <c:pt idx="69">
                  <c:v>45586</c:v>
                </c:pt>
                <c:pt idx="70">
                  <c:v>45587</c:v>
                </c:pt>
                <c:pt idx="71">
                  <c:v>45588</c:v>
                </c:pt>
                <c:pt idx="72">
                  <c:v>45589</c:v>
                </c:pt>
                <c:pt idx="73">
                  <c:v>45590</c:v>
                </c:pt>
                <c:pt idx="74">
                  <c:v>45593</c:v>
                </c:pt>
                <c:pt idx="75">
                  <c:v>45594</c:v>
                </c:pt>
                <c:pt idx="76">
                  <c:v>45595</c:v>
                </c:pt>
                <c:pt idx="77">
                  <c:v>45596</c:v>
                </c:pt>
                <c:pt idx="78">
                  <c:v>45597</c:v>
                </c:pt>
                <c:pt idx="79">
                  <c:v>45600</c:v>
                </c:pt>
                <c:pt idx="80">
                  <c:v>45601</c:v>
                </c:pt>
                <c:pt idx="81">
                  <c:v>45602</c:v>
                </c:pt>
                <c:pt idx="82">
                  <c:v>45603</c:v>
                </c:pt>
                <c:pt idx="83">
                  <c:v>45604</c:v>
                </c:pt>
                <c:pt idx="84">
                  <c:v>45607</c:v>
                </c:pt>
                <c:pt idx="85">
                  <c:v>45608</c:v>
                </c:pt>
                <c:pt idx="86">
                  <c:v>45609</c:v>
                </c:pt>
                <c:pt idx="87">
                  <c:v>45610</c:v>
                </c:pt>
                <c:pt idx="88">
                  <c:v>45614</c:v>
                </c:pt>
                <c:pt idx="89">
                  <c:v>45615</c:v>
                </c:pt>
                <c:pt idx="90">
                  <c:v>45617</c:v>
                </c:pt>
                <c:pt idx="91">
                  <c:v>45618</c:v>
                </c:pt>
                <c:pt idx="92">
                  <c:v>45621</c:v>
                </c:pt>
                <c:pt idx="93">
                  <c:v>45622</c:v>
                </c:pt>
                <c:pt idx="94">
                  <c:v>45623</c:v>
                </c:pt>
                <c:pt idx="95">
                  <c:v>45624</c:v>
                </c:pt>
                <c:pt idx="96">
                  <c:v>45625</c:v>
                </c:pt>
                <c:pt idx="97">
                  <c:v>45628</c:v>
                </c:pt>
                <c:pt idx="98">
                  <c:v>45629</c:v>
                </c:pt>
                <c:pt idx="99">
                  <c:v>45630</c:v>
                </c:pt>
                <c:pt idx="100">
                  <c:v>45631</c:v>
                </c:pt>
                <c:pt idx="101">
                  <c:v>45632</c:v>
                </c:pt>
                <c:pt idx="102">
                  <c:v>45635</c:v>
                </c:pt>
                <c:pt idx="103">
                  <c:v>45636</c:v>
                </c:pt>
                <c:pt idx="104">
                  <c:v>45637</c:v>
                </c:pt>
                <c:pt idx="105">
                  <c:v>45638</c:v>
                </c:pt>
                <c:pt idx="106">
                  <c:v>45639</c:v>
                </c:pt>
                <c:pt idx="107">
                  <c:v>45642</c:v>
                </c:pt>
                <c:pt idx="108">
                  <c:v>45643</c:v>
                </c:pt>
                <c:pt idx="109">
                  <c:v>45644</c:v>
                </c:pt>
                <c:pt idx="110">
                  <c:v>45645</c:v>
                </c:pt>
                <c:pt idx="111">
                  <c:v>45646</c:v>
                </c:pt>
                <c:pt idx="112">
                  <c:v>45649</c:v>
                </c:pt>
                <c:pt idx="113">
                  <c:v>45652</c:v>
                </c:pt>
                <c:pt idx="114">
                  <c:v>45653</c:v>
                </c:pt>
                <c:pt idx="115">
                  <c:v>45656</c:v>
                </c:pt>
                <c:pt idx="116">
                  <c:v>45659</c:v>
                </c:pt>
                <c:pt idx="117">
                  <c:v>45660</c:v>
                </c:pt>
                <c:pt idx="118">
                  <c:v>45663</c:v>
                </c:pt>
                <c:pt idx="119">
                  <c:v>45664</c:v>
                </c:pt>
                <c:pt idx="120">
                  <c:v>45665</c:v>
                </c:pt>
                <c:pt idx="121">
                  <c:v>45666</c:v>
                </c:pt>
                <c:pt idx="122">
                  <c:v>45667</c:v>
                </c:pt>
                <c:pt idx="123">
                  <c:v>45670</c:v>
                </c:pt>
                <c:pt idx="124">
                  <c:v>45671</c:v>
                </c:pt>
                <c:pt idx="125">
                  <c:v>45672</c:v>
                </c:pt>
                <c:pt idx="126">
                  <c:v>45673</c:v>
                </c:pt>
                <c:pt idx="127">
                  <c:v>45674</c:v>
                </c:pt>
                <c:pt idx="128">
                  <c:v>45677</c:v>
                </c:pt>
                <c:pt idx="129">
                  <c:v>45678</c:v>
                </c:pt>
                <c:pt idx="130">
                  <c:v>45679</c:v>
                </c:pt>
                <c:pt idx="131">
                  <c:v>45680</c:v>
                </c:pt>
                <c:pt idx="132">
                  <c:v>45681</c:v>
                </c:pt>
                <c:pt idx="133">
                  <c:v>45684</c:v>
                </c:pt>
                <c:pt idx="134">
                  <c:v>45685</c:v>
                </c:pt>
                <c:pt idx="135">
                  <c:v>45686</c:v>
                </c:pt>
                <c:pt idx="136">
                  <c:v>45687</c:v>
                </c:pt>
                <c:pt idx="137">
                  <c:v>45688</c:v>
                </c:pt>
                <c:pt idx="138">
                  <c:v>45691</c:v>
                </c:pt>
                <c:pt idx="139">
                  <c:v>45692</c:v>
                </c:pt>
                <c:pt idx="140">
                  <c:v>45693</c:v>
                </c:pt>
                <c:pt idx="141">
                  <c:v>45694</c:v>
                </c:pt>
                <c:pt idx="142">
                  <c:v>45695</c:v>
                </c:pt>
                <c:pt idx="143">
                  <c:v>45698</c:v>
                </c:pt>
                <c:pt idx="144">
                  <c:v>45699</c:v>
                </c:pt>
                <c:pt idx="145">
                  <c:v>45700</c:v>
                </c:pt>
                <c:pt idx="146">
                  <c:v>45701</c:v>
                </c:pt>
                <c:pt idx="147">
                  <c:v>45702</c:v>
                </c:pt>
                <c:pt idx="148">
                  <c:v>45705</c:v>
                </c:pt>
                <c:pt idx="149">
                  <c:v>45706</c:v>
                </c:pt>
                <c:pt idx="150">
                  <c:v>45707</c:v>
                </c:pt>
                <c:pt idx="151">
                  <c:v>45708</c:v>
                </c:pt>
                <c:pt idx="152">
                  <c:v>45709</c:v>
                </c:pt>
                <c:pt idx="153">
                  <c:v>45712</c:v>
                </c:pt>
                <c:pt idx="154">
                  <c:v>45713</c:v>
                </c:pt>
                <c:pt idx="155">
                  <c:v>45714</c:v>
                </c:pt>
                <c:pt idx="156">
                  <c:v>45715</c:v>
                </c:pt>
                <c:pt idx="157">
                  <c:v>45716</c:v>
                </c:pt>
                <c:pt idx="158">
                  <c:v>45721</c:v>
                </c:pt>
                <c:pt idx="159">
                  <c:v>45722</c:v>
                </c:pt>
                <c:pt idx="160">
                  <c:v>45723</c:v>
                </c:pt>
                <c:pt idx="161">
                  <c:v>45726</c:v>
                </c:pt>
                <c:pt idx="162">
                  <c:v>45727</c:v>
                </c:pt>
                <c:pt idx="163">
                  <c:v>45728</c:v>
                </c:pt>
                <c:pt idx="164">
                  <c:v>45729</c:v>
                </c:pt>
                <c:pt idx="165">
                  <c:v>45730</c:v>
                </c:pt>
                <c:pt idx="166">
                  <c:v>45733</c:v>
                </c:pt>
                <c:pt idx="167">
                  <c:v>45734</c:v>
                </c:pt>
                <c:pt idx="168">
                  <c:v>45735</c:v>
                </c:pt>
                <c:pt idx="169">
                  <c:v>45736</c:v>
                </c:pt>
                <c:pt idx="170">
                  <c:v>45737</c:v>
                </c:pt>
                <c:pt idx="171">
                  <c:v>45740</c:v>
                </c:pt>
                <c:pt idx="172">
                  <c:v>45741</c:v>
                </c:pt>
                <c:pt idx="173">
                  <c:v>45742</c:v>
                </c:pt>
                <c:pt idx="174">
                  <c:v>45743</c:v>
                </c:pt>
                <c:pt idx="175">
                  <c:v>45744</c:v>
                </c:pt>
                <c:pt idx="176">
                  <c:v>45747</c:v>
                </c:pt>
                <c:pt idx="177">
                  <c:v>45748</c:v>
                </c:pt>
                <c:pt idx="178">
                  <c:v>45749</c:v>
                </c:pt>
                <c:pt idx="179">
                  <c:v>45750</c:v>
                </c:pt>
                <c:pt idx="180">
                  <c:v>45751</c:v>
                </c:pt>
                <c:pt idx="181">
                  <c:v>45754</c:v>
                </c:pt>
                <c:pt idx="182">
                  <c:v>45755</c:v>
                </c:pt>
                <c:pt idx="183">
                  <c:v>45756</c:v>
                </c:pt>
                <c:pt idx="184">
                  <c:v>45757</c:v>
                </c:pt>
                <c:pt idx="185">
                  <c:v>45758</c:v>
                </c:pt>
                <c:pt idx="186">
                  <c:v>45761</c:v>
                </c:pt>
                <c:pt idx="187">
                  <c:v>45762</c:v>
                </c:pt>
                <c:pt idx="188">
                  <c:v>45763</c:v>
                </c:pt>
                <c:pt idx="189">
                  <c:v>45764</c:v>
                </c:pt>
                <c:pt idx="190">
                  <c:v>45769</c:v>
                </c:pt>
                <c:pt idx="191">
                  <c:v>45770</c:v>
                </c:pt>
                <c:pt idx="192">
                  <c:v>45771</c:v>
                </c:pt>
                <c:pt idx="193">
                  <c:v>45772</c:v>
                </c:pt>
                <c:pt idx="194">
                  <c:v>45775</c:v>
                </c:pt>
                <c:pt idx="195">
                  <c:v>45776</c:v>
                </c:pt>
                <c:pt idx="196">
                  <c:v>45777</c:v>
                </c:pt>
                <c:pt idx="197">
                  <c:v>45779</c:v>
                </c:pt>
                <c:pt idx="198">
                  <c:v>45782</c:v>
                </c:pt>
                <c:pt idx="199">
                  <c:v>45783</c:v>
                </c:pt>
                <c:pt idx="200">
                  <c:v>45784</c:v>
                </c:pt>
                <c:pt idx="201">
                  <c:v>45785</c:v>
                </c:pt>
                <c:pt idx="202">
                  <c:v>45786</c:v>
                </c:pt>
                <c:pt idx="203">
                  <c:v>45789</c:v>
                </c:pt>
                <c:pt idx="204">
                  <c:v>45790</c:v>
                </c:pt>
                <c:pt idx="205">
                  <c:v>45791</c:v>
                </c:pt>
                <c:pt idx="206">
                  <c:v>45792</c:v>
                </c:pt>
                <c:pt idx="207">
                  <c:v>45793</c:v>
                </c:pt>
                <c:pt idx="208">
                  <c:v>45796</c:v>
                </c:pt>
                <c:pt idx="209">
                  <c:v>45797</c:v>
                </c:pt>
                <c:pt idx="210">
                  <c:v>45798</c:v>
                </c:pt>
                <c:pt idx="211">
                  <c:v>45799</c:v>
                </c:pt>
                <c:pt idx="212">
                  <c:v>45800</c:v>
                </c:pt>
                <c:pt idx="213">
                  <c:v>45803</c:v>
                </c:pt>
                <c:pt idx="214">
                  <c:v>45804</c:v>
                </c:pt>
                <c:pt idx="215">
                  <c:v>45805</c:v>
                </c:pt>
                <c:pt idx="216">
                  <c:v>45806</c:v>
                </c:pt>
                <c:pt idx="217">
                  <c:v>45807</c:v>
                </c:pt>
                <c:pt idx="218">
                  <c:v>45810</c:v>
                </c:pt>
                <c:pt idx="219">
                  <c:v>45811</c:v>
                </c:pt>
                <c:pt idx="220">
                  <c:v>45812</c:v>
                </c:pt>
                <c:pt idx="221">
                  <c:v>45813</c:v>
                </c:pt>
                <c:pt idx="222">
                  <c:v>45814</c:v>
                </c:pt>
                <c:pt idx="223">
                  <c:v>45817</c:v>
                </c:pt>
                <c:pt idx="224">
                  <c:v>45818</c:v>
                </c:pt>
                <c:pt idx="225">
                  <c:v>45819</c:v>
                </c:pt>
                <c:pt idx="226">
                  <c:v>45820</c:v>
                </c:pt>
                <c:pt idx="227">
                  <c:v>45821</c:v>
                </c:pt>
                <c:pt idx="228">
                  <c:v>45824</c:v>
                </c:pt>
                <c:pt idx="229">
                  <c:v>45825</c:v>
                </c:pt>
                <c:pt idx="230">
                  <c:v>45826</c:v>
                </c:pt>
                <c:pt idx="231">
                  <c:v>45828</c:v>
                </c:pt>
                <c:pt idx="232">
                  <c:v>45831</c:v>
                </c:pt>
                <c:pt idx="233">
                  <c:v>45832</c:v>
                </c:pt>
                <c:pt idx="234">
                  <c:v>45833</c:v>
                </c:pt>
                <c:pt idx="235">
                  <c:v>45834</c:v>
                </c:pt>
                <c:pt idx="236">
                  <c:v>45835</c:v>
                </c:pt>
                <c:pt idx="237">
                  <c:v>45838</c:v>
                </c:pt>
                <c:pt idx="238">
                  <c:v>45839</c:v>
                </c:pt>
                <c:pt idx="239">
                  <c:v>45840</c:v>
                </c:pt>
                <c:pt idx="240">
                  <c:v>45841</c:v>
                </c:pt>
                <c:pt idx="241">
                  <c:v>45842</c:v>
                </c:pt>
                <c:pt idx="242">
                  <c:v>45845</c:v>
                </c:pt>
                <c:pt idx="243">
                  <c:v>45846</c:v>
                </c:pt>
                <c:pt idx="244">
                  <c:v>45847</c:v>
                </c:pt>
                <c:pt idx="245">
                  <c:v>45848</c:v>
                </c:pt>
                <c:pt idx="246">
                  <c:v>45849</c:v>
                </c:pt>
              </c:numCache>
            </c:numRef>
          </c:cat>
          <c:val>
            <c:numRef>
              <c:f>IFIX!$P$6:$P$251</c:f>
              <c:numCache>
                <c:formatCode>General</c:formatCode>
                <c:ptCount val="245"/>
                <c:pt idx="0">
                  <c:v>100</c:v>
                </c:pt>
                <c:pt idx="1">
                  <c:v>100.0392695750153</c:v>
                </c:pt>
                <c:pt idx="2">
                  <c:v>100.07855458095028</c:v>
                </c:pt>
                <c:pt idx="3">
                  <c:v>100.15717086593031</c:v>
                </c:pt>
                <c:pt idx="4">
                  <c:v>100.19650215152504</c:v>
                </c:pt>
                <c:pt idx="5">
                  <c:v>100.2358488680394</c:v>
                </c:pt>
                <c:pt idx="6">
                  <c:v>100.27521112026747</c:v>
                </c:pt>
                <c:pt idx="7">
                  <c:v>100.31458880341519</c:v>
                </c:pt>
                <c:pt idx="8">
                  <c:v>100.35398191093293</c:v>
                </c:pt>
                <c:pt idx="9">
                  <c:v>100.39339056726364</c:v>
                </c:pt>
                <c:pt idx="10">
                  <c:v>100.43281464796436</c:v>
                </c:pt>
                <c:pt idx="11">
                  <c:v>100.47225415303512</c:v>
                </c:pt>
                <c:pt idx="12">
                  <c:v>100.51170920691884</c:v>
                </c:pt>
                <c:pt idx="13">
                  <c:v>100.55117980306585</c:v>
                </c:pt>
                <c:pt idx="14">
                  <c:v>100.59066582358292</c:v>
                </c:pt>
                <c:pt idx="15">
                  <c:v>100.63016738636328</c:v>
                </c:pt>
                <c:pt idx="16">
                  <c:v>100.6696844979566</c:v>
                </c:pt>
                <c:pt idx="17">
                  <c:v>100.70921703391993</c:v>
                </c:pt>
                <c:pt idx="18">
                  <c:v>100.74876511214659</c:v>
                </c:pt>
                <c:pt idx="19">
                  <c:v>100.78832873918618</c:v>
                </c:pt>
                <c:pt idx="20">
                  <c:v>100.82790790848911</c:v>
                </c:pt>
                <c:pt idx="21">
                  <c:v>100.86750262005533</c:v>
                </c:pt>
                <c:pt idx="22">
                  <c:v>100.90711287388486</c:v>
                </c:pt>
                <c:pt idx="23">
                  <c:v>100.94673866997769</c:v>
                </c:pt>
                <c:pt idx="24">
                  <c:v>100.98638001488348</c:v>
                </c:pt>
                <c:pt idx="25">
                  <c:v>101.02603690205257</c:v>
                </c:pt>
                <c:pt idx="26">
                  <c:v>101.06570944937825</c:v>
                </c:pt>
                <c:pt idx="27">
                  <c:v>101.10539753896724</c:v>
                </c:pt>
                <c:pt idx="28">
                  <c:v>101.14510117081954</c:v>
                </c:pt>
                <c:pt idx="29">
                  <c:v>101.18482046937805</c:v>
                </c:pt>
                <c:pt idx="30">
                  <c:v>101.22455531019989</c:v>
                </c:pt>
                <c:pt idx="31">
                  <c:v>101.2643058111783</c:v>
                </c:pt>
                <c:pt idx="32">
                  <c:v>101.30407185442003</c:v>
                </c:pt>
                <c:pt idx="33">
                  <c:v>101.34385355781835</c:v>
                </c:pt>
                <c:pt idx="34">
                  <c:v>101.38365092137323</c:v>
                </c:pt>
                <c:pt idx="35">
                  <c:v>101.42346383374107</c:v>
                </c:pt>
                <c:pt idx="36">
                  <c:v>101.46329239971584</c:v>
                </c:pt>
                <c:pt idx="37">
                  <c:v>101.50313663239685</c:v>
                </c:pt>
                <c:pt idx="38">
                  <c:v>101.54299651868483</c:v>
                </c:pt>
                <c:pt idx="39">
                  <c:v>101.58287207167901</c:v>
                </c:pt>
                <c:pt idx="40">
                  <c:v>101.62276328482977</c:v>
                </c:pt>
                <c:pt idx="41">
                  <c:v>101.66267015813713</c:v>
                </c:pt>
                <c:pt idx="42">
                  <c:v>101.70259269160105</c:v>
                </c:pt>
                <c:pt idx="43">
                  <c:v>101.7425308852216</c:v>
                </c:pt>
                <c:pt idx="44">
                  <c:v>101.7824847389987</c:v>
                </c:pt>
                <c:pt idx="45">
                  <c:v>101.82245425948203</c:v>
                </c:pt>
                <c:pt idx="46">
                  <c:v>101.8624395514656</c:v>
                </c:pt>
                <c:pt idx="47">
                  <c:v>101.90335513272601</c:v>
                </c:pt>
                <c:pt idx="48">
                  <c:v>101.94428719284633</c:v>
                </c:pt>
                <c:pt idx="49">
                  <c:v>101.98523573182651</c:v>
                </c:pt>
                <c:pt idx="50">
                  <c:v>102.02620075621617</c:v>
                </c:pt>
                <c:pt idx="51">
                  <c:v>102.06718213502283</c:v>
                </c:pt>
                <c:pt idx="52">
                  <c:v>102.10817999268937</c:v>
                </c:pt>
                <c:pt idx="53">
                  <c:v>102.14919433576543</c:v>
                </c:pt>
                <c:pt idx="54">
                  <c:v>102.19022515115172</c:v>
                </c:pt>
                <c:pt idx="55">
                  <c:v>102.23127244539789</c:v>
                </c:pt>
                <c:pt idx="56">
                  <c:v>102.27233622505356</c:v>
                </c:pt>
                <c:pt idx="57">
                  <c:v>102.31341647701952</c:v>
                </c:pt>
                <c:pt idx="58">
                  <c:v>102.3545132078453</c:v>
                </c:pt>
                <c:pt idx="59">
                  <c:v>102.39562653542427</c:v>
                </c:pt>
                <c:pt idx="60">
                  <c:v>102.43675634186312</c:v>
                </c:pt>
                <c:pt idx="61">
                  <c:v>102.47790263371147</c:v>
                </c:pt>
                <c:pt idx="62">
                  <c:v>102.51906550921372</c:v>
                </c:pt>
                <c:pt idx="63">
                  <c:v>102.56024487012549</c:v>
                </c:pt>
                <c:pt idx="64">
                  <c:v>102.6014408277904</c:v>
                </c:pt>
                <c:pt idx="65">
                  <c:v>102.64265326431519</c:v>
                </c:pt>
                <c:pt idx="66">
                  <c:v>102.68388229104349</c:v>
                </c:pt>
                <c:pt idx="67">
                  <c:v>102.72512792107459</c:v>
                </c:pt>
                <c:pt idx="68">
                  <c:v>102.76639002341595</c:v>
                </c:pt>
                <c:pt idx="69">
                  <c:v>102.80766872251046</c:v>
                </c:pt>
                <c:pt idx="70">
                  <c:v>102.84896401835812</c:v>
                </c:pt>
                <c:pt idx="71">
                  <c:v>102.89027591095893</c:v>
                </c:pt>
                <c:pt idx="72">
                  <c:v>102.93160439376327</c:v>
                </c:pt>
                <c:pt idx="73">
                  <c:v>102.97294947987037</c:v>
                </c:pt>
                <c:pt idx="74">
                  <c:v>103.01431115618101</c:v>
                </c:pt>
                <c:pt idx="75">
                  <c:v>103.05568942924479</c:v>
                </c:pt>
                <c:pt idx="76">
                  <c:v>103.09708441695503</c:v>
                </c:pt>
                <c:pt idx="77">
                  <c:v>103.1384960014184</c:v>
                </c:pt>
                <c:pt idx="78">
                  <c:v>103.17992417608532</c:v>
                </c:pt>
                <c:pt idx="79">
                  <c:v>103.22136906539863</c:v>
                </c:pt>
                <c:pt idx="80">
                  <c:v>103.26283055146511</c:v>
                </c:pt>
                <c:pt idx="81">
                  <c:v>103.30430875217802</c:v>
                </c:pt>
                <c:pt idx="82">
                  <c:v>103.34765255500807</c:v>
                </c:pt>
                <c:pt idx="83">
                  <c:v>103.39101459199786</c:v>
                </c:pt>
                <c:pt idx="84">
                  <c:v>103.4343947387045</c:v>
                </c:pt>
                <c:pt idx="85">
                  <c:v>103.4777931326701</c:v>
                </c:pt>
                <c:pt idx="86">
                  <c:v>103.52120972804732</c:v>
                </c:pt>
                <c:pt idx="87">
                  <c:v>103.56464452483615</c:v>
                </c:pt>
                <c:pt idx="88">
                  <c:v>103.60809754268548</c:v>
                </c:pt>
                <c:pt idx="89">
                  <c:v>103.65156880779379</c:v>
                </c:pt>
                <c:pt idx="90">
                  <c:v>103.69505830051222</c:v>
                </c:pt>
                <c:pt idx="91">
                  <c:v>103.73856604048962</c:v>
                </c:pt>
                <c:pt idx="92">
                  <c:v>103.78209204737487</c:v>
                </c:pt>
                <c:pt idx="93">
                  <c:v>103.82563630806877</c:v>
                </c:pt>
                <c:pt idx="94">
                  <c:v>103.86919883567052</c:v>
                </c:pt>
                <c:pt idx="95">
                  <c:v>103.91277963672977</c:v>
                </c:pt>
                <c:pt idx="96">
                  <c:v>103.95637873744504</c:v>
                </c:pt>
                <c:pt idx="97">
                  <c:v>103.99999612471706</c:v>
                </c:pt>
                <c:pt idx="98">
                  <c:v>104.04363181164508</c:v>
                </c:pt>
                <c:pt idx="99">
                  <c:v>104.08728579822912</c:v>
                </c:pt>
                <c:pt idx="100">
                  <c:v>104.13095811721726</c:v>
                </c:pt>
                <c:pt idx="101">
                  <c:v>104.17464874241102</c:v>
                </c:pt>
                <c:pt idx="102">
                  <c:v>104.21835777860446</c:v>
                </c:pt>
                <c:pt idx="103">
                  <c:v>104.26208503585836</c:v>
                </c:pt>
                <c:pt idx="104">
                  <c:v>104.3058306451653</c:v>
                </c:pt>
                <c:pt idx="105">
                  <c:v>104.35330348308331</c:v>
                </c:pt>
                <c:pt idx="106">
                  <c:v>104.40079794786753</c:v>
                </c:pt>
                <c:pt idx="107">
                  <c:v>104.4483140329683</c:v>
                </c:pt>
                <c:pt idx="108">
                  <c:v>104.49585173838561</c:v>
                </c:pt>
                <c:pt idx="109">
                  <c:v>104.54341106411948</c:v>
                </c:pt>
                <c:pt idx="110">
                  <c:v>104.59099212806321</c:v>
                </c:pt>
                <c:pt idx="111">
                  <c:v>104.6385948188731</c:v>
                </c:pt>
                <c:pt idx="112">
                  <c:v>104.68621912344993</c:v>
                </c:pt>
                <c:pt idx="113">
                  <c:v>104.78153283588945</c:v>
                </c:pt>
                <c:pt idx="114">
                  <c:v>104.82922223720249</c:v>
                </c:pt>
                <c:pt idx="115">
                  <c:v>104.87693337672538</c:v>
                </c:pt>
                <c:pt idx="116">
                  <c:v>104.97242064116374</c:v>
                </c:pt>
                <c:pt idx="117">
                  <c:v>105.02019688397246</c:v>
                </c:pt>
                <c:pt idx="118">
                  <c:v>105.06799485844141</c:v>
                </c:pt>
                <c:pt idx="119">
                  <c:v>105.11581457112017</c:v>
                </c:pt>
                <c:pt idx="120">
                  <c:v>105.16365613990206</c:v>
                </c:pt>
                <c:pt idx="121">
                  <c:v>105.21151944689377</c:v>
                </c:pt>
                <c:pt idx="122">
                  <c:v>105.2594044920953</c:v>
                </c:pt>
                <c:pt idx="123">
                  <c:v>105.30731139339994</c:v>
                </c:pt>
                <c:pt idx="124">
                  <c:v>105.35524003291442</c:v>
                </c:pt>
                <c:pt idx="125">
                  <c:v>105.4031905219824</c:v>
                </c:pt>
                <c:pt idx="126">
                  <c:v>105.4511628737031</c:v>
                </c:pt>
                <c:pt idx="127">
                  <c:v>105.49915707497726</c:v>
                </c:pt>
                <c:pt idx="128">
                  <c:v>105.54717313235453</c:v>
                </c:pt>
                <c:pt idx="129">
                  <c:v>105.5952110458349</c:v>
                </c:pt>
                <c:pt idx="130">
                  <c:v>105.64327080886878</c:v>
                </c:pt>
                <c:pt idx="131">
                  <c:v>105.69135243455537</c:v>
                </c:pt>
                <c:pt idx="132">
                  <c:v>105.73945590979544</c:v>
                </c:pt>
                <c:pt idx="133">
                  <c:v>105.78758124113862</c:v>
                </c:pt>
                <c:pt idx="134">
                  <c:v>105.83572853992855</c:v>
                </c:pt>
                <c:pt idx="135">
                  <c:v>105.88389770137121</c:v>
                </c:pt>
                <c:pt idx="136">
                  <c:v>105.93582050606801</c:v>
                </c:pt>
                <c:pt idx="137">
                  <c:v>105.98776879536089</c:v>
                </c:pt>
                <c:pt idx="138">
                  <c:v>106.03974255615066</c:v>
                </c:pt>
                <c:pt idx="139">
                  <c:v>106.0917418015365</c:v>
                </c:pt>
                <c:pt idx="140">
                  <c:v>106.14376651841921</c:v>
                </c:pt>
                <c:pt idx="141">
                  <c:v>106.19581671334838</c:v>
                </c:pt>
                <c:pt idx="142">
                  <c:v>106.24789250421729</c:v>
                </c:pt>
                <c:pt idx="143">
                  <c:v>106.2999937731327</c:v>
                </c:pt>
                <c:pt idx="144">
                  <c:v>106.35212063798781</c:v>
                </c:pt>
                <c:pt idx="145">
                  <c:v>106.40427309878271</c:v>
                </c:pt>
                <c:pt idx="146">
                  <c:v>106.45645103762408</c:v>
                </c:pt>
                <c:pt idx="147">
                  <c:v>106.50865456585557</c:v>
                </c:pt>
                <c:pt idx="148">
                  <c:v>106.5608836900268</c:v>
                </c:pt>
                <c:pt idx="149">
                  <c:v>106.61313852803104</c:v>
                </c:pt>
                <c:pt idx="150">
                  <c:v>106.66541896197505</c:v>
                </c:pt>
                <c:pt idx="151">
                  <c:v>106.71772498530916</c:v>
                </c:pt>
                <c:pt idx="152">
                  <c:v>106.77005672902594</c:v>
                </c:pt>
                <c:pt idx="153">
                  <c:v>106.82241405558321</c:v>
                </c:pt>
                <c:pt idx="154">
                  <c:v>106.87479710252313</c:v>
                </c:pt>
                <c:pt idx="155">
                  <c:v>106.92720585674645</c:v>
                </c:pt>
                <c:pt idx="156">
                  <c:v>106.97964032480277</c:v>
                </c:pt>
                <c:pt idx="157">
                  <c:v>107.03210050669213</c:v>
                </c:pt>
                <c:pt idx="158">
                  <c:v>107.08458639586487</c:v>
                </c:pt>
                <c:pt idx="159">
                  <c:v>107.13709799887064</c:v>
                </c:pt>
                <c:pt idx="160">
                  <c:v>107.1896353091598</c:v>
                </c:pt>
                <c:pt idx="161">
                  <c:v>107.24219845117527</c:v>
                </c:pt>
                <c:pt idx="162">
                  <c:v>107.29478730702375</c:v>
                </c:pt>
                <c:pt idx="163">
                  <c:v>107.34740198804892</c:v>
                </c:pt>
                <c:pt idx="164">
                  <c:v>107.40004250080038</c:v>
                </c:pt>
                <c:pt idx="165">
                  <c:v>107.45270883872851</c:v>
                </c:pt>
                <c:pt idx="166">
                  <c:v>107.50540100838292</c:v>
                </c:pt>
                <c:pt idx="167">
                  <c:v>107.55811900321403</c:v>
                </c:pt>
                <c:pt idx="168">
                  <c:v>107.61086282322179</c:v>
                </c:pt>
                <c:pt idx="169">
                  <c:v>107.66739185568265</c:v>
                </c:pt>
                <c:pt idx="170">
                  <c:v>107.72395057105012</c:v>
                </c:pt>
                <c:pt idx="171">
                  <c:v>107.78053896932416</c:v>
                </c:pt>
                <c:pt idx="172">
                  <c:v>107.83715705705441</c:v>
                </c:pt>
                <c:pt idx="173">
                  <c:v>107.89380493903491</c:v>
                </c:pt>
                <c:pt idx="174">
                  <c:v>107.95048251047162</c:v>
                </c:pt>
                <c:pt idx="175">
                  <c:v>108.00718988925782</c:v>
                </c:pt>
                <c:pt idx="176">
                  <c:v>108.06392706229424</c:v>
                </c:pt>
                <c:pt idx="177">
                  <c:v>108.12069404268013</c:v>
                </c:pt>
                <c:pt idx="178">
                  <c:v>108.17749081731627</c:v>
                </c:pt>
                <c:pt idx="179">
                  <c:v>108.23431751719518</c:v>
                </c:pt>
                <c:pt idx="180">
                  <c:v>108.29117401787394</c:v>
                </c:pt>
                <c:pt idx="181">
                  <c:v>108.3480603259022</c:v>
                </c:pt>
                <c:pt idx="182">
                  <c:v>108.40497654607395</c:v>
                </c:pt>
                <c:pt idx="183">
                  <c:v>108.46192268493884</c:v>
                </c:pt>
                <c:pt idx="184">
                  <c:v>108.51889874249686</c:v>
                </c:pt>
                <c:pt idx="185">
                  <c:v>108.57590472529765</c:v>
                </c:pt>
                <c:pt idx="186">
                  <c:v>108.63294062024195</c:v>
                </c:pt>
                <c:pt idx="187">
                  <c:v>108.69000655177265</c:v>
                </c:pt>
                <c:pt idx="188">
                  <c:v>108.7471024019965</c:v>
                </c:pt>
                <c:pt idx="189">
                  <c:v>108.80422829535638</c:v>
                </c:pt>
                <c:pt idx="190">
                  <c:v>108.86138421875303</c:v>
                </c:pt>
                <c:pt idx="191">
                  <c:v>108.91857006084281</c:v>
                </c:pt>
                <c:pt idx="192">
                  <c:v>108.97578605086265</c:v>
                </c:pt>
                <c:pt idx="193">
                  <c:v>109.03303208401853</c:v>
                </c:pt>
                <c:pt idx="194">
                  <c:v>109.09030814721119</c:v>
                </c:pt>
                <c:pt idx="195">
                  <c:v>109.14761425353988</c:v>
                </c:pt>
                <c:pt idx="196">
                  <c:v>109.20495050779864</c:v>
                </c:pt>
                <c:pt idx="197">
                  <c:v>109.26231691653706</c:v>
                </c:pt>
                <c:pt idx="198">
                  <c:v>109.31971347320555</c:v>
                </c:pt>
                <c:pt idx="199">
                  <c:v>109.37714018435371</c:v>
                </c:pt>
                <c:pt idx="200">
                  <c:v>109.43459704998156</c:v>
                </c:pt>
                <c:pt idx="201">
                  <c:v>109.49398310149911</c:v>
                </c:pt>
                <c:pt idx="202">
                  <c:v>109.55340140337675</c:v>
                </c:pt>
                <c:pt idx="203">
                  <c:v>109.61285196871378</c:v>
                </c:pt>
                <c:pt idx="204">
                  <c:v>109.67233478441089</c:v>
                </c:pt>
                <c:pt idx="205">
                  <c:v>109.73184985701776</c:v>
                </c:pt>
                <c:pt idx="206">
                  <c:v>109.79139718653438</c:v>
                </c:pt>
                <c:pt idx="207">
                  <c:v>109.850976890854</c:v>
                </c:pt>
                <c:pt idx="208">
                  <c:v>109.91058884553372</c:v>
                </c:pt>
                <c:pt idx="209">
                  <c:v>109.97023318156609</c:v>
                </c:pt>
                <c:pt idx="210">
                  <c:v>110.02990988585185</c:v>
                </c:pt>
                <c:pt idx="211">
                  <c:v>110.08961896494061</c:v>
                </c:pt>
                <c:pt idx="212">
                  <c:v>110.14936041883239</c:v>
                </c:pt>
                <c:pt idx="213">
                  <c:v>110.20913435887083</c:v>
                </c:pt>
                <c:pt idx="214">
                  <c:v>110.26894067371225</c:v>
                </c:pt>
                <c:pt idx="215">
                  <c:v>110.32877948124998</c:v>
                </c:pt>
                <c:pt idx="216">
                  <c:v>110.38865077493439</c:v>
                </c:pt>
                <c:pt idx="217">
                  <c:v>110.44855456131508</c:v>
                </c:pt>
                <c:pt idx="218">
                  <c:v>110.50849083384244</c:v>
                </c:pt>
                <c:pt idx="219">
                  <c:v>110.56845959906607</c:v>
                </c:pt>
                <c:pt idx="220">
                  <c:v>110.62846097487926</c:v>
                </c:pt>
                <c:pt idx="221">
                  <c:v>110.68849483683911</c:v>
                </c:pt>
                <c:pt idx="222">
                  <c:v>110.74856130283891</c:v>
                </c:pt>
                <c:pt idx="223">
                  <c:v>110.80866037942826</c:v>
                </c:pt>
                <c:pt idx="224">
                  <c:v>110.86879206005757</c:v>
                </c:pt>
                <c:pt idx="225">
                  <c:v>110.9289563512764</c:v>
                </c:pt>
                <c:pt idx="226">
                  <c:v>110.98915336442847</c:v>
                </c:pt>
                <c:pt idx="227">
                  <c:v>111.04938298817009</c:v>
                </c:pt>
                <c:pt idx="228">
                  <c:v>111.10964532729533</c:v>
                </c:pt>
                <c:pt idx="229">
                  <c:v>111.16994039490336</c:v>
                </c:pt>
                <c:pt idx="230">
                  <c:v>111.23026819099424</c:v>
                </c:pt>
                <c:pt idx="231">
                  <c:v>111.29159066573855</c:v>
                </c:pt>
                <c:pt idx="232">
                  <c:v>111.35294691690592</c:v>
                </c:pt>
                <c:pt idx="233">
                  <c:v>111.41433695104598</c:v>
                </c:pt>
                <c:pt idx="234">
                  <c:v>111.47576087295273</c:v>
                </c:pt>
                <c:pt idx="235">
                  <c:v>111.53721868262618</c:v>
                </c:pt>
                <c:pt idx="236">
                  <c:v>111.59871039316558</c:v>
                </c:pt>
                <c:pt idx="237">
                  <c:v>111.66023599147168</c:v>
                </c:pt>
                <c:pt idx="238">
                  <c:v>111.72179547754448</c:v>
                </c:pt>
                <c:pt idx="239">
                  <c:v>111.78338886448321</c:v>
                </c:pt>
                <c:pt idx="240">
                  <c:v>111.84501625708194</c:v>
                </c:pt>
                <c:pt idx="241">
                  <c:v>111.90667765534064</c:v>
                </c:pt>
                <c:pt idx="242">
                  <c:v>111.96837295446528</c:v>
                </c:pt>
                <c:pt idx="243">
                  <c:v>112.0301022592499</c:v>
                </c:pt>
                <c:pt idx="244">
                  <c:v>112.09186568758777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3-4D6E-B5D8-F657D2BAD8E8}"/>
            </c:ext>
          </c:extLst>
        </c:ser>
        <c:ser>
          <c:idx val="2"/>
          <c:order val="2"/>
          <c:tx>
            <c:v>IBOV</c:v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IFIX!$I$6:$I$254</c:f>
              <c:numCache>
                <c:formatCode>m/d/yyyy</c:formatCode>
                <c:ptCount val="248"/>
                <c:pt idx="0">
                  <c:v>45488</c:v>
                </c:pt>
                <c:pt idx="1">
                  <c:v>45489</c:v>
                </c:pt>
                <c:pt idx="2">
                  <c:v>45490</c:v>
                </c:pt>
                <c:pt idx="3">
                  <c:v>45492</c:v>
                </c:pt>
                <c:pt idx="4">
                  <c:v>45495</c:v>
                </c:pt>
                <c:pt idx="5">
                  <c:v>45496</c:v>
                </c:pt>
                <c:pt idx="6">
                  <c:v>45497</c:v>
                </c:pt>
                <c:pt idx="7">
                  <c:v>45498</c:v>
                </c:pt>
                <c:pt idx="8">
                  <c:v>45499</c:v>
                </c:pt>
                <c:pt idx="9">
                  <c:v>45502</c:v>
                </c:pt>
                <c:pt idx="10">
                  <c:v>45503</c:v>
                </c:pt>
                <c:pt idx="11">
                  <c:v>45504</c:v>
                </c:pt>
                <c:pt idx="12">
                  <c:v>45505</c:v>
                </c:pt>
                <c:pt idx="13">
                  <c:v>45506</c:v>
                </c:pt>
                <c:pt idx="14">
                  <c:v>45509</c:v>
                </c:pt>
                <c:pt idx="15">
                  <c:v>45510</c:v>
                </c:pt>
                <c:pt idx="16">
                  <c:v>45511</c:v>
                </c:pt>
                <c:pt idx="17">
                  <c:v>45512</c:v>
                </c:pt>
                <c:pt idx="18">
                  <c:v>45513</c:v>
                </c:pt>
                <c:pt idx="19">
                  <c:v>45516</c:v>
                </c:pt>
                <c:pt idx="20">
                  <c:v>45517</c:v>
                </c:pt>
                <c:pt idx="21">
                  <c:v>45518</c:v>
                </c:pt>
                <c:pt idx="22">
                  <c:v>45519</c:v>
                </c:pt>
                <c:pt idx="23">
                  <c:v>45520</c:v>
                </c:pt>
                <c:pt idx="24">
                  <c:v>45523</c:v>
                </c:pt>
                <c:pt idx="25">
                  <c:v>45524</c:v>
                </c:pt>
                <c:pt idx="26">
                  <c:v>45525</c:v>
                </c:pt>
                <c:pt idx="27">
                  <c:v>45526</c:v>
                </c:pt>
                <c:pt idx="28">
                  <c:v>45527</c:v>
                </c:pt>
                <c:pt idx="29">
                  <c:v>45530</c:v>
                </c:pt>
                <c:pt idx="30">
                  <c:v>45531</c:v>
                </c:pt>
                <c:pt idx="31">
                  <c:v>45532</c:v>
                </c:pt>
                <c:pt idx="32">
                  <c:v>45533</c:v>
                </c:pt>
                <c:pt idx="33">
                  <c:v>45534</c:v>
                </c:pt>
                <c:pt idx="34">
                  <c:v>45537</c:v>
                </c:pt>
                <c:pt idx="35">
                  <c:v>45538</c:v>
                </c:pt>
                <c:pt idx="36">
                  <c:v>45539</c:v>
                </c:pt>
                <c:pt idx="37">
                  <c:v>45540</c:v>
                </c:pt>
                <c:pt idx="38">
                  <c:v>45541</c:v>
                </c:pt>
                <c:pt idx="39">
                  <c:v>45544</c:v>
                </c:pt>
                <c:pt idx="40">
                  <c:v>45545</c:v>
                </c:pt>
                <c:pt idx="41">
                  <c:v>45546</c:v>
                </c:pt>
                <c:pt idx="42">
                  <c:v>45547</c:v>
                </c:pt>
                <c:pt idx="43">
                  <c:v>45548</c:v>
                </c:pt>
                <c:pt idx="44">
                  <c:v>45551</c:v>
                </c:pt>
                <c:pt idx="45">
                  <c:v>45552</c:v>
                </c:pt>
                <c:pt idx="46">
                  <c:v>45553</c:v>
                </c:pt>
                <c:pt idx="47">
                  <c:v>45554</c:v>
                </c:pt>
                <c:pt idx="48">
                  <c:v>45555</c:v>
                </c:pt>
                <c:pt idx="49">
                  <c:v>45558</c:v>
                </c:pt>
                <c:pt idx="50">
                  <c:v>45559</c:v>
                </c:pt>
                <c:pt idx="51">
                  <c:v>45560</c:v>
                </c:pt>
                <c:pt idx="52">
                  <c:v>45561</c:v>
                </c:pt>
                <c:pt idx="53">
                  <c:v>45562</c:v>
                </c:pt>
                <c:pt idx="54">
                  <c:v>45565</c:v>
                </c:pt>
                <c:pt idx="55">
                  <c:v>45566</c:v>
                </c:pt>
                <c:pt idx="56">
                  <c:v>45567</c:v>
                </c:pt>
                <c:pt idx="57">
                  <c:v>45568</c:v>
                </c:pt>
                <c:pt idx="58">
                  <c:v>45569</c:v>
                </c:pt>
                <c:pt idx="59">
                  <c:v>45572</c:v>
                </c:pt>
                <c:pt idx="60">
                  <c:v>45573</c:v>
                </c:pt>
                <c:pt idx="61">
                  <c:v>45574</c:v>
                </c:pt>
                <c:pt idx="62">
                  <c:v>45575</c:v>
                </c:pt>
                <c:pt idx="63">
                  <c:v>45576</c:v>
                </c:pt>
                <c:pt idx="64">
                  <c:v>45579</c:v>
                </c:pt>
                <c:pt idx="65">
                  <c:v>45580</c:v>
                </c:pt>
                <c:pt idx="66">
                  <c:v>45581</c:v>
                </c:pt>
                <c:pt idx="67">
                  <c:v>45582</c:v>
                </c:pt>
                <c:pt idx="68">
                  <c:v>45583</c:v>
                </c:pt>
                <c:pt idx="69">
                  <c:v>45586</c:v>
                </c:pt>
                <c:pt idx="70">
                  <c:v>45587</c:v>
                </c:pt>
                <c:pt idx="71">
                  <c:v>45588</c:v>
                </c:pt>
                <c:pt idx="72">
                  <c:v>45589</c:v>
                </c:pt>
                <c:pt idx="73">
                  <c:v>45590</c:v>
                </c:pt>
                <c:pt idx="74">
                  <c:v>45593</c:v>
                </c:pt>
                <c:pt idx="75">
                  <c:v>45594</c:v>
                </c:pt>
                <c:pt idx="76">
                  <c:v>45595</c:v>
                </c:pt>
                <c:pt idx="77">
                  <c:v>45596</c:v>
                </c:pt>
                <c:pt idx="78">
                  <c:v>45597</c:v>
                </c:pt>
                <c:pt idx="79">
                  <c:v>45600</c:v>
                </c:pt>
                <c:pt idx="80">
                  <c:v>45601</c:v>
                </c:pt>
                <c:pt idx="81">
                  <c:v>45602</c:v>
                </c:pt>
                <c:pt idx="82">
                  <c:v>45603</c:v>
                </c:pt>
                <c:pt idx="83">
                  <c:v>45604</c:v>
                </c:pt>
                <c:pt idx="84">
                  <c:v>45607</c:v>
                </c:pt>
                <c:pt idx="85">
                  <c:v>45608</c:v>
                </c:pt>
                <c:pt idx="86">
                  <c:v>45609</c:v>
                </c:pt>
                <c:pt idx="87">
                  <c:v>45610</c:v>
                </c:pt>
                <c:pt idx="88">
                  <c:v>45614</c:v>
                </c:pt>
                <c:pt idx="89">
                  <c:v>45615</c:v>
                </c:pt>
                <c:pt idx="90">
                  <c:v>45617</c:v>
                </c:pt>
                <c:pt idx="91">
                  <c:v>45618</c:v>
                </c:pt>
                <c:pt idx="92">
                  <c:v>45621</c:v>
                </c:pt>
                <c:pt idx="93">
                  <c:v>45622</c:v>
                </c:pt>
                <c:pt idx="94">
                  <c:v>45623</c:v>
                </c:pt>
                <c:pt idx="95">
                  <c:v>45624</c:v>
                </c:pt>
                <c:pt idx="96">
                  <c:v>45625</c:v>
                </c:pt>
                <c:pt idx="97">
                  <c:v>45628</c:v>
                </c:pt>
                <c:pt idx="98">
                  <c:v>45629</c:v>
                </c:pt>
                <c:pt idx="99">
                  <c:v>45630</c:v>
                </c:pt>
                <c:pt idx="100">
                  <c:v>45631</c:v>
                </c:pt>
                <c:pt idx="101">
                  <c:v>45632</c:v>
                </c:pt>
                <c:pt idx="102">
                  <c:v>45635</c:v>
                </c:pt>
                <c:pt idx="103">
                  <c:v>45636</c:v>
                </c:pt>
                <c:pt idx="104">
                  <c:v>45637</c:v>
                </c:pt>
                <c:pt idx="105">
                  <c:v>45638</c:v>
                </c:pt>
                <c:pt idx="106">
                  <c:v>45639</c:v>
                </c:pt>
                <c:pt idx="107">
                  <c:v>45642</c:v>
                </c:pt>
                <c:pt idx="108">
                  <c:v>45643</c:v>
                </c:pt>
                <c:pt idx="109">
                  <c:v>45644</c:v>
                </c:pt>
                <c:pt idx="110">
                  <c:v>45645</c:v>
                </c:pt>
                <c:pt idx="111">
                  <c:v>45646</c:v>
                </c:pt>
                <c:pt idx="112">
                  <c:v>45649</c:v>
                </c:pt>
                <c:pt idx="113">
                  <c:v>45652</c:v>
                </c:pt>
                <c:pt idx="114">
                  <c:v>45653</c:v>
                </c:pt>
                <c:pt idx="115">
                  <c:v>45656</c:v>
                </c:pt>
                <c:pt idx="116">
                  <c:v>45659</c:v>
                </c:pt>
                <c:pt idx="117">
                  <c:v>45660</c:v>
                </c:pt>
                <c:pt idx="118">
                  <c:v>45663</c:v>
                </c:pt>
                <c:pt idx="119">
                  <c:v>45664</c:v>
                </c:pt>
                <c:pt idx="120">
                  <c:v>45665</c:v>
                </c:pt>
                <c:pt idx="121">
                  <c:v>45666</c:v>
                </c:pt>
                <c:pt idx="122">
                  <c:v>45667</c:v>
                </c:pt>
                <c:pt idx="123">
                  <c:v>45670</c:v>
                </c:pt>
                <c:pt idx="124">
                  <c:v>45671</c:v>
                </c:pt>
                <c:pt idx="125">
                  <c:v>45672</c:v>
                </c:pt>
                <c:pt idx="126">
                  <c:v>45673</c:v>
                </c:pt>
                <c:pt idx="127">
                  <c:v>45674</c:v>
                </c:pt>
                <c:pt idx="128">
                  <c:v>45677</c:v>
                </c:pt>
                <c:pt idx="129">
                  <c:v>45678</c:v>
                </c:pt>
                <c:pt idx="130">
                  <c:v>45679</c:v>
                </c:pt>
                <c:pt idx="131">
                  <c:v>45680</c:v>
                </c:pt>
                <c:pt idx="132">
                  <c:v>45681</c:v>
                </c:pt>
                <c:pt idx="133">
                  <c:v>45684</c:v>
                </c:pt>
                <c:pt idx="134">
                  <c:v>45685</c:v>
                </c:pt>
                <c:pt idx="135">
                  <c:v>45686</c:v>
                </c:pt>
                <c:pt idx="136">
                  <c:v>45687</c:v>
                </c:pt>
                <c:pt idx="137">
                  <c:v>45688</c:v>
                </c:pt>
                <c:pt idx="138">
                  <c:v>45691</c:v>
                </c:pt>
                <c:pt idx="139">
                  <c:v>45692</c:v>
                </c:pt>
                <c:pt idx="140">
                  <c:v>45693</c:v>
                </c:pt>
                <c:pt idx="141">
                  <c:v>45694</c:v>
                </c:pt>
                <c:pt idx="142">
                  <c:v>45695</c:v>
                </c:pt>
                <c:pt idx="143">
                  <c:v>45698</c:v>
                </c:pt>
                <c:pt idx="144">
                  <c:v>45699</c:v>
                </c:pt>
                <c:pt idx="145">
                  <c:v>45700</c:v>
                </c:pt>
                <c:pt idx="146">
                  <c:v>45701</c:v>
                </c:pt>
                <c:pt idx="147">
                  <c:v>45702</c:v>
                </c:pt>
                <c:pt idx="148">
                  <c:v>45705</c:v>
                </c:pt>
                <c:pt idx="149">
                  <c:v>45706</c:v>
                </c:pt>
                <c:pt idx="150">
                  <c:v>45707</c:v>
                </c:pt>
                <c:pt idx="151">
                  <c:v>45708</c:v>
                </c:pt>
                <c:pt idx="152">
                  <c:v>45709</c:v>
                </c:pt>
                <c:pt idx="153">
                  <c:v>45712</c:v>
                </c:pt>
                <c:pt idx="154">
                  <c:v>45713</c:v>
                </c:pt>
                <c:pt idx="155">
                  <c:v>45714</c:v>
                </c:pt>
                <c:pt idx="156">
                  <c:v>45715</c:v>
                </c:pt>
                <c:pt idx="157">
                  <c:v>45716</c:v>
                </c:pt>
                <c:pt idx="158">
                  <c:v>45721</c:v>
                </c:pt>
                <c:pt idx="159">
                  <c:v>45722</c:v>
                </c:pt>
                <c:pt idx="160">
                  <c:v>45723</c:v>
                </c:pt>
                <c:pt idx="161">
                  <c:v>45726</c:v>
                </c:pt>
                <c:pt idx="162">
                  <c:v>45727</c:v>
                </c:pt>
                <c:pt idx="163">
                  <c:v>45728</c:v>
                </c:pt>
                <c:pt idx="164">
                  <c:v>45729</c:v>
                </c:pt>
                <c:pt idx="165">
                  <c:v>45730</c:v>
                </c:pt>
                <c:pt idx="166">
                  <c:v>45733</c:v>
                </c:pt>
                <c:pt idx="167">
                  <c:v>45734</c:v>
                </c:pt>
                <c:pt idx="168">
                  <c:v>45735</c:v>
                </c:pt>
                <c:pt idx="169">
                  <c:v>45736</c:v>
                </c:pt>
                <c:pt idx="170">
                  <c:v>45737</c:v>
                </c:pt>
                <c:pt idx="171">
                  <c:v>45740</c:v>
                </c:pt>
                <c:pt idx="172">
                  <c:v>45741</c:v>
                </c:pt>
                <c:pt idx="173">
                  <c:v>45742</c:v>
                </c:pt>
                <c:pt idx="174">
                  <c:v>45743</c:v>
                </c:pt>
                <c:pt idx="175">
                  <c:v>45744</c:v>
                </c:pt>
                <c:pt idx="176">
                  <c:v>45747</c:v>
                </c:pt>
                <c:pt idx="177">
                  <c:v>45748</c:v>
                </c:pt>
                <c:pt idx="178">
                  <c:v>45749</c:v>
                </c:pt>
                <c:pt idx="179">
                  <c:v>45750</c:v>
                </c:pt>
                <c:pt idx="180">
                  <c:v>45751</c:v>
                </c:pt>
                <c:pt idx="181">
                  <c:v>45754</c:v>
                </c:pt>
                <c:pt idx="182">
                  <c:v>45755</c:v>
                </c:pt>
                <c:pt idx="183">
                  <c:v>45756</c:v>
                </c:pt>
                <c:pt idx="184">
                  <c:v>45757</c:v>
                </c:pt>
                <c:pt idx="185">
                  <c:v>45758</c:v>
                </c:pt>
                <c:pt idx="186">
                  <c:v>45761</c:v>
                </c:pt>
                <c:pt idx="187">
                  <c:v>45762</c:v>
                </c:pt>
                <c:pt idx="188">
                  <c:v>45763</c:v>
                </c:pt>
                <c:pt idx="189">
                  <c:v>45764</c:v>
                </c:pt>
                <c:pt idx="190">
                  <c:v>45769</c:v>
                </c:pt>
                <c:pt idx="191">
                  <c:v>45770</c:v>
                </c:pt>
                <c:pt idx="192">
                  <c:v>45771</c:v>
                </c:pt>
                <c:pt idx="193">
                  <c:v>45772</c:v>
                </c:pt>
                <c:pt idx="194">
                  <c:v>45775</c:v>
                </c:pt>
                <c:pt idx="195">
                  <c:v>45776</c:v>
                </c:pt>
                <c:pt idx="196">
                  <c:v>45777</c:v>
                </c:pt>
                <c:pt idx="197">
                  <c:v>45779</c:v>
                </c:pt>
                <c:pt idx="198">
                  <c:v>45782</c:v>
                </c:pt>
                <c:pt idx="199">
                  <c:v>45783</c:v>
                </c:pt>
                <c:pt idx="200">
                  <c:v>45784</c:v>
                </c:pt>
                <c:pt idx="201">
                  <c:v>45785</c:v>
                </c:pt>
                <c:pt idx="202">
                  <c:v>45786</c:v>
                </c:pt>
                <c:pt idx="203">
                  <c:v>45789</c:v>
                </c:pt>
                <c:pt idx="204">
                  <c:v>45790</c:v>
                </c:pt>
                <c:pt idx="205">
                  <c:v>45791</c:v>
                </c:pt>
                <c:pt idx="206">
                  <c:v>45792</c:v>
                </c:pt>
                <c:pt idx="207">
                  <c:v>45793</c:v>
                </c:pt>
                <c:pt idx="208">
                  <c:v>45796</c:v>
                </c:pt>
                <c:pt idx="209">
                  <c:v>45797</c:v>
                </c:pt>
                <c:pt idx="210">
                  <c:v>45798</c:v>
                </c:pt>
                <c:pt idx="211">
                  <c:v>45799</c:v>
                </c:pt>
                <c:pt idx="212">
                  <c:v>45800</c:v>
                </c:pt>
                <c:pt idx="213">
                  <c:v>45803</c:v>
                </c:pt>
                <c:pt idx="214">
                  <c:v>45804</c:v>
                </c:pt>
                <c:pt idx="215">
                  <c:v>45805</c:v>
                </c:pt>
                <c:pt idx="216">
                  <c:v>45806</c:v>
                </c:pt>
                <c:pt idx="217">
                  <c:v>45807</c:v>
                </c:pt>
                <c:pt idx="218">
                  <c:v>45810</c:v>
                </c:pt>
                <c:pt idx="219">
                  <c:v>45811</c:v>
                </c:pt>
                <c:pt idx="220">
                  <c:v>45812</c:v>
                </c:pt>
                <c:pt idx="221">
                  <c:v>45813</c:v>
                </c:pt>
                <c:pt idx="222">
                  <c:v>45814</c:v>
                </c:pt>
                <c:pt idx="223">
                  <c:v>45817</c:v>
                </c:pt>
                <c:pt idx="224">
                  <c:v>45818</c:v>
                </c:pt>
                <c:pt idx="225">
                  <c:v>45819</c:v>
                </c:pt>
                <c:pt idx="226">
                  <c:v>45820</c:v>
                </c:pt>
                <c:pt idx="227">
                  <c:v>45821</c:v>
                </c:pt>
                <c:pt idx="228">
                  <c:v>45824</c:v>
                </c:pt>
                <c:pt idx="229">
                  <c:v>45825</c:v>
                </c:pt>
                <c:pt idx="230">
                  <c:v>45826</c:v>
                </c:pt>
                <c:pt idx="231">
                  <c:v>45828</c:v>
                </c:pt>
                <c:pt idx="232">
                  <c:v>45831</c:v>
                </c:pt>
                <c:pt idx="233">
                  <c:v>45832</c:v>
                </c:pt>
                <c:pt idx="234">
                  <c:v>45833</c:v>
                </c:pt>
                <c:pt idx="235">
                  <c:v>45834</c:v>
                </c:pt>
                <c:pt idx="236">
                  <c:v>45835</c:v>
                </c:pt>
                <c:pt idx="237">
                  <c:v>45838</c:v>
                </c:pt>
                <c:pt idx="238">
                  <c:v>45839</c:v>
                </c:pt>
                <c:pt idx="239">
                  <c:v>45840</c:v>
                </c:pt>
                <c:pt idx="240">
                  <c:v>45841</c:v>
                </c:pt>
                <c:pt idx="241">
                  <c:v>45842</c:v>
                </c:pt>
                <c:pt idx="242">
                  <c:v>45845</c:v>
                </c:pt>
                <c:pt idx="243">
                  <c:v>45846</c:v>
                </c:pt>
                <c:pt idx="244">
                  <c:v>45847</c:v>
                </c:pt>
                <c:pt idx="245">
                  <c:v>45848</c:v>
                </c:pt>
                <c:pt idx="246">
                  <c:v>45849</c:v>
                </c:pt>
              </c:numCache>
            </c:numRef>
          </c:cat>
          <c:val>
            <c:numRef>
              <c:f>IFIX!$Q$6:$Q$251</c:f>
              <c:numCache>
                <c:formatCode>General</c:formatCode>
                <c:ptCount val="245"/>
                <c:pt idx="0">
                  <c:v>100</c:v>
                </c:pt>
                <c:pt idx="1">
                  <c:v>99.837164834357992</c:v>
                </c:pt>
                <c:pt idx="2">
                  <c:v>100.10003018717744</c:v>
                </c:pt>
                <c:pt idx="3">
                  <c:v>98.681961535034887</c:v>
                </c:pt>
                <c:pt idx="4">
                  <c:v>98.869997563030239</c:v>
                </c:pt>
                <c:pt idx="5">
                  <c:v>97.888107230848675</c:v>
                </c:pt>
                <c:pt idx="6">
                  <c:v>97.758886107132483</c:v>
                </c:pt>
                <c:pt idx="7">
                  <c:v>97.396500923881177</c:v>
                </c:pt>
                <c:pt idx="8">
                  <c:v>98.586099268075642</c:v>
                </c:pt>
                <c:pt idx="9">
                  <c:v>98.169592925336161</c:v>
                </c:pt>
                <c:pt idx="10">
                  <c:v>97.539648637678383</c:v>
                </c:pt>
                <c:pt idx="11">
                  <c:v>98.709296624537714</c:v>
                </c:pt>
                <c:pt idx="12">
                  <c:v>98.510790515364349</c:v>
                </c:pt>
                <c:pt idx="13">
                  <c:v>97.319173939132355</c:v>
                </c:pt>
                <c:pt idx="14">
                  <c:v>96.867159044659175</c:v>
                </c:pt>
                <c:pt idx="15">
                  <c:v>97.638232814076702</c:v>
                </c:pt>
                <c:pt idx="16">
                  <c:v>98.602639513193367</c:v>
                </c:pt>
                <c:pt idx="17">
                  <c:v>99.489580037504467</c:v>
                </c:pt>
                <c:pt idx="18">
                  <c:v>101.00032508031113</c:v>
                </c:pt>
                <c:pt idx="19">
                  <c:v>101.38797299042861</c:v>
                </c:pt>
                <c:pt idx="20">
                  <c:v>102.37935908018662</c:v>
                </c:pt>
                <c:pt idx="21">
                  <c:v>103.09052762661135</c:v>
                </c:pt>
                <c:pt idx="22">
                  <c:v>103.73679564378608</c:v>
                </c:pt>
                <c:pt idx="23">
                  <c:v>103.58201021814533</c:v>
                </c:pt>
                <c:pt idx="24">
                  <c:v>104.99301892171542</c:v>
                </c:pt>
                <c:pt idx="25">
                  <c:v>105.23229180796221</c:v>
                </c:pt>
                <c:pt idx="26">
                  <c:v>105.52322686334055</c:v>
                </c:pt>
                <c:pt idx="27">
                  <c:v>104.52550769735643</c:v>
                </c:pt>
                <c:pt idx="28">
                  <c:v>104.86194194416723</c:v>
                </c:pt>
                <c:pt idx="29">
                  <c:v>105.85191294520844</c:v>
                </c:pt>
                <c:pt idx="30">
                  <c:v>105.76468810733607</c:v>
                </c:pt>
                <c:pt idx="31">
                  <c:v>106.20394404918979</c:v>
                </c:pt>
                <c:pt idx="32">
                  <c:v>105.19667500182609</c:v>
                </c:pt>
                <c:pt idx="33">
                  <c:v>105.16780110817291</c:v>
                </c:pt>
                <c:pt idx="34">
                  <c:v>104.31879719709379</c:v>
                </c:pt>
                <c:pt idx="35">
                  <c:v>103.89149600996919</c:v>
                </c:pt>
                <c:pt idx="36">
                  <c:v>105.25032446734066</c:v>
                </c:pt>
                <c:pt idx="37">
                  <c:v>105.55326066054162</c:v>
                </c:pt>
                <c:pt idx="38">
                  <c:v>104.06081890972135</c:v>
                </c:pt>
                <c:pt idx="39">
                  <c:v>104.1882228559697</c:v>
                </c:pt>
                <c:pt idx="40">
                  <c:v>103.86528216124231</c:v>
                </c:pt>
                <c:pt idx="41">
                  <c:v>104.14147095402599</c:v>
                </c:pt>
                <c:pt idx="42">
                  <c:v>103.64091791579565</c:v>
                </c:pt>
                <c:pt idx="43">
                  <c:v>104.30014593336342</c:v>
                </c:pt>
                <c:pt idx="44">
                  <c:v>104.48284639688298</c:v>
                </c:pt>
                <c:pt idx="45">
                  <c:v>104.36064656576329</c:v>
                </c:pt>
                <c:pt idx="46">
                  <c:v>103.4230568654903</c:v>
                </c:pt>
                <c:pt idx="47">
                  <c:v>102.93974774298324</c:v>
                </c:pt>
                <c:pt idx="48">
                  <c:v>101.34895379919264</c:v>
                </c:pt>
                <c:pt idx="49">
                  <c:v>100.96458455194544</c:v>
                </c:pt>
                <c:pt idx="50">
                  <c:v>102.19206538556872</c:v>
                </c:pt>
                <c:pt idx="51">
                  <c:v>101.75183512690947</c:v>
                </c:pt>
                <c:pt idx="52">
                  <c:v>102.85245330668442</c:v>
                </c:pt>
                <c:pt idx="53">
                  <c:v>102.63638624569825</c:v>
                </c:pt>
                <c:pt idx="54">
                  <c:v>101.92967946063646</c:v>
                </c:pt>
                <c:pt idx="55">
                  <c:v>102.4545131750138</c:v>
                </c:pt>
                <c:pt idx="56">
                  <c:v>103.24307830461376</c:v>
                </c:pt>
                <c:pt idx="57">
                  <c:v>101.8176094592723</c:v>
                </c:pt>
                <c:pt idx="58">
                  <c:v>101.91043277390686</c:v>
                </c:pt>
                <c:pt idx="59">
                  <c:v>102.08541600813795</c:v>
                </c:pt>
                <c:pt idx="60">
                  <c:v>101.69405640394868</c:v>
                </c:pt>
                <c:pt idx="61">
                  <c:v>100.49574330512333</c:v>
                </c:pt>
                <c:pt idx="62">
                  <c:v>100.79793716494675</c:v>
                </c:pt>
                <c:pt idx="63">
                  <c:v>100.51911924929911</c:v>
                </c:pt>
                <c:pt idx="64">
                  <c:v>101.30241068573216</c:v>
                </c:pt>
                <c:pt idx="65">
                  <c:v>101.3318104039581</c:v>
                </c:pt>
                <c:pt idx="66">
                  <c:v>101.8780868967274</c:v>
                </c:pt>
                <c:pt idx="67">
                  <c:v>101.13860119648851</c:v>
                </c:pt>
                <c:pt idx="68">
                  <c:v>100.91114386811797</c:v>
                </c:pt>
                <c:pt idx="69">
                  <c:v>100.80466460960243</c:v>
                </c:pt>
                <c:pt idx="70">
                  <c:v>100.48747704952123</c:v>
                </c:pt>
                <c:pt idx="71">
                  <c:v>99.932068245542766</c:v>
                </c:pt>
                <c:pt idx="72">
                  <c:v>100.57685158237034</c:v>
                </c:pt>
                <c:pt idx="73">
                  <c:v>100.4425887353231</c:v>
                </c:pt>
                <c:pt idx="74">
                  <c:v>101.46273272362224</c:v>
                </c:pt>
                <c:pt idx="75">
                  <c:v>101.08951402641776</c:v>
                </c:pt>
                <c:pt idx="76">
                  <c:v>101.01945577872468</c:v>
                </c:pt>
                <c:pt idx="77">
                  <c:v>100.30340789397049</c:v>
                </c:pt>
                <c:pt idx="78">
                  <c:v>99.071913784420914</c:v>
                </c:pt>
                <c:pt idx="79">
                  <c:v>100.92315275344632</c:v>
                </c:pt>
                <c:pt idx="80">
                  <c:v>101.0360192187872</c:v>
                </c:pt>
                <c:pt idx="81">
                  <c:v>100.78870431965669</c:v>
                </c:pt>
                <c:pt idx="82">
                  <c:v>100.27894936499469</c:v>
                </c:pt>
                <c:pt idx="83">
                  <c:v>98.846930921030278</c:v>
                </c:pt>
                <c:pt idx="84">
                  <c:v>98.88087746687286</c:v>
                </c:pt>
                <c:pt idx="85">
                  <c:v>98.745261402417739</c:v>
                </c:pt>
                <c:pt idx="86">
                  <c:v>98.772758876922168</c:v>
                </c:pt>
                <c:pt idx="87">
                  <c:v>98.817392012747504</c:v>
                </c:pt>
                <c:pt idx="88">
                  <c:v>98.799289768534692</c:v>
                </c:pt>
                <c:pt idx="89">
                  <c:v>99.131068933326489</c:v>
                </c:pt>
                <c:pt idx="90">
                  <c:v>98.145041609785125</c:v>
                </c:pt>
                <c:pt idx="91">
                  <c:v>99.848864403918157</c:v>
                </c:pt>
                <c:pt idx="92">
                  <c:v>99.779726349227474</c:v>
                </c:pt>
                <c:pt idx="93">
                  <c:v>100.46505995432372</c:v>
                </c:pt>
                <c:pt idx="94">
                  <c:v>98.722287553789045</c:v>
                </c:pt>
                <c:pt idx="95">
                  <c:v>96.357473681627454</c:v>
                </c:pt>
                <c:pt idx="96">
                  <c:v>97.175144695104649</c:v>
                </c:pt>
                <c:pt idx="97">
                  <c:v>96.84086787038818</c:v>
                </c:pt>
                <c:pt idx="98">
                  <c:v>97.539640903764663</c:v>
                </c:pt>
                <c:pt idx="99">
                  <c:v>97.499291683269561</c:v>
                </c:pt>
                <c:pt idx="100">
                  <c:v>98.868412362194192</c:v>
                </c:pt>
                <c:pt idx="101">
                  <c:v>97.389989988030081</c:v>
                </c:pt>
                <c:pt idx="102">
                  <c:v>98.367805186568617</c:v>
                </c:pt>
                <c:pt idx="103">
                  <c:v>99.155225880447844</c:v>
                </c:pt>
                <c:pt idx="104">
                  <c:v>100.21060004716315</c:v>
                </c:pt>
                <c:pt idx="105">
                  <c:v>97.464641460025376</c:v>
                </c:pt>
                <c:pt idx="106">
                  <c:v>96.358873302517011</c:v>
                </c:pt>
                <c:pt idx="107">
                  <c:v>95.545269688769267</c:v>
                </c:pt>
                <c:pt idx="108">
                  <c:v>96.425235323965481</c:v>
                </c:pt>
                <c:pt idx="109">
                  <c:v>93.389254147334199</c:v>
                </c:pt>
                <c:pt idx="110">
                  <c:v>93.710957606173622</c:v>
                </c:pt>
                <c:pt idx="111">
                  <c:v>94.417911835694568</c:v>
                </c:pt>
                <c:pt idx="112">
                  <c:v>93.385148084832764</c:v>
                </c:pt>
                <c:pt idx="113">
                  <c:v>93.625580881423588</c:v>
                </c:pt>
                <c:pt idx="114">
                  <c:v>93.000631913615152</c:v>
                </c:pt>
                <c:pt idx="115">
                  <c:v>93.011527285285098</c:v>
                </c:pt>
                <c:pt idx="116">
                  <c:v>92.889342915196593</c:v>
                </c:pt>
                <c:pt idx="117">
                  <c:v>91.657748285158263</c:v>
                </c:pt>
                <c:pt idx="118">
                  <c:v>92.809023381604803</c:v>
                </c:pt>
                <c:pt idx="119">
                  <c:v>93.691432539330421</c:v>
                </c:pt>
                <c:pt idx="120">
                  <c:v>92.502027515791951</c:v>
                </c:pt>
                <c:pt idx="121">
                  <c:v>92.622696276674944</c:v>
                </c:pt>
                <c:pt idx="122">
                  <c:v>91.908133065471858</c:v>
                </c:pt>
                <c:pt idx="123">
                  <c:v>92.024471514339012</c:v>
                </c:pt>
                <c:pt idx="124">
                  <c:v>92.250065261760042</c:v>
                </c:pt>
                <c:pt idx="125">
                  <c:v>94.841702383316999</c:v>
                </c:pt>
                <c:pt idx="126">
                  <c:v>93.746705868452935</c:v>
                </c:pt>
                <c:pt idx="127">
                  <c:v>94.609860612331431</c:v>
                </c:pt>
                <c:pt idx="128">
                  <c:v>95.000184035202366</c:v>
                </c:pt>
                <c:pt idx="129">
                  <c:v>95.373820302577272</c:v>
                </c:pt>
                <c:pt idx="130">
                  <c:v>95.090362765941819</c:v>
                </c:pt>
                <c:pt idx="131">
                  <c:v>94.712659105633534</c:v>
                </c:pt>
                <c:pt idx="132">
                  <c:v>94.684527552153938</c:v>
                </c:pt>
                <c:pt idx="133">
                  <c:v>96.551634010957812</c:v>
                </c:pt>
                <c:pt idx="134">
                  <c:v>95.928378511979801</c:v>
                </c:pt>
                <c:pt idx="135">
                  <c:v>95.446337547423042</c:v>
                </c:pt>
                <c:pt idx="136">
                  <c:v>98.137827003328624</c:v>
                </c:pt>
                <c:pt idx="137">
                  <c:v>97.536346773067194</c:v>
                </c:pt>
                <c:pt idx="138">
                  <c:v>97.409159349215713</c:v>
                </c:pt>
                <c:pt idx="139">
                  <c:v>96.772727327447797</c:v>
                </c:pt>
                <c:pt idx="140">
                  <c:v>97.071712116031364</c:v>
                </c:pt>
                <c:pt idx="141">
                  <c:v>97.60578640961235</c:v>
                </c:pt>
                <c:pt idx="142">
                  <c:v>96.364425382593623</c:v>
                </c:pt>
                <c:pt idx="143">
                  <c:v>97.100895325452598</c:v>
                </c:pt>
                <c:pt idx="144">
                  <c:v>97.835385692249986</c:v>
                </c:pt>
                <c:pt idx="145">
                  <c:v>96.1794669628989</c:v>
                </c:pt>
                <c:pt idx="146">
                  <c:v>96.542880600351012</c:v>
                </c:pt>
                <c:pt idx="147">
                  <c:v>99.147570508876157</c:v>
                </c:pt>
                <c:pt idx="148">
                  <c:v>99.405486938531851</c:v>
                </c:pt>
                <c:pt idx="149">
                  <c:v>99.389696767501292</c:v>
                </c:pt>
                <c:pt idx="150">
                  <c:v>98.444057327227029</c:v>
                </c:pt>
                <c:pt idx="151">
                  <c:v>98.669682003506423</c:v>
                </c:pt>
                <c:pt idx="152">
                  <c:v>98.304296537498473</c:v>
                </c:pt>
                <c:pt idx="153">
                  <c:v>96.969106943385242</c:v>
                </c:pt>
                <c:pt idx="154">
                  <c:v>97.416149712953853</c:v>
                </c:pt>
                <c:pt idx="155">
                  <c:v>96.47988230123039</c:v>
                </c:pt>
                <c:pt idx="156">
                  <c:v>96.503273713233412</c:v>
                </c:pt>
                <c:pt idx="157">
                  <c:v>94.956834531950591</c:v>
                </c:pt>
                <c:pt idx="158">
                  <c:v>95.14841986901618</c:v>
                </c:pt>
                <c:pt idx="159">
                  <c:v>95.388674812778191</c:v>
                </c:pt>
                <c:pt idx="160">
                  <c:v>96.685510223489047</c:v>
                </c:pt>
                <c:pt idx="161">
                  <c:v>96.287082930017618</c:v>
                </c:pt>
                <c:pt idx="162">
                  <c:v>95.504510638813372</c:v>
                </c:pt>
                <c:pt idx="163">
                  <c:v>95.779910694737907</c:v>
                </c:pt>
                <c:pt idx="164">
                  <c:v>97.151389843530438</c:v>
                </c:pt>
                <c:pt idx="165">
                  <c:v>99.718630300624426</c:v>
                </c:pt>
                <c:pt idx="166">
                  <c:v>101.1699572890352</c:v>
                </c:pt>
                <c:pt idx="167">
                  <c:v>101.66544541578578</c:v>
                </c:pt>
                <c:pt idx="168">
                  <c:v>102.46478992873971</c:v>
                </c:pt>
                <c:pt idx="169">
                  <c:v>102.03674640144153</c:v>
                </c:pt>
                <c:pt idx="170">
                  <c:v>102.33830618228981</c:v>
                </c:pt>
                <c:pt idx="171">
                  <c:v>101.54691088205234</c:v>
                </c:pt>
                <c:pt idx="172">
                  <c:v>102.12396351219633</c:v>
                </c:pt>
                <c:pt idx="173">
                  <c:v>102.47343508494414</c:v>
                </c:pt>
                <c:pt idx="174">
                  <c:v>102.9599146159191</c:v>
                </c:pt>
                <c:pt idx="175">
                  <c:v>101.99597961757206</c:v>
                </c:pt>
                <c:pt idx="176">
                  <c:v>100.72577561896249</c:v>
                </c:pt>
                <c:pt idx="177">
                  <c:v>101.41224593266192</c:v>
                </c:pt>
                <c:pt idx="178">
                  <c:v>101.44553520458457</c:v>
                </c:pt>
                <c:pt idx="179">
                  <c:v>101.40711142275575</c:v>
                </c:pt>
                <c:pt idx="180">
                  <c:v>98.403228678844755</c:v>
                </c:pt>
                <c:pt idx="181">
                  <c:v>97.113484159156883</c:v>
                </c:pt>
                <c:pt idx="182">
                  <c:v>95.83279462513417</c:v>
                </c:pt>
                <c:pt idx="183">
                  <c:v>98.820740274044212</c:v>
                </c:pt>
                <c:pt idx="184">
                  <c:v>97.706319226417818</c:v>
                </c:pt>
                <c:pt idx="185">
                  <c:v>98.732950948827082</c:v>
                </c:pt>
                <c:pt idx="186">
                  <c:v>100.10280622721565</c:v>
                </c:pt>
                <c:pt idx="187">
                  <c:v>99.94156399632314</c:v>
                </c:pt>
                <c:pt idx="188">
                  <c:v>99.223582938989054</c:v>
                </c:pt>
                <c:pt idx="189">
                  <c:v>100.25445991395654</c:v>
                </c:pt>
                <c:pt idx="190">
                  <c:v>100.88417221818631</c:v>
                </c:pt>
                <c:pt idx="191">
                  <c:v>102.23870129240035</c:v>
                </c:pt>
                <c:pt idx="192">
                  <c:v>104.06698960774189</c:v>
                </c:pt>
                <c:pt idx="193">
                  <c:v>104.18982352463276</c:v>
                </c:pt>
                <c:pt idx="194">
                  <c:v>104.40371769569744</c:v>
                </c:pt>
                <c:pt idx="195">
                  <c:v>104.463336804663</c:v>
                </c:pt>
                <c:pt idx="196">
                  <c:v>104.44321632161662</c:v>
                </c:pt>
                <c:pt idx="197">
                  <c:v>104.49495580949606</c:v>
                </c:pt>
                <c:pt idx="198">
                  <c:v>103.22474407697288</c:v>
                </c:pt>
                <c:pt idx="199">
                  <c:v>103.24375878707053</c:v>
                </c:pt>
                <c:pt idx="200">
                  <c:v>103.15228096272634</c:v>
                </c:pt>
                <c:pt idx="201">
                  <c:v>105.34402157149589</c:v>
                </c:pt>
                <c:pt idx="202">
                  <c:v>105.56052166368366</c:v>
                </c:pt>
                <c:pt idx="203">
                  <c:v>105.60019040851803</c:v>
                </c:pt>
                <c:pt idx="204">
                  <c:v>107.4559839322776</c:v>
                </c:pt>
                <c:pt idx="205">
                  <c:v>107.03820943158782</c:v>
                </c:pt>
                <c:pt idx="206">
                  <c:v>107.74307583064484</c:v>
                </c:pt>
                <c:pt idx="207">
                  <c:v>107.62941289453116</c:v>
                </c:pt>
                <c:pt idx="208">
                  <c:v>107.97662652469592</c:v>
                </c:pt>
                <c:pt idx="209">
                  <c:v>108.34255328989991</c:v>
                </c:pt>
                <c:pt idx="210">
                  <c:v>106.619429671642</c:v>
                </c:pt>
                <c:pt idx="211">
                  <c:v>106.14875577952482</c:v>
                </c:pt>
                <c:pt idx="212">
                  <c:v>106.57536875707505</c:v>
                </c:pt>
                <c:pt idx="213">
                  <c:v>106.81651295818499</c:v>
                </c:pt>
                <c:pt idx="214">
                  <c:v>107.90302670184619</c:v>
                </c:pt>
                <c:pt idx="215">
                  <c:v>107.39775671028799</c:v>
                </c:pt>
                <c:pt idx="216">
                  <c:v>107.12393412808183</c:v>
                </c:pt>
                <c:pt idx="217">
                  <c:v>105.95855458872548</c:v>
                </c:pt>
                <c:pt idx="218">
                  <c:v>105.77299302571004</c:v>
                </c:pt>
                <c:pt idx="219">
                  <c:v>106.36037654017919</c:v>
                </c:pt>
                <c:pt idx="220">
                  <c:v>105.93919191367989</c:v>
                </c:pt>
                <c:pt idx="221">
                  <c:v>105.34747808719493</c:v>
                </c:pt>
                <c:pt idx="222">
                  <c:v>105.24365114648806</c:v>
                </c:pt>
                <c:pt idx="223">
                  <c:v>104.9322399092018</c:v>
                </c:pt>
                <c:pt idx="224">
                  <c:v>105.50190008006049</c:v>
                </c:pt>
                <c:pt idx="225">
                  <c:v>106.03697961930541</c:v>
                </c:pt>
                <c:pt idx="226">
                  <c:v>106.55638498263183</c:v>
                </c:pt>
                <c:pt idx="227">
                  <c:v>106.1023905188931</c:v>
                </c:pt>
                <c:pt idx="228">
                  <c:v>107.68239734541612</c:v>
                </c:pt>
                <c:pt idx="229">
                  <c:v>107.36080214777513</c:v>
                </c:pt>
                <c:pt idx="230">
                  <c:v>107.2653961137583</c:v>
                </c:pt>
                <c:pt idx="231">
                  <c:v>106.02753799232816</c:v>
                </c:pt>
                <c:pt idx="232">
                  <c:v>105.59038534876558</c:v>
                </c:pt>
                <c:pt idx="233">
                  <c:v>106.0652580967554</c:v>
                </c:pt>
                <c:pt idx="234">
                  <c:v>104.98475266611318</c:v>
                </c:pt>
                <c:pt idx="235">
                  <c:v>106.02603785094982</c:v>
                </c:pt>
                <c:pt idx="236">
                  <c:v>105.83418960159783</c:v>
                </c:pt>
                <c:pt idx="237">
                  <c:v>107.37207642004741</c:v>
                </c:pt>
                <c:pt idx="238">
                  <c:v>107.90936751198583</c:v>
                </c:pt>
                <c:pt idx="239">
                  <c:v>107.52389249178989</c:v>
                </c:pt>
                <c:pt idx="240">
                  <c:v>108.9752658836823</c:v>
                </c:pt>
                <c:pt idx="241">
                  <c:v>109.23485257363151</c:v>
                </c:pt>
                <c:pt idx="242">
                  <c:v>107.86318010418296</c:v>
                </c:pt>
                <c:pt idx="243">
                  <c:v>107.71869463400898</c:v>
                </c:pt>
                <c:pt idx="244">
                  <c:v>106.309750559162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03-4D6E-B5D8-F657D2BAD8E8}"/>
            </c:ext>
          </c:extLst>
        </c:ser>
        <c:ser>
          <c:idx val="3"/>
          <c:order val="3"/>
          <c:tx>
            <c:strRef>
              <c:f>IFIX!$C$8</c:f>
              <c:strCache>
                <c:ptCount val="1"/>
                <c:pt idx="0">
                  <c:v>IMA-B</c:v>
                </c:pt>
              </c:strCache>
            </c:strRef>
          </c:tx>
          <c:spPr>
            <a:ln w="381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IFIX!$R$6:$R$253</c:f>
              <c:numCache>
                <c:formatCode>General</c:formatCode>
                <c:ptCount val="247"/>
                <c:pt idx="0">
                  <c:v>100</c:v>
                </c:pt>
                <c:pt idx="1">
                  <c:v>100.16728250879743</c:v>
                </c:pt>
                <c:pt idx="2">
                  <c:v>100.1436702648566</c:v>
                </c:pt>
                <c:pt idx="3">
                  <c:v>99.557540186082008</c:v>
                </c:pt>
                <c:pt idx="4">
                  <c:v>99.706519616090532</c:v>
                </c:pt>
                <c:pt idx="5">
                  <c:v>99.321800867181139</c:v>
                </c:pt>
                <c:pt idx="6">
                  <c:v>99.353275385368335</c:v>
                </c:pt>
                <c:pt idx="7">
                  <c:v>99.326787593290888</c:v>
                </c:pt>
                <c:pt idx="8">
                  <c:v>99.612142304497425</c:v>
                </c:pt>
                <c:pt idx="9">
                  <c:v>99.629428292814055</c:v>
                </c:pt>
                <c:pt idx="10">
                  <c:v>99.806821776938477</c:v>
                </c:pt>
                <c:pt idx="11">
                  <c:v>100.09628129744888</c:v>
                </c:pt>
                <c:pt idx="12">
                  <c:v>100.39682367255521</c:v>
                </c:pt>
                <c:pt idx="13">
                  <c:v>101.32151427949194</c:v>
                </c:pt>
                <c:pt idx="14">
                  <c:v>101.407431234898</c:v>
                </c:pt>
                <c:pt idx="15">
                  <c:v>100.98164774796749</c:v>
                </c:pt>
                <c:pt idx="16">
                  <c:v>101.07873080152814</c:v>
                </c:pt>
                <c:pt idx="17">
                  <c:v>101.39389648985565</c:v>
                </c:pt>
                <c:pt idx="18">
                  <c:v>101.86817120501513</c:v>
                </c:pt>
                <c:pt idx="19">
                  <c:v>102.0435891696381</c:v>
                </c:pt>
                <c:pt idx="20">
                  <c:v>102.33983982434553</c:v>
                </c:pt>
                <c:pt idx="21">
                  <c:v>102.38764269739809</c:v>
                </c:pt>
                <c:pt idx="22">
                  <c:v>102.19145799147233</c:v>
                </c:pt>
                <c:pt idx="23">
                  <c:v>101.92391178926405</c:v>
                </c:pt>
                <c:pt idx="24">
                  <c:v>101.63713516271689</c:v>
                </c:pt>
                <c:pt idx="25">
                  <c:v>101.27831557143244</c:v>
                </c:pt>
                <c:pt idx="26">
                  <c:v>101.34653557278617</c:v>
                </c:pt>
                <c:pt idx="27">
                  <c:v>101.2410368956519</c:v>
                </c:pt>
                <c:pt idx="28">
                  <c:v>101.57179729787968</c:v>
                </c:pt>
                <c:pt idx="29">
                  <c:v>101.39734384721417</c:v>
                </c:pt>
                <c:pt idx="30">
                  <c:v>101.29871499190871</c:v>
                </c:pt>
                <c:pt idx="31">
                  <c:v>100.99542432384531</c:v>
                </c:pt>
                <c:pt idx="32">
                  <c:v>100.88734967096597</c:v>
                </c:pt>
                <c:pt idx="33">
                  <c:v>100.61379490978528</c:v>
                </c:pt>
                <c:pt idx="34">
                  <c:v>100.46073991417805</c:v>
                </c:pt>
                <c:pt idx="35">
                  <c:v>100.38138072136468</c:v>
                </c:pt>
                <c:pt idx="36">
                  <c:v>100.66833708637442</c:v>
                </c:pt>
                <c:pt idx="37">
                  <c:v>100.98811580914611</c:v>
                </c:pt>
                <c:pt idx="38">
                  <c:v>101.1012878231941</c:v>
                </c:pt>
                <c:pt idx="39">
                  <c:v>101.03568506819168</c:v>
                </c:pt>
                <c:pt idx="40">
                  <c:v>100.88308458999757</c:v>
                </c:pt>
                <c:pt idx="41">
                  <c:v>100.89428770738871</c:v>
                </c:pt>
                <c:pt idx="42">
                  <c:v>100.51823456756246</c:v>
                </c:pt>
                <c:pt idx="43">
                  <c:v>100.75517816151051</c:v>
                </c:pt>
                <c:pt idx="44">
                  <c:v>100.54363521479974</c:v>
                </c:pt>
                <c:pt idx="45">
                  <c:v>100.59191072952562</c:v>
                </c:pt>
                <c:pt idx="46">
                  <c:v>100.67004515494408</c:v>
                </c:pt>
                <c:pt idx="47">
                  <c:v>100.09180251678403</c:v>
                </c:pt>
                <c:pt idx="48">
                  <c:v>99.658332460240885</c:v>
                </c:pt>
                <c:pt idx="49">
                  <c:v>99.745118447819294</c:v>
                </c:pt>
                <c:pt idx="50">
                  <c:v>100.125908166644</c:v>
                </c:pt>
                <c:pt idx="51">
                  <c:v>100.23491876725994</c:v>
                </c:pt>
                <c:pt idx="52">
                  <c:v>100.19292396753595</c:v>
                </c:pt>
                <c:pt idx="53">
                  <c:v>100.18891707647467</c:v>
                </c:pt>
                <c:pt idx="54">
                  <c:v>99.943463570534817</c:v>
                </c:pt>
                <c:pt idx="55">
                  <c:v>100.05754330794849</c:v>
                </c:pt>
                <c:pt idx="56">
                  <c:v>100.12670999734118</c:v>
                </c:pt>
                <c:pt idx="57">
                  <c:v>100.08465242154445</c:v>
                </c:pt>
                <c:pt idx="58">
                  <c:v>99.882495921049284</c:v>
                </c:pt>
                <c:pt idx="59">
                  <c:v>100.18651601600082</c:v>
                </c:pt>
                <c:pt idx="60">
                  <c:v>100.39496291517328</c:v>
                </c:pt>
                <c:pt idx="61">
                  <c:v>99.921343843262378</c:v>
                </c:pt>
                <c:pt idx="62">
                  <c:v>100.13021358590073</c:v>
                </c:pt>
                <c:pt idx="63">
                  <c:v>100.18874469089269</c:v>
                </c:pt>
                <c:pt idx="64">
                  <c:v>100.11036244294225</c:v>
                </c:pt>
                <c:pt idx="65">
                  <c:v>99.877927880267549</c:v>
                </c:pt>
                <c:pt idx="66">
                  <c:v>99.705130686157617</c:v>
                </c:pt>
                <c:pt idx="67">
                  <c:v>99.686888357203898</c:v>
                </c:pt>
                <c:pt idx="68">
                  <c:v>99.352744908907141</c:v>
                </c:pt>
                <c:pt idx="69">
                  <c:v>99.290626803979748</c:v>
                </c:pt>
                <c:pt idx="70">
                  <c:v>99.276770639229468</c:v>
                </c:pt>
                <c:pt idx="71">
                  <c:v>99.036418783120666</c:v>
                </c:pt>
                <c:pt idx="72">
                  <c:v>99.733700505734774</c:v>
                </c:pt>
                <c:pt idx="73">
                  <c:v>99.44763889244085</c:v>
                </c:pt>
                <c:pt idx="74">
                  <c:v>99.277140048448075</c:v>
                </c:pt>
                <c:pt idx="75">
                  <c:v>99.082469818385277</c:v>
                </c:pt>
                <c:pt idx="76">
                  <c:v>99.195199584323902</c:v>
                </c:pt>
                <c:pt idx="77">
                  <c:v>99.293461149880102</c:v>
                </c:pt>
                <c:pt idx="78">
                  <c:v>98.964248059752137</c:v>
                </c:pt>
                <c:pt idx="79">
                  <c:v>99.689795144206016</c:v>
                </c:pt>
                <c:pt idx="80">
                  <c:v>99.789273782426619</c:v>
                </c:pt>
                <c:pt idx="81">
                  <c:v>99.884264267079686</c:v>
                </c:pt>
                <c:pt idx="82">
                  <c:v>100.33471530102676</c:v>
                </c:pt>
                <c:pt idx="83">
                  <c:v>100.58294827663464</c:v>
                </c:pt>
                <c:pt idx="84">
                  <c:v>100.46404613103553</c:v>
                </c:pt>
                <c:pt idx="85">
                  <c:v>99.581250932517904</c:v>
                </c:pt>
                <c:pt idx="86">
                  <c:v>99.617663223909005</c:v>
                </c:pt>
                <c:pt idx="87">
                  <c:v>99.779840241725566</c:v>
                </c:pt>
                <c:pt idx="88">
                  <c:v>99.8562643672268</c:v>
                </c:pt>
                <c:pt idx="89">
                  <c:v>100.17097835995676</c:v>
                </c:pt>
                <c:pt idx="90">
                  <c:v>100.52974754391944</c:v>
                </c:pt>
                <c:pt idx="91">
                  <c:v>100.1955976501982</c:v>
                </c:pt>
                <c:pt idx="92">
                  <c:v>100.34639923341163</c:v>
                </c:pt>
                <c:pt idx="93">
                  <c:v>100.30719715470094</c:v>
                </c:pt>
                <c:pt idx="94">
                  <c:v>99.609069049024299</c:v>
                </c:pt>
                <c:pt idx="95">
                  <c:v>99.176088826096773</c:v>
                </c:pt>
                <c:pt idx="96">
                  <c:v>99.315740632934535</c:v>
                </c:pt>
                <c:pt idx="97">
                  <c:v>99.570016010655067</c:v>
                </c:pt>
                <c:pt idx="98">
                  <c:v>99.083549977056549</c:v>
                </c:pt>
                <c:pt idx="99">
                  <c:v>99.263187600119267</c:v>
                </c:pt>
                <c:pt idx="100">
                  <c:v>99.160098392966404</c:v>
                </c:pt>
                <c:pt idx="101">
                  <c:v>98.712779636431705</c:v>
                </c:pt>
                <c:pt idx="102">
                  <c:v>98.47952234670764</c:v>
                </c:pt>
                <c:pt idx="103">
                  <c:v>99.178736086869421</c:v>
                </c:pt>
                <c:pt idx="104">
                  <c:v>100.09851654207426</c:v>
                </c:pt>
                <c:pt idx="105">
                  <c:v>99.452988551267467</c:v>
                </c:pt>
                <c:pt idx="106">
                  <c:v>98.596996697147844</c:v>
                </c:pt>
                <c:pt idx="107">
                  <c:v>97.479073419783532</c:v>
                </c:pt>
                <c:pt idx="108">
                  <c:v>97.021150317713619</c:v>
                </c:pt>
                <c:pt idx="109">
                  <c:v>96.069955659075077</c:v>
                </c:pt>
                <c:pt idx="110">
                  <c:v>97.128651302950686</c:v>
                </c:pt>
                <c:pt idx="111">
                  <c:v>97.828238790717094</c:v>
                </c:pt>
                <c:pt idx="112">
                  <c:v>97.605321758156435</c:v>
                </c:pt>
                <c:pt idx="113">
                  <c:v>97.562075396220735</c:v>
                </c:pt>
                <c:pt idx="114">
                  <c:v>97.111685298572425</c:v>
                </c:pt>
                <c:pt idx="115">
                  <c:v>96.660295768553084</c:v>
                </c:pt>
                <c:pt idx="116">
                  <c:v>97.035726412140264</c:v>
                </c:pt>
                <c:pt idx="117">
                  <c:v>97.201704117157732</c:v>
                </c:pt>
                <c:pt idx="118">
                  <c:v>97.568079573298974</c:v>
                </c:pt>
                <c:pt idx="119">
                  <c:v>97.522227420091383</c:v>
                </c:pt>
                <c:pt idx="120">
                  <c:v>97.630486957828168</c:v>
                </c:pt>
                <c:pt idx="121">
                  <c:v>97.653264329724962</c:v>
                </c:pt>
                <c:pt idx="122">
                  <c:v>97.402843726075147</c:v>
                </c:pt>
                <c:pt idx="123">
                  <c:v>97.214935765646814</c:v>
                </c:pt>
                <c:pt idx="124">
                  <c:v>97.470601807411569</c:v>
                </c:pt>
                <c:pt idx="125">
                  <c:v>97.749983120461863</c:v>
                </c:pt>
                <c:pt idx="126">
                  <c:v>97.525840350895677</c:v>
                </c:pt>
                <c:pt idx="127">
                  <c:v>97.183061687079729</c:v>
                </c:pt>
                <c:pt idx="128">
                  <c:v>96.992759260772928</c:v>
                </c:pt>
                <c:pt idx="129">
                  <c:v>96.654506925835321</c:v>
                </c:pt>
                <c:pt idx="130">
                  <c:v>96.758891557649932</c:v>
                </c:pt>
                <c:pt idx="131">
                  <c:v>96.592137399628811</c:v>
                </c:pt>
                <c:pt idx="132">
                  <c:v>96.777664052292153</c:v>
                </c:pt>
                <c:pt idx="133">
                  <c:v>96.80358364632572</c:v>
                </c:pt>
                <c:pt idx="134">
                  <c:v>96.847040134072472</c:v>
                </c:pt>
                <c:pt idx="135">
                  <c:v>96.802455317895664</c:v>
                </c:pt>
                <c:pt idx="136">
                  <c:v>97.878214548757668</c:v>
                </c:pt>
                <c:pt idx="137">
                  <c:v>97.745814994340876</c:v>
                </c:pt>
                <c:pt idx="138">
                  <c:v>98.053998230620309</c:v>
                </c:pt>
                <c:pt idx="139">
                  <c:v>97.909404616749825</c:v>
                </c:pt>
                <c:pt idx="140">
                  <c:v>97.615646899338756</c:v>
                </c:pt>
                <c:pt idx="141">
                  <c:v>97.81583374150442</c:v>
                </c:pt>
                <c:pt idx="142">
                  <c:v>97.767100315728229</c:v>
                </c:pt>
                <c:pt idx="143">
                  <c:v>97.803291318355122</c:v>
                </c:pt>
                <c:pt idx="144">
                  <c:v>98.006000745526748</c:v>
                </c:pt>
                <c:pt idx="145">
                  <c:v>97.973235047832034</c:v>
                </c:pt>
                <c:pt idx="146">
                  <c:v>98.129863232638698</c:v>
                </c:pt>
                <c:pt idx="147">
                  <c:v>98.843766729211524</c:v>
                </c:pt>
                <c:pt idx="148">
                  <c:v>99.210565028818664</c:v>
                </c:pt>
                <c:pt idx="149">
                  <c:v>99.189281907701584</c:v>
                </c:pt>
                <c:pt idx="150">
                  <c:v>99.065342697040919</c:v>
                </c:pt>
                <c:pt idx="151">
                  <c:v>99.199623855468133</c:v>
                </c:pt>
                <c:pt idx="152">
                  <c:v>99.39253776640156</c:v>
                </c:pt>
                <c:pt idx="153">
                  <c:v>98.826363237760688</c:v>
                </c:pt>
                <c:pt idx="154">
                  <c:v>99.122924571873739</c:v>
                </c:pt>
                <c:pt idx="155">
                  <c:v>98.751095621552281</c:v>
                </c:pt>
                <c:pt idx="156">
                  <c:v>98.444406623621617</c:v>
                </c:pt>
                <c:pt idx="157">
                  <c:v>98.238575292628241</c:v>
                </c:pt>
                <c:pt idx="158">
                  <c:v>98.820668851278313</c:v>
                </c:pt>
                <c:pt idx="159">
                  <c:v>98.829574936228255</c:v>
                </c:pt>
                <c:pt idx="160">
                  <c:v>99.051884078863807</c:v>
                </c:pt>
                <c:pt idx="161">
                  <c:v>99.075304768766387</c:v>
                </c:pt>
                <c:pt idx="162">
                  <c:v>99.471379783822641</c:v>
                </c:pt>
                <c:pt idx="163">
                  <c:v>99.396200594860474</c:v>
                </c:pt>
                <c:pt idx="164">
                  <c:v>99.664318084192629</c:v>
                </c:pt>
                <c:pt idx="165">
                  <c:v>99.521981897898428</c:v>
                </c:pt>
                <c:pt idx="166">
                  <c:v>99.568616763070565</c:v>
                </c:pt>
                <c:pt idx="167">
                  <c:v>99.87231996937922</c:v>
                </c:pt>
                <c:pt idx="168">
                  <c:v>100.16267372572284</c:v>
                </c:pt>
                <c:pt idx="169">
                  <c:v>99.756345848984267</c:v>
                </c:pt>
                <c:pt idx="170">
                  <c:v>99.872723451709803</c:v>
                </c:pt>
                <c:pt idx="171">
                  <c:v>99.645711995866819</c:v>
                </c:pt>
                <c:pt idx="172">
                  <c:v>99.706358486693404</c:v>
                </c:pt>
                <c:pt idx="173">
                  <c:v>99.673403025010842</c:v>
                </c:pt>
                <c:pt idx="174">
                  <c:v>99.744599146742132</c:v>
                </c:pt>
                <c:pt idx="175">
                  <c:v>99.764178338781079</c:v>
                </c:pt>
                <c:pt idx="176">
                  <c:v>100.04962102350581</c:v>
                </c:pt>
                <c:pt idx="177">
                  <c:v>99.942393020953446</c:v>
                </c:pt>
                <c:pt idx="178">
                  <c:v>99.913894859331009</c:v>
                </c:pt>
                <c:pt idx="179">
                  <c:v>100.79247354442798</c:v>
                </c:pt>
                <c:pt idx="180">
                  <c:v>100.92012516421417</c:v>
                </c:pt>
                <c:pt idx="181">
                  <c:v>100.77858525200243</c:v>
                </c:pt>
                <c:pt idx="182">
                  <c:v>100.51558523082855</c:v>
                </c:pt>
                <c:pt idx="183">
                  <c:v>100.32151704816528</c:v>
                </c:pt>
                <c:pt idx="184">
                  <c:v>100.00826785739991</c:v>
                </c:pt>
                <c:pt idx="185">
                  <c:v>100.61873341019709</c:v>
                </c:pt>
                <c:pt idx="186">
                  <c:v>100.97679448005907</c:v>
                </c:pt>
                <c:pt idx="187">
                  <c:v>100.81070617727541</c:v>
                </c:pt>
                <c:pt idx="188">
                  <c:v>100.8590843464189</c:v>
                </c:pt>
                <c:pt idx="189">
                  <c:v>100.95315933839035</c:v>
                </c:pt>
                <c:pt idx="190">
                  <c:v>100.46345588056533</c:v>
                </c:pt>
                <c:pt idx="191">
                  <c:v>100.81303034638331</c:v>
                </c:pt>
                <c:pt idx="192">
                  <c:v>101.40199748099566</c:v>
                </c:pt>
                <c:pt idx="193">
                  <c:v>101.58805117297476</c:v>
                </c:pt>
                <c:pt idx="194">
                  <c:v>101.77759705437308</c:v>
                </c:pt>
                <c:pt idx="195">
                  <c:v>101.91308914459739</c:v>
                </c:pt>
                <c:pt idx="196">
                  <c:v>102.14445113766863</c:v>
                </c:pt>
                <c:pt idx="197">
                  <c:v>102.15063467406682</c:v>
                </c:pt>
                <c:pt idx="198">
                  <c:v>101.90549690069568</c:v>
                </c:pt>
                <c:pt idx="199">
                  <c:v>102.36036122308195</c:v>
                </c:pt>
                <c:pt idx="200">
                  <c:v>102.61584732127416</c:v>
                </c:pt>
                <c:pt idx="201">
                  <c:v>103.17999328152437</c:v>
                </c:pt>
                <c:pt idx="202">
                  <c:v>103.4348417861428</c:v>
                </c:pt>
                <c:pt idx="203">
                  <c:v>103.39993203694539</c:v>
                </c:pt>
                <c:pt idx="204">
                  <c:v>103.53627686864037</c:v>
                </c:pt>
                <c:pt idx="205">
                  <c:v>103.25884345983495</c:v>
                </c:pt>
                <c:pt idx="206">
                  <c:v>103.48310796525865</c:v>
                </c:pt>
                <c:pt idx="207">
                  <c:v>103.7201589622302</c:v>
                </c:pt>
                <c:pt idx="208">
                  <c:v>104.09332622383735</c:v>
                </c:pt>
                <c:pt idx="209">
                  <c:v>103.91037841224281</c:v>
                </c:pt>
                <c:pt idx="210">
                  <c:v>103.5786695940802</c:v>
                </c:pt>
                <c:pt idx="211">
                  <c:v>103.83285439400784</c:v>
                </c:pt>
                <c:pt idx="212">
                  <c:v>103.9262675210625</c:v>
                </c:pt>
                <c:pt idx="213">
                  <c:v>104.00112139944328</c:v>
                </c:pt>
                <c:pt idx="214">
                  <c:v>104.38644538427947</c:v>
                </c:pt>
                <c:pt idx="215">
                  <c:v>104.16165646246105</c:v>
                </c:pt>
                <c:pt idx="216">
                  <c:v>104.16111651364993</c:v>
                </c:pt>
                <c:pt idx="217">
                  <c:v>103.87589933798179</c:v>
                </c:pt>
                <c:pt idx="218">
                  <c:v>103.69612009582823</c:v>
                </c:pt>
                <c:pt idx="219">
                  <c:v>103.71296394169816</c:v>
                </c:pt>
                <c:pt idx="220">
                  <c:v>103.86416412189631</c:v>
                </c:pt>
                <c:pt idx="221">
                  <c:v>103.74127078546957</c:v>
                </c:pt>
                <c:pt idx="222">
                  <c:v>103.86755756020224</c:v>
                </c:pt>
                <c:pt idx="223">
                  <c:v>103.77011314021883</c:v>
                </c:pt>
                <c:pt idx="224">
                  <c:v>103.50610643324062</c:v>
                </c:pt>
                <c:pt idx="225">
                  <c:v>103.64918454569845</c:v>
                </c:pt>
                <c:pt idx="226">
                  <c:v>103.68111974081241</c:v>
                </c:pt>
                <c:pt idx="227">
                  <c:v>103.87861327191602</c:v>
                </c:pt>
                <c:pt idx="228">
                  <c:v>103.95242792038185</c:v>
                </c:pt>
                <c:pt idx="229">
                  <c:v>104.02210371129368</c:v>
                </c:pt>
                <c:pt idx="230">
                  <c:v>104.16544662690038</c:v>
                </c:pt>
                <c:pt idx="231">
                  <c:v>104.51724219097333</c:v>
                </c:pt>
                <c:pt idx="232">
                  <c:v>104.41378042958274</c:v>
                </c:pt>
                <c:pt idx="233">
                  <c:v>104.27383078446475</c:v>
                </c:pt>
                <c:pt idx="234">
                  <c:v>104.18137217691951</c:v>
                </c:pt>
                <c:pt idx="235">
                  <c:v>104.43789517423188</c:v>
                </c:pt>
                <c:pt idx="236">
                  <c:v>104.62188531725228</c:v>
                </c:pt>
                <c:pt idx="237">
                  <c:v>105.22231139107545</c:v>
                </c:pt>
                <c:pt idx="238">
                  <c:v>105.34320265558662</c:v>
                </c:pt>
                <c:pt idx="239">
                  <c:v>105.25866667433392</c:v>
                </c:pt>
                <c:pt idx="240">
                  <c:v>105.32507790435255</c:v>
                </c:pt>
                <c:pt idx="241">
                  <c:v>105.28672900219424</c:v>
                </c:pt>
                <c:pt idx="242">
                  <c:v>105.04311927301937</c:v>
                </c:pt>
                <c:pt idx="243">
                  <c:v>104.76625883572552</c:v>
                </c:pt>
                <c:pt idx="244">
                  <c:v>104.5205007228774</c:v>
                </c:pt>
                <c:pt idx="245">
                  <c:v>104.43152910863287</c:v>
                </c:pt>
                <c:pt idx="246">
                  <c:v>104.68680539800215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5-4F82-87C7-76D9E847D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180368"/>
        <c:axId val="20483472"/>
      </c:lineChart>
      <c:dateAx>
        <c:axId val="61518036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20483472"/>
        <c:crosses val="autoZero"/>
        <c:auto val="1"/>
        <c:lblOffset val="100"/>
        <c:baseTimeUnit val="days"/>
      </c:dateAx>
      <c:valAx>
        <c:axId val="20483472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615180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Roboto Light" panose="02000000000000000000" pitchFamily="2" charset="0"/>
              <a:ea typeface="Roboto Light" panose="02000000000000000000" pitchFamily="2" charset="0"/>
              <a:cs typeface="Roboto Light" panose="02000000000000000000" pitchFamily="2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AEC52B13-02C2-4DEA-A895-7FD56649E97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5991-4515-9525-E7177335B17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CA5C0FD-8A79-4568-B913-FEEC9DC25D4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991-4515-9525-E7177335B17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323E736-7410-4AF1-BBE3-48C141A6EB8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991-4515-9525-E7177335B174}"/>
                </c:ext>
              </c:extLst>
            </c:dLbl>
            <c:dLbl>
              <c:idx val="3"/>
              <c:layout>
                <c:manualLayout>
                  <c:x val="-1.8928657759898146E-2"/>
                  <c:y val="7.6583068035075905E-2"/>
                </c:manualLayout>
              </c:layout>
              <c:tx>
                <c:rich>
                  <a:bodyPr/>
                  <a:lstStyle/>
                  <a:p>
                    <a:fld id="{40385CF8-8D14-4132-B526-6946B74681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991-4515-9525-E7177335B17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215B55A-155E-4544-9D90-6EF80B2A5A0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5991-4515-9525-E7177335B17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EE8E89F-014C-4020-B5FA-27EE938DC1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5991-4515-9525-E7177335B174}"/>
                </c:ext>
              </c:extLst>
            </c:dLbl>
            <c:dLbl>
              <c:idx val="6"/>
              <c:layout>
                <c:manualLayout>
                  <c:x val="3.510844556554877E-2"/>
                  <c:y val="-4.8677892298953238E-2"/>
                </c:manualLayout>
              </c:layout>
              <c:tx>
                <c:rich>
                  <a:bodyPr/>
                  <a:lstStyle/>
                  <a:p>
                    <a:fld id="{CDD40F29-A359-414B-B63F-D14B76A9AAB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991-4515-9525-E7177335B174}"/>
                </c:ext>
              </c:extLst>
            </c:dLbl>
            <c:dLbl>
              <c:idx val="7"/>
              <c:layout>
                <c:manualLayout>
                  <c:x val="-3.5640747527300098E-3"/>
                  <c:y val="3.9468709417585852E-2"/>
                </c:manualLayout>
              </c:layout>
              <c:tx>
                <c:rich>
                  <a:bodyPr/>
                  <a:lstStyle/>
                  <a:p>
                    <a:fld id="{1D53E266-EA40-482A-A0BC-A68104A8235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991-4515-9525-E7177335B174}"/>
                </c:ext>
              </c:extLst>
            </c:dLbl>
            <c:dLbl>
              <c:idx val="8"/>
              <c:layout>
                <c:manualLayout>
                  <c:x val="-1.7193823042788457E-2"/>
                  <c:y val="-5.7956481953325811E-2"/>
                </c:manualLayout>
              </c:layout>
              <c:tx>
                <c:rich>
                  <a:bodyPr/>
                  <a:lstStyle/>
                  <a:p>
                    <a:fld id="{C58434FB-E20E-4E98-8057-4ACE11AE4C2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991-4515-9525-E7177335B174}"/>
                </c:ext>
              </c:extLst>
            </c:dLbl>
            <c:dLbl>
              <c:idx val="9"/>
              <c:layout>
                <c:manualLayout>
                  <c:x val="3.1862969192866675E-3"/>
                  <c:y val="-5.795648195332586E-2"/>
                </c:manualLayout>
              </c:layout>
              <c:tx>
                <c:rich>
                  <a:bodyPr/>
                  <a:lstStyle/>
                  <a:p>
                    <a:fld id="{20D6B1FD-A09B-46CF-A461-A4DA4C3D3E2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991-4515-9525-E7177335B174}"/>
                </c:ext>
              </c:extLst>
            </c:dLbl>
            <c:dLbl>
              <c:idx val="10"/>
              <c:layout>
                <c:manualLayout>
                  <c:x val="-3.8180454122459587E-2"/>
                  <c:y val="-0.10898872505237471"/>
                </c:manualLayout>
              </c:layout>
              <c:tx>
                <c:rich>
                  <a:bodyPr/>
                  <a:lstStyle/>
                  <a:p>
                    <a:fld id="{44A8F1B7-0EAC-4ADB-8413-4DF7DD58BA2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5991-4515-9525-E7177335B174}"/>
                </c:ext>
              </c:extLst>
            </c:dLbl>
            <c:dLbl>
              <c:idx val="11"/>
              <c:layout>
                <c:manualLayout>
                  <c:x val="-4.0506770254715954E-2"/>
                  <c:y val="7.1943773207889722E-2"/>
                </c:manualLayout>
              </c:layout>
              <c:tx>
                <c:rich>
                  <a:bodyPr/>
                  <a:lstStyle/>
                  <a:p>
                    <a:fld id="{597D897A-87F2-4E67-85E9-677A50AEF9D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5991-4515-9525-E7177335B174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2C46525B-6E08-4973-8450-159FB1DEE49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991-4515-9525-E7177335B174}"/>
                </c:ext>
              </c:extLst>
            </c:dLbl>
            <c:dLbl>
              <c:idx val="13"/>
              <c:layout>
                <c:manualLayout>
                  <c:x val="-7.6007866796757098E-2"/>
                  <c:y val="7.1943773207889639E-2"/>
                </c:manualLayout>
              </c:layout>
              <c:tx>
                <c:rich>
                  <a:bodyPr/>
                  <a:lstStyle/>
                  <a:p>
                    <a:fld id="{E1365A35-88A6-497A-B7B1-E445B4CA656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5991-4515-9525-E7177335B174}"/>
                </c:ext>
              </c:extLst>
            </c:dLbl>
            <c:dLbl>
              <c:idx val="14"/>
              <c:layout>
                <c:manualLayout>
                  <c:x val="-0.11260268731079803"/>
                  <c:y val="1.1632940454468244E-2"/>
                </c:manualLayout>
              </c:layout>
              <c:tx>
                <c:rich>
                  <a:bodyPr/>
                  <a:lstStyle/>
                  <a:p>
                    <a:fld id="{A004B730-E9D5-47B4-B73D-D83B0963CC1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5991-4515-9525-E7177335B174}"/>
                </c:ext>
              </c:extLst>
            </c:dLbl>
            <c:dLbl>
              <c:idx val="15"/>
              <c:layout>
                <c:manualLayout>
                  <c:x val="-2.7423727391256973E-2"/>
                  <c:y val="-0.14610308366986491"/>
                </c:manualLayout>
              </c:layout>
              <c:tx>
                <c:rich>
                  <a:bodyPr/>
                  <a:lstStyle/>
                  <a:p>
                    <a:fld id="{BA434373-66D2-4618-8AE6-D433487CCD1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5991-4515-9525-E7177335B174}"/>
                </c:ext>
              </c:extLst>
            </c:dLbl>
            <c:dLbl>
              <c:idx val="16"/>
              <c:layout>
                <c:manualLayout>
                  <c:x val="-6.3620730468588627E-2"/>
                  <c:y val="-0.15538167332423744"/>
                </c:manualLayout>
              </c:layout>
              <c:tx>
                <c:rich>
                  <a:bodyPr/>
                  <a:lstStyle/>
                  <a:p>
                    <a:fld id="{424D8208-A208-4C34-A3C9-106F414964A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5991-4515-9525-E7177335B174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CAC88090-80D3-45A8-ADDB-1B37567275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5991-4515-9525-E7177335B174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3A4D5A23-76DF-4437-83EA-0F0E4953FD6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5991-4515-9525-E7177335B174}"/>
                </c:ext>
              </c:extLst>
            </c:dLbl>
            <c:dLbl>
              <c:idx val="19"/>
              <c:layout>
                <c:manualLayout>
                  <c:x val="-4.3991625950785236E-3"/>
                  <c:y val="-4.8677892298953321E-2"/>
                </c:manualLayout>
              </c:layout>
              <c:tx>
                <c:rich>
                  <a:bodyPr/>
                  <a:lstStyle/>
                  <a:p>
                    <a:fld id="{73B6055A-28C8-4211-A14C-4B706520244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5991-4515-9525-E7177335B174}"/>
                </c:ext>
              </c:extLst>
            </c:dLbl>
            <c:dLbl>
              <c:idx val="20"/>
              <c:layout>
                <c:manualLayout>
                  <c:x val="-6.6687729124682654E-2"/>
                  <c:y val="-9.9710135398002178E-2"/>
                </c:manualLayout>
              </c:layout>
              <c:tx>
                <c:rich>
                  <a:bodyPr/>
                  <a:lstStyle/>
                  <a:p>
                    <a:fld id="{BE0C5319-B453-4ACF-BBF9-0B30C572F18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5991-4515-9525-E7177335B1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Escritórios!$G$9:$G$29</c:f>
              <c:numCache>
                <c:formatCode>#,##0.00\x</c:formatCode>
                <c:ptCount val="21"/>
                <c:pt idx="0">
                  <c:v>0.93080374554806911</c:v>
                </c:pt>
                <c:pt idx="1">
                  <c:v>0.85477233650418982</c:v>
                </c:pt>
                <c:pt idx="2">
                  <c:v>0.75370439953281287</c:v>
                </c:pt>
                <c:pt idx="3">
                  <c:v>0.73462799691708691</c:v>
                </c:pt>
                <c:pt idx="4">
                  <c:v>0.78864676897286179</c:v>
                </c:pt>
                <c:pt idx="5">
                  <c:v>0.76534288829672514</c:v>
                </c:pt>
                <c:pt idx="6">
                  <c:v>0.73873092515702732</c:v>
                </c:pt>
                <c:pt idx="7">
                  <c:v>0.62480631553268551</c:v>
                </c:pt>
                <c:pt idx="8">
                  <c:v>0.60913683720769607</c:v>
                </c:pt>
                <c:pt idx="9">
                  <c:v>0.59131057827810374</c:v>
                </c:pt>
                <c:pt idx="10">
                  <c:v>0.6394571467270993</c:v>
                </c:pt>
                <c:pt idx="11">
                  <c:v>0.58925775086947119</c:v>
                </c:pt>
                <c:pt idx="12">
                  <c:v>0.57090858505918696</c:v>
                </c:pt>
                <c:pt idx="13">
                  <c:v>0.57273699616286455</c:v>
                </c:pt>
                <c:pt idx="14">
                  <c:v>0.49457484018424158</c:v>
                </c:pt>
                <c:pt idx="15">
                  <c:v>0.49685935335816539</c:v>
                </c:pt>
                <c:pt idx="16">
                  <c:v>0.47982995880947477</c:v>
                </c:pt>
                <c:pt idx="17">
                  <c:v>0.34983507893451327</c:v>
                </c:pt>
                <c:pt idx="18">
                  <c:v>0.31553404742051544</c:v>
                </c:pt>
                <c:pt idx="19">
                  <c:v>0.32573611310633277</c:v>
                </c:pt>
                <c:pt idx="20">
                  <c:v>0.28236013132894372</c:v>
                </c:pt>
              </c:numCache>
            </c:numRef>
          </c:xVal>
          <c:yVal>
            <c:numRef>
              <c:f>Escritórios!$K$9:$K$29</c:f>
              <c:numCache>
                <c:formatCode>0.0%</c:formatCode>
                <c:ptCount val="21"/>
                <c:pt idx="0">
                  <c:v>2.1880698098463144E-2</c:v>
                </c:pt>
                <c:pt idx="1">
                  <c:v>0.15978695073235685</c:v>
                </c:pt>
                <c:pt idx="2">
                  <c:v>0.18773466833541927</c:v>
                </c:pt>
                <c:pt idx="3">
                  <c:v>7.7690016833207767E-2</c:v>
                </c:pt>
                <c:pt idx="4">
                  <c:v>0.17266187050359708</c:v>
                </c:pt>
                <c:pt idx="5">
                  <c:v>0.1367028938064685</c:v>
                </c:pt>
                <c:pt idx="6">
                  <c:v>0.26311263972484955</c:v>
                </c:pt>
                <c:pt idx="7">
                  <c:v>4.3027888446215141E-2</c:v>
                </c:pt>
                <c:pt idx="8">
                  <c:v>0.15280135823429541</c:v>
                </c:pt>
                <c:pt idx="9">
                  <c:v>8.3623693379790934E-2</c:v>
                </c:pt>
                <c:pt idx="10">
                  <c:v>8.8275862068965524E-2</c:v>
                </c:pt>
                <c:pt idx="11">
                  <c:v>6.7826086956521731E-2</c:v>
                </c:pt>
                <c:pt idx="12">
                  <c:v>0.1356937635576923</c:v>
                </c:pt>
                <c:pt idx="13">
                  <c:v>9.9895941727367335E-2</c:v>
                </c:pt>
                <c:pt idx="14">
                  <c:v>0.20078740157480315</c:v>
                </c:pt>
                <c:pt idx="15">
                  <c:v>0.1144984873207338</c:v>
                </c:pt>
                <c:pt idx="16">
                  <c:v>0.13706453455168474</c:v>
                </c:pt>
                <c:pt idx="17">
                  <c:v>0.13962264150943396</c:v>
                </c:pt>
                <c:pt idx="18">
                  <c:v>0</c:v>
                </c:pt>
                <c:pt idx="19">
                  <c:v>5.4844606946983551E-2</c:v>
                </c:pt>
                <c:pt idx="20">
                  <c:v>0.10600427087471641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Escritórios!$C$9:$C$29</c15:f>
                <c15:dlblRangeCache>
                  <c:ptCount val="21"/>
                  <c:pt idx="0">
                    <c:v>PATC11</c:v>
                  </c:pt>
                  <c:pt idx="1">
                    <c:v>TEPP11</c:v>
                  </c:pt>
                  <c:pt idx="2">
                    <c:v>KORE11</c:v>
                  </c:pt>
                  <c:pt idx="3">
                    <c:v>PVBI11</c:v>
                  </c:pt>
                  <c:pt idx="4">
                    <c:v>VGRI11</c:v>
                  </c:pt>
                  <c:pt idx="5">
                    <c:v>GTWR11</c:v>
                  </c:pt>
                  <c:pt idx="6">
                    <c:v>HGRE11</c:v>
                  </c:pt>
                  <c:pt idx="7">
                    <c:v>RCRB11</c:v>
                  </c:pt>
                  <c:pt idx="8">
                    <c:v>SPTW11</c:v>
                  </c:pt>
                  <c:pt idx="9">
                    <c:v>AIEC11</c:v>
                  </c:pt>
                  <c:pt idx="10">
                    <c:v>JSRE11</c:v>
                  </c:pt>
                  <c:pt idx="11">
                    <c:v>SARE11</c:v>
                  </c:pt>
                  <c:pt idx="12">
                    <c:v>CEOC11</c:v>
                  </c:pt>
                  <c:pt idx="13">
                    <c:v>RNGO11</c:v>
                  </c:pt>
                  <c:pt idx="14">
                    <c:v>VINO11</c:v>
                  </c:pt>
                  <c:pt idx="15">
                    <c:v>BRCR11</c:v>
                  </c:pt>
                  <c:pt idx="16">
                    <c:v>BROF11</c:v>
                  </c:pt>
                  <c:pt idx="17">
                    <c:v>RECT11</c:v>
                  </c:pt>
                  <c:pt idx="18">
                    <c:v>VPPR11</c:v>
                  </c:pt>
                  <c:pt idx="19">
                    <c:v>CBOP11</c:v>
                  </c:pt>
                  <c:pt idx="20">
                    <c:v>ALMI11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991-4515-9525-E7177335B1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45571471"/>
        <c:axId val="45574351"/>
      </c:scatterChart>
      <c:valAx>
        <c:axId val="45571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4351"/>
        <c:crosses val="autoZero"/>
        <c:crossBetween val="midCat"/>
      </c:valAx>
      <c:valAx>
        <c:axId val="45574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714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D65C78F-4EE9-457B-B378-864DC75732D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2424-4CD1-9440-4DFA78E03699}"/>
                </c:ext>
              </c:extLst>
            </c:dLbl>
            <c:dLbl>
              <c:idx val="1"/>
              <c:layout>
                <c:manualLayout>
                  <c:x val="-2.9112134992131337E-3"/>
                  <c:y val="4.1744873507759378E-2"/>
                </c:manualLayout>
              </c:layout>
              <c:tx>
                <c:rich>
                  <a:bodyPr/>
                  <a:lstStyle/>
                  <a:p>
                    <a:fld id="{819840E9-9958-4D1B-BA3B-BB1091BA0E9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2424-4CD1-9440-4DFA78E03699}"/>
                </c:ext>
              </c:extLst>
            </c:dLbl>
            <c:dLbl>
              <c:idx val="2"/>
              <c:layout>
                <c:manualLayout>
                  <c:x val="-8.7743735260234533E-4"/>
                  <c:y val="-2.6950933884342224E-2"/>
                </c:manualLayout>
              </c:layout>
              <c:tx>
                <c:rich>
                  <a:bodyPr/>
                  <a:lstStyle/>
                  <a:p>
                    <a:fld id="{087E80CF-466C-47C8-877F-2D314C4CDA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424-4CD1-9440-4DFA78E03699}"/>
                </c:ext>
              </c:extLst>
            </c:dLbl>
            <c:dLbl>
              <c:idx val="3"/>
              <c:layout>
                <c:manualLayout>
                  <c:x val="-5.1386073074094568E-2"/>
                  <c:y val="5.6465403663209728E-2"/>
                </c:manualLayout>
              </c:layout>
              <c:tx>
                <c:rich>
                  <a:bodyPr/>
                  <a:lstStyle/>
                  <a:p>
                    <a:fld id="{E57215B2-52CB-41E3-B183-247591D2984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2424-4CD1-9440-4DFA78E0369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03C7C3D-6D6D-47BE-B19C-42A5B19EB5F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2424-4CD1-9440-4DFA78E03699}"/>
                </c:ext>
              </c:extLst>
            </c:dLbl>
            <c:dLbl>
              <c:idx val="5"/>
              <c:layout>
                <c:manualLayout>
                  <c:x val="1.11065390727182E-3"/>
                  <c:y val="-9.5646741276443834E-2"/>
                </c:manualLayout>
              </c:layout>
              <c:tx>
                <c:rich>
                  <a:bodyPr/>
                  <a:lstStyle/>
                  <a:p>
                    <a:fld id="{690869B0-C9B9-4696-B160-DB1E9DD8FE1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2424-4CD1-9440-4DFA78E0369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2719B831-4679-48CC-BBF4-C4444CEFA9A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424-4CD1-9440-4DFA78E03699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7D6ABC7-3A58-4275-8351-3C7AC6D915D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424-4CD1-9440-4DFA78E0369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D96C694-45D5-4F5A-9E24-6502A14A4EE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424-4CD1-9440-4DFA78E03699}"/>
                </c:ext>
              </c:extLst>
            </c:dLbl>
            <c:dLbl>
              <c:idx val="9"/>
              <c:layout>
                <c:manualLayout>
                  <c:x val="-1.1487352953767533E-2"/>
                  <c:y val="-0.1054604280467441"/>
                </c:manualLayout>
              </c:layout>
              <c:tx>
                <c:rich>
                  <a:bodyPr/>
                  <a:lstStyle/>
                  <a:p>
                    <a:fld id="{77FE0E5B-C573-43C3-97BF-7A0C8C8D6BC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424-4CD1-9440-4DFA78E03699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4E10AF8-88CB-4A42-B4E0-8740937E101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424-4CD1-9440-4DFA78E03699}"/>
                </c:ext>
              </c:extLst>
            </c:dLbl>
            <c:dLbl>
              <c:idx val="11"/>
              <c:layout>
                <c:manualLayout>
                  <c:x val="7.1408992191398591E-3"/>
                  <c:y val="4.6651716892909492E-2"/>
                </c:manualLayout>
              </c:layout>
              <c:tx>
                <c:rich>
                  <a:bodyPr/>
                  <a:lstStyle/>
                  <a:p>
                    <a:fld id="{814AEFC7-E849-4591-9EA9-62E5F108D2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424-4CD1-9440-4DFA78E03699}"/>
                </c:ext>
              </c:extLst>
            </c:dLbl>
            <c:dLbl>
              <c:idx val="12"/>
              <c:layout>
                <c:manualLayout>
                  <c:x val="-9.2456466775586332E-2"/>
                  <c:y val="3.193118673745915E-2"/>
                </c:manualLayout>
              </c:layout>
              <c:tx>
                <c:rich>
                  <a:bodyPr/>
                  <a:lstStyle/>
                  <a:p>
                    <a:fld id="{CF1CF30E-C8CC-4952-AB4E-B1B79E88AE8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424-4CD1-9440-4DFA78E03699}"/>
                </c:ext>
              </c:extLst>
            </c:dLbl>
            <c:dLbl>
              <c:idx val="13"/>
              <c:layout>
                <c:manualLayout>
                  <c:x val="-6.904567785829259E-2"/>
                  <c:y val="-4.6578307424942685E-2"/>
                </c:manualLayout>
              </c:layout>
              <c:tx>
                <c:rich>
                  <a:bodyPr/>
                  <a:lstStyle/>
                  <a:p>
                    <a:fld id="{8B9D2253-00BB-47DF-95C5-82359DC0B9E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424-4CD1-9440-4DFA78E0369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7D034BC6-2F65-4BB0-A9AB-7520CB39948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424-4CD1-9440-4DFA78E03699}"/>
                </c:ext>
              </c:extLst>
            </c:dLbl>
            <c:dLbl>
              <c:idx val="15"/>
              <c:layout>
                <c:manualLayout>
                  <c:x val="-0.11215479956474762"/>
                  <c:y val="2.702434335230899E-2"/>
                </c:manualLayout>
              </c:layout>
              <c:tx>
                <c:rich>
                  <a:bodyPr/>
                  <a:lstStyle/>
                  <a:p>
                    <a:fld id="{8BFB5EB7-AB04-4DF0-A7A5-DA24A51FD33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424-4CD1-9440-4DFA78E0369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780F646-E17E-4F6F-95FA-5273491D8D3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2424-4CD1-9440-4DFA78E0369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D71080D6-EC32-4E9E-B53A-F4B896E6C6F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424-4CD1-9440-4DFA78E03699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DB236B71-5675-4C80-AAB1-29F47D51F4A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424-4CD1-9440-4DFA78E03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'Galpões Logísticos'!$G$9:$G$27</c:f>
              <c:numCache>
                <c:formatCode>#,##0.00\x</c:formatCode>
                <c:ptCount val="19"/>
                <c:pt idx="0">
                  <c:v>1.084103461320354</c:v>
                </c:pt>
                <c:pt idx="1">
                  <c:v>0.96125540384551122</c:v>
                </c:pt>
                <c:pt idx="2">
                  <c:v>0.96266656940461892</c:v>
                </c:pt>
                <c:pt idx="3">
                  <c:v>0.92786553104342029</c:v>
                </c:pt>
                <c:pt idx="4">
                  <c:v>0.89381061240130244</c:v>
                </c:pt>
                <c:pt idx="5">
                  <c:v>0.93164549380629968</c:v>
                </c:pt>
                <c:pt idx="6">
                  <c:v>0.9018478896826756</c:v>
                </c:pt>
                <c:pt idx="7">
                  <c:v>0.85523938152842749</c:v>
                </c:pt>
                <c:pt idx="8">
                  <c:v>0.83670918603754374</c:v>
                </c:pt>
                <c:pt idx="9">
                  <c:v>0.7992890489378186</c:v>
                </c:pt>
                <c:pt idx="10">
                  <c:v>0.77668729807784909</c:v>
                </c:pt>
                <c:pt idx="11">
                  <c:v>0.73933711554923442</c:v>
                </c:pt>
                <c:pt idx="12">
                  <c:v>0.74293187552161855</c:v>
                </c:pt>
                <c:pt idx="13">
                  <c:v>0.6772050996660246</c:v>
                </c:pt>
                <c:pt idx="14">
                  <c:v>0.69298024528615132</c:v>
                </c:pt>
                <c:pt idx="15">
                  <c:v>0.78112267354904652</c:v>
                </c:pt>
                <c:pt idx="16">
                  <c:v>0.61942927665544878</c:v>
                </c:pt>
                <c:pt idx="17">
                  <c:v>0.62292977307031239</c:v>
                </c:pt>
                <c:pt idx="18">
                  <c:v>0.53658047998065928</c:v>
                </c:pt>
              </c:numCache>
            </c:numRef>
          </c:xVal>
          <c:yVal>
            <c:numRef>
              <c:f>'Galpões Logísticos'!$K$9:$K$27</c:f>
              <c:numCache>
                <c:formatCode>0.0%</c:formatCode>
                <c:ptCount val="19"/>
                <c:pt idx="0">
                  <c:v>9.3146006364977094E-2</c:v>
                </c:pt>
                <c:pt idx="1">
                  <c:v>8.4436768373792923E-2</c:v>
                </c:pt>
                <c:pt idx="2">
                  <c:v>9.3403851911202443E-2</c:v>
                </c:pt>
                <c:pt idx="3">
                  <c:v>0.11486917676892458</c:v>
                </c:pt>
                <c:pt idx="4">
                  <c:v>0.126</c:v>
                </c:pt>
                <c:pt idx="5">
                  <c:v>9.826243259247941E-2</c:v>
                </c:pt>
                <c:pt idx="6">
                  <c:v>0.15034317463776012</c:v>
                </c:pt>
                <c:pt idx="7">
                  <c:v>0.13232345734016482</c:v>
                </c:pt>
                <c:pt idx="8">
                  <c:v>8.620689655172413E-2</c:v>
                </c:pt>
                <c:pt idx="9">
                  <c:v>9.4637223978391291E-2</c:v>
                </c:pt>
                <c:pt idx="10">
                  <c:v>0.11184145982537033</c:v>
                </c:pt>
                <c:pt idx="11">
                  <c:v>0.10104655358914047</c:v>
                </c:pt>
                <c:pt idx="12">
                  <c:v>9.5354523227383858E-2</c:v>
                </c:pt>
                <c:pt idx="13">
                  <c:v>0.11395624894013906</c:v>
                </c:pt>
                <c:pt idx="14">
                  <c:v>0.12424793619700571</c:v>
                </c:pt>
                <c:pt idx="15">
                  <c:v>0.10970258410531447</c:v>
                </c:pt>
                <c:pt idx="16">
                  <c:v>0</c:v>
                </c:pt>
                <c:pt idx="17">
                  <c:v>0.13946538269965131</c:v>
                </c:pt>
                <c:pt idx="18">
                  <c:v>0.11105235325224747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'Galpões Logísticos'!$C$9:$C$27</c15:f>
                <c15:dlblRangeCache>
                  <c:ptCount val="19"/>
                  <c:pt idx="0">
                    <c:v>FIIB11</c:v>
                  </c:pt>
                  <c:pt idx="1">
                    <c:v>HGLG11</c:v>
                  </c:pt>
                  <c:pt idx="2">
                    <c:v>BTLG11</c:v>
                  </c:pt>
                  <c:pt idx="3">
                    <c:v>BRCO11</c:v>
                  </c:pt>
                  <c:pt idx="4">
                    <c:v>GGRC11</c:v>
                  </c:pt>
                  <c:pt idx="5">
                    <c:v>XPLG11</c:v>
                  </c:pt>
                  <c:pt idx="6">
                    <c:v>RZAT11</c:v>
                  </c:pt>
                  <c:pt idx="7">
                    <c:v>VTLT11</c:v>
                  </c:pt>
                  <c:pt idx="8">
                    <c:v>LVBI11</c:v>
                  </c:pt>
                  <c:pt idx="9">
                    <c:v>HSLG11</c:v>
                  </c:pt>
                  <c:pt idx="10">
                    <c:v>NEWL11</c:v>
                  </c:pt>
                  <c:pt idx="11">
                    <c:v>VILG11</c:v>
                  </c:pt>
                  <c:pt idx="12">
                    <c:v>HLOG11</c:v>
                  </c:pt>
                  <c:pt idx="13">
                    <c:v>TRBL11</c:v>
                  </c:pt>
                  <c:pt idx="14">
                    <c:v>XPIN11</c:v>
                  </c:pt>
                  <c:pt idx="15">
                    <c:v>RBRL11</c:v>
                  </c:pt>
                  <c:pt idx="16">
                    <c:v>OULG11</c:v>
                  </c:pt>
                  <c:pt idx="17">
                    <c:v>PATL11</c:v>
                  </c:pt>
                  <c:pt idx="18">
                    <c:v>BLMG11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2424-4CD1-9440-4DFA78E0369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313806991"/>
        <c:axId val="1313804111"/>
      </c:scatterChart>
      <c:valAx>
        <c:axId val="1313806991"/>
        <c:scaling>
          <c:orientation val="minMax"/>
          <c:min val="0.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</a:t>
                </a:r>
                <a:r>
                  <a:rPr lang="pt-BR" baseline="0"/>
                  <a:t> P/VPA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4111"/>
        <c:crosses val="autoZero"/>
        <c:crossBetween val="midCat"/>
      </c:valAx>
      <c:valAx>
        <c:axId val="1313804111"/>
        <c:scaling>
          <c:orientation val="minMax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806991"/>
        <c:crosses val="autoZero"/>
        <c:crossBetween val="midCat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56DCACEE-F4B7-414C-B7E6-B3387D96F35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FDE-431F-8410-BF0FCF8FCF60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E961BC4-D996-4029-9656-A47E041E896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FDE-431F-8410-BF0FCF8FCF60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433CF67-10C6-40C0-85A8-1547A2364B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FDE-431F-8410-BF0FCF8FCF60}"/>
                </c:ext>
              </c:extLst>
            </c:dLbl>
            <c:dLbl>
              <c:idx val="3"/>
              <c:layout>
                <c:manualLayout>
                  <c:x val="-4.3989246551822273E-3"/>
                  <c:y val="6.7685723913110382E-2"/>
                </c:manualLayout>
              </c:layout>
              <c:tx>
                <c:rich>
                  <a:bodyPr/>
                  <a:lstStyle/>
                  <a:p>
                    <a:fld id="{0AF9DBD6-A51F-4DB7-BB98-B2EB61FE48B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FDE-431F-8410-BF0FCF8FCF60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8865057-35C5-4E7B-80FB-2F11151A97B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FDE-431F-8410-BF0FCF8FCF60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C606577-9660-408A-AE35-61F9A2D5802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FDE-431F-8410-BF0FCF8FCF60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2747BFB-1C4D-4DB5-84D0-35F3B69200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FDE-431F-8410-BF0FCF8FCF60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09BB04-21E9-4174-A9B5-7F318902A69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FDE-431F-8410-BF0FCF8FCF60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7A37EF9-063F-4973-B042-05592AC3D8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FDE-431F-8410-BF0FCF8FCF60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FA8EF0E-4F91-47B0-B3E0-6EECB916D04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FDE-431F-8410-BF0FCF8FCF60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121BAA89-71C6-466F-894B-0F07666D920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FDE-431F-8410-BF0FCF8FCF60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59179953-9207-44C2-9BDA-04D64BF31F2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FDE-431F-8410-BF0FCF8FCF60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EB6301E-A6F4-40F9-A7F2-E82F2F27381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FDE-431F-8410-BF0FCF8FC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Shopping!$G$9:$G$21</c:f>
              <c:numCache>
                <c:formatCode>#,##0.00\x</c:formatCode>
                <c:ptCount val="13"/>
                <c:pt idx="0">
                  <c:v>0.96292821383389027</c:v>
                </c:pt>
                <c:pt idx="1">
                  <c:v>0.8999420811624298</c:v>
                </c:pt>
                <c:pt idx="2">
                  <c:v>0.88586507485565125</c:v>
                </c:pt>
                <c:pt idx="3">
                  <c:v>0.84191667231139866</c:v>
                </c:pt>
                <c:pt idx="4">
                  <c:v>0.82863955984166204</c:v>
                </c:pt>
                <c:pt idx="5">
                  <c:v>0.83246529023049032</c:v>
                </c:pt>
                <c:pt idx="6">
                  <c:v>0.76566842750309305</c:v>
                </c:pt>
                <c:pt idx="7">
                  <c:v>0.74450537453943166</c:v>
                </c:pt>
                <c:pt idx="8">
                  <c:v>0.82275362848794487</c:v>
                </c:pt>
                <c:pt idx="9">
                  <c:v>0.73294511334367418</c:v>
                </c:pt>
                <c:pt idx="10">
                  <c:v>0.5972765897879212</c:v>
                </c:pt>
                <c:pt idx="11">
                  <c:v>0.62953298158608217</c:v>
                </c:pt>
                <c:pt idx="12">
                  <c:v>0.5100266127291615</c:v>
                </c:pt>
              </c:numCache>
            </c:numRef>
          </c:xVal>
          <c:yVal>
            <c:numRef>
              <c:f>Shopping!$K$9:$K$21</c:f>
              <c:numCache>
                <c:formatCode>0.0%</c:formatCode>
                <c:ptCount val="13"/>
                <c:pt idx="0">
                  <c:v>6.489795918367347E-2</c:v>
                </c:pt>
                <c:pt idx="1">
                  <c:v>9.8816263510036015E-2</c:v>
                </c:pt>
                <c:pt idx="2">
                  <c:v>0.10615384615384615</c:v>
                </c:pt>
                <c:pt idx="3">
                  <c:v>9.2996555683122845E-2</c:v>
                </c:pt>
                <c:pt idx="4">
                  <c:v>0.10267635061407128</c:v>
                </c:pt>
                <c:pt idx="5">
                  <c:v>0.12182741116751271</c:v>
                </c:pt>
                <c:pt idx="6">
                  <c:v>9.3525179856115109E-2</c:v>
                </c:pt>
                <c:pt idx="7">
                  <c:v>0.13655761024182078</c:v>
                </c:pt>
                <c:pt idx="8">
                  <c:v>0.15602035048049745</c:v>
                </c:pt>
                <c:pt idx="9">
                  <c:v>0.12418931971850422</c:v>
                </c:pt>
                <c:pt idx="10">
                  <c:v>0.12659340659340659</c:v>
                </c:pt>
                <c:pt idx="11">
                  <c:v>0.28982678702122466</c:v>
                </c:pt>
                <c:pt idx="12">
                  <c:v>0.20142027115656425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Shopping!$C$9:$C$21</c15:f>
                <c15:dlblRangeCache>
                  <c:ptCount val="13"/>
                  <c:pt idx="0">
                    <c:v>SHPH11</c:v>
                  </c:pt>
                  <c:pt idx="1">
                    <c:v>HGBS11</c:v>
                  </c:pt>
                  <c:pt idx="2">
                    <c:v>XPML11</c:v>
                  </c:pt>
                  <c:pt idx="3">
                    <c:v>VISC11</c:v>
                  </c:pt>
                  <c:pt idx="4">
                    <c:v>MALL11</c:v>
                  </c:pt>
                  <c:pt idx="5">
                    <c:v>CPSH11</c:v>
                  </c:pt>
                  <c:pt idx="6">
                    <c:v>HSML11</c:v>
                  </c:pt>
                  <c:pt idx="7">
                    <c:v>BBIG11</c:v>
                  </c:pt>
                  <c:pt idx="8">
                    <c:v>ABCP11</c:v>
                  </c:pt>
                  <c:pt idx="9">
                    <c:v>PQDP11</c:v>
                  </c:pt>
                  <c:pt idx="10">
                    <c:v>FIGS11</c:v>
                  </c:pt>
                  <c:pt idx="11">
                    <c:v>BPML11</c:v>
                  </c:pt>
                  <c:pt idx="12">
                    <c:v>GZIT11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FDE-431F-8410-BF0FCF8FC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3359135"/>
        <c:axId val="1253349055"/>
      </c:scatterChart>
      <c:valAx>
        <c:axId val="1253359135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49055"/>
        <c:crosses val="autoZero"/>
        <c:crossBetween val="midCat"/>
      </c:valAx>
      <c:valAx>
        <c:axId val="1253349055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3359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5.5357981509323619E-3"/>
                  <c:y val="2.0824579879697991E-2"/>
                </c:manualLayout>
              </c:layout>
              <c:tx>
                <c:rich>
                  <a:bodyPr/>
                  <a:lstStyle/>
                  <a:p>
                    <a:fld id="{F36D93B7-52AB-4873-94E0-12BF22A8A4F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03-480D-93DA-3B31D0F69C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637C5D2-1980-4B66-B36B-2192E1EE63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03-480D-93DA-3B31D0F69C27}"/>
                </c:ext>
              </c:extLst>
            </c:dLbl>
            <c:dLbl>
              <c:idx val="2"/>
              <c:layout>
                <c:manualLayout>
                  <c:x val="-6.2266058561218834E-2"/>
                  <c:y val="4.3924602979721172E-2"/>
                </c:manualLayout>
              </c:layout>
              <c:tx>
                <c:rich>
                  <a:bodyPr/>
                  <a:lstStyle/>
                  <a:p>
                    <a:fld id="{BA5C32BD-7DD7-4870-A33E-EB9E22005B0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03-480D-93DA-3B31D0F69C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273826-CB42-4691-BA11-74C710DFE50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03-480D-93DA-3B31D0F69C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BFE1813-C2A7-42FB-A46D-ABF3CB369EF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2103-480D-93DA-3B31D0F69C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1E533F8-A443-466D-B87C-8CB9A45BE46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2103-480D-93DA-3B31D0F69C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4B8BB0-1FE3-484F-AE45-007901459BF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2103-480D-93DA-3B31D0F69C27}"/>
                </c:ext>
              </c:extLst>
            </c:dLbl>
            <c:dLbl>
              <c:idx val="7"/>
              <c:layout>
                <c:manualLayout>
                  <c:x val="-0.1029611773526359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5E4DEB7D-B47D-494D-AB67-F96869786F5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103-480D-93DA-3B31D0F69C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C75E43F-7CA2-44D1-AB97-EC873BF433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2103-480D-93DA-3B31D0F69C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A74E28E-37B0-4C34-9759-F69535258A2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2103-480D-93DA-3B31D0F69C27}"/>
                </c:ext>
              </c:extLst>
            </c:dLbl>
            <c:dLbl>
              <c:idx val="10"/>
              <c:layout>
                <c:manualLayout>
                  <c:x val="-0.11147118637270656"/>
                  <c:y val="1.1584570639688751E-2"/>
                </c:manualLayout>
              </c:layout>
              <c:tx>
                <c:rich>
                  <a:bodyPr/>
                  <a:lstStyle/>
                  <a:p>
                    <a:fld id="{F29ED67C-178F-418C-A531-380D512728B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103-480D-93DA-3B31D0F69C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DC002F1-7EF4-4AD0-BD7C-746DB783A0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2103-480D-93DA-3B31D0F69C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DAFA9479-8DD7-4259-A941-B6787EA214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2103-480D-93DA-3B31D0F69C27}"/>
                </c:ext>
              </c:extLst>
            </c:dLbl>
            <c:dLbl>
              <c:idx val="13"/>
              <c:layout>
                <c:manualLayout>
                  <c:x val="1.2941561283688513E-2"/>
                  <c:y val="-7.1575512520394458E-2"/>
                </c:manualLayout>
              </c:layout>
              <c:tx>
                <c:rich>
                  <a:bodyPr/>
                  <a:lstStyle/>
                  <a:p>
                    <a:fld id="{55463B0A-197A-48B8-B8F8-0A8EBD85643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103-480D-93DA-3B31D0F69C27}"/>
                </c:ext>
              </c:extLst>
            </c:dLbl>
            <c:dLbl>
              <c:idx val="14"/>
              <c:layout>
                <c:manualLayout>
                  <c:x val="-3.3866151425023916E-2"/>
                  <c:y val="7.1644630699748815E-2"/>
                </c:manualLayout>
              </c:layout>
              <c:tx>
                <c:rich>
                  <a:bodyPr/>
                  <a:lstStyle/>
                  <a:p>
                    <a:fld id="{6D049C6B-D3E2-46B9-ABF1-5A9C5147608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103-480D-93DA-3B31D0F69C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7F8D524F-75E5-49C4-B8A1-6ED273810C2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2103-480D-93DA-3B31D0F69C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3369269B-C35B-4D53-9C1C-1067E89755F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2103-480D-93DA-3B31D0F69C27}"/>
                </c:ext>
              </c:extLst>
            </c:dLbl>
            <c:dLbl>
              <c:idx val="17"/>
              <c:layout>
                <c:manualLayout>
                  <c:x val="7.6645536286907802E-3"/>
                  <c:y val="3.9304598359716468E-2"/>
                </c:manualLayout>
              </c:layout>
              <c:tx>
                <c:rich>
                  <a:bodyPr/>
                  <a:lstStyle/>
                  <a:p>
                    <a:fld id="{38C4BB54-55C2-459F-BD84-13F8559487B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103-480D-93DA-3B31D0F69C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A48EFBE3-91F9-4A58-B28F-2CC92623D94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2103-480D-93DA-3B31D0F69C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E61F65A-CE63-42C3-98A5-01A9CF70FCD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2103-480D-93DA-3B31D0F69C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Recebíveis!$AB$9:$AB$28</c:f>
              <c:numCache>
                <c:formatCode>#,##0.00\x</c:formatCode>
                <c:ptCount val="20"/>
                <c:pt idx="0">
                  <c:v>1.0147738573768654</c:v>
                </c:pt>
                <c:pt idx="1">
                  <c:v>0.95698684040596405</c:v>
                </c:pt>
                <c:pt idx="2">
                  <c:v>1.0052663698924189</c:v>
                </c:pt>
                <c:pt idx="3">
                  <c:v>1.0175591931772558</c:v>
                </c:pt>
                <c:pt idx="4">
                  <c:v>0.81424315438325967</c:v>
                </c:pt>
                <c:pt idx="5">
                  <c:v>0.82627905330392837</c:v>
                </c:pt>
                <c:pt idx="6">
                  <c:v>0.94856062054583268</c:v>
                </c:pt>
                <c:pt idx="7">
                  <c:v>1.0075100458052697</c:v>
                </c:pt>
                <c:pt idx="8">
                  <c:v>1.0356499014502947</c:v>
                </c:pt>
                <c:pt idx="9">
                  <c:v>0.92401415850145918</c:v>
                </c:pt>
                <c:pt idx="10">
                  <c:v>0.95331253101544888</c:v>
                </c:pt>
                <c:pt idx="11">
                  <c:v>0.96734822475901217</c:v>
                </c:pt>
                <c:pt idx="12">
                  <c:v>0.96058189752860912</c:v>
                </c:pt>
                <c:pt idx="13">
                  <c:v>0.8981733768431136</c:v>
                </c:pt>
                <c:pt idx="14">
                  <c:v>0.93740157583201178</c:v>
                </c:pt>
                <c:pt idx="15">
                  <c:v>0.87317807241449807</c:v>
                </c:pt>
                <c:pt idx="16">
                  <c:v>0.9674411788451972</c:v>
                </c:pt>
                <c:pt idx="17">
                  <c:v>0.93017709382081026</c:v>
                </c:pt>
                <c:pt idx="18">
                  <c:v>0.84986264809042356</c:v>
                </c:pt>
                <c:pt idx="19">
                  <c:v>0.91722601640560397</c:v>
                </c:pt>
              </c:numCache>
            </c:numRef>
          </c:xVal>
          <c:yVal>
            <c:numRef>
              <c:f>Recebíveis!$AC$9:$AC$28</c:f>
              <c:numCache>
                <c:formatCode>0%</c:formatCode>
                <c:ptCount val="20"/>
                <c:pt idx="0">
                  <c:v>0.13935933417242261</c:v>
                </c:pt>
                <c:pt idx="1">
                  <c:v>0.10881886193637701</c:v>
                </c:pt>
                <c:pt idx="2">
                  <c:v>0.1264488935730953</c:v>
                </c:pt>
                <c:pt idx="3">
                  <c:v>0.15436374431139518</c:v>
                </c:pt>
                <c:pt idx="4">
                  <c:v>0.14982164090124128</c:v>
                </c:pt>
                <c:pt idx="5">
                  <c:v>0.14367346939072984</c:v>
                </c:pt>
                <c:pt idx="6">
                  <c:v>0.14375900767867694</c:v>
                </c:pt>
                <c:pt idx="7">
                  <c:v>0.12175873732019259</c:v>
                </c:pt>
                <c:pt idx="8">
                  <c:v>0.16007622677963501</c:v>
                </c:pt>
                <c:pt idx="9">
                  <c:v>0.12392426850258179</c:v>
                </c:pt>
                <c:pt idx="10">
                  <c:v>0.13549844069632788</c:v>
                </c:pt>
                <c:pt idx="11">
                  <c:v>0.15254237287914391</c:v>
                </c:pt>
                <c:pt idx="12">
                  <c:v>0.13527223537470226</c:v>
                </c:pt>
                <c:pt idx="13">
                  <c:v>0.15625000000494049</c:v>
                </c:pt>
                <c:pt idx="14">
                  <c:v>0.128060263653484</c:v>
                </c:pt>
                <c:pt idx="15">
                  <c:v>0.13860182370820667</c:v>
                </c:pt>
                <c:pt idx="16">
                  <c:v>0.1480369019573452</c:v>
                </c:pt>
                <c:pt idx="17">
                  <c:v>0.17882689556509299</c:v>
                </c:pt>
                <c:pt idx="18">
                  <c:v>0.15207373271889404</c:v>
                </c:pt>
                <c:pt idx="19">
                  <c:v>0.14898900319262151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Recebíveis!$D$9:$D$48</c15:f>
                <c15:dlblRangeCache>
                  <c:ptCount val="40"/>
                  <c:pt idx="0">
                    <c:v>KNUQ11</c:v>
                  </c:pt>
                  <c:pt idx="1">
                    <c:v>AFHI11</c:v>
                  </c:pt>
                  <c:pt idx="2">
                    <c:v>KNHY11</c:v>
                  </c:pt>
                  <c:pt idx="3">
                    <c:v>KNSC11</c:v>
                  </c:pt>
                  <c:pt idx="4">
                    <c:v>KNCR11</c:v>
                  </c:pt>
                  <c:pt idx="5">
                    <c:v>HGCR11</c:v>
                  </c:pt>
                  <c:pt idx="6">
                    <c:v>KNIP11</c:v>
                  </c:pt>
                  <c:pt idx="7">
                    <c:v>MXRF11</c:v>
                  </c:pt>
                  <c:pt idx="8">
                    <c:v>CACR11</c:v>
                  </c:pt>
                  <c:pt idx="9">
                    <c:v>KCRE11</c:v>
                  </c:pt>
                  <c:pt idx="10">
                    <c:v>VGIR11</c:v>
                  </c:pt>
                  <c:pt idx="11">
                    <c:v>RBRY11</c:v>
                  </c:pt>
                  <c:pt idx="12">
                    <c:v>RZAK11</c:v>
                  </c:pt>
                  <c:pt idx="13">
                    <c:v>CYCR11</c:v>
                  </c:pt>
                  <c:pt idx="14">
                    <c:v>MANA11</c:v>
                  </c:pt>
                  <c:pt idx="15">
                    <c:v>SNCI11</c:v>
                  </c:pt>
                  <c:pt idx="16">
                    <c:v>CVBI11</c:v>
                  </c:pt>
                  <c:pt idx="17">
                    <c:v>WHGR11</c:v>
                  </c:pt>
                  <c:pt idx="18">
                    <c:v>MCCI11</c:v>
                  </c:pt>
                  <c:pt idx="19">
                    <c:v>RBRR11</c:v>
                  </c:pt>
                  <c:pt idx="20">
                    <c:v>VGIP11</c:v>
                  </c:pt>
                  <c:pt idx="21">
                    <c:v>VRTA11</c:v>
                  </c:pt>
                  <c:pt idx="22">
                    <c:v>ICRI11</c:v>
                  </c:pt>
                  <c:pt idx="23">
                    <c:v>VGHF11</c:v>
                  </c:pt>
                  <c:pt idx="24">
                    <c:v>XPCI11</c:v>
                  </c:pt>
                  <c:pt idx="25">
                    <c:v>SADI11</c:v>
                  </c:pt>
                  <c:pt idx="26">
                    <c:v>VCJR11</c:v>
                  </c:pt>
                  <c:pt idx="27">
                    <c:v>BTCI11</c:v>
                  </c:pt>
                  <c:pt idx="28">
                    <c:v>CLIN11</c:v>
                  </c:pt>
                  <c:pt idx="29">
                    <c:v>MCRE11</c:v>
                  </c:pt>
                  <c:pt idx="30">
                    <c:v>LIFE11</c:v>
                  </c:pt>
                  <c:pt idx="31">
                    <c:v>HABT11</c:v>
                  </c:pt>
                  <c:pt idx="32">
                    <c:v>RECR11</c:v>
                  </c:pt>
                  <c:pt idx="33">
                    <c:v>PLCR11</c:v>
                  </c:pt>
                  <c:pt idx="34">
                    <c:v>CPTS11</c:v>
                  </c:pt>
                  <c:pt idx="35">
                    <c:v>IRDM11</c:v>
                  </c:pt>
                  <c:pt idx="36">
                    <c:v>BARI11</c:v>
                  </c:pt>
                  <c:pt idx="37">
                    <c:v>BCRI11</c:v>
                  </c:pt>
                  <c:pt idx="38">
                    <c:v>OUJP11</c:v>
                  </c:pt>
                  <c:pt idx="39">
                    <c:v>URPR11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03-480D-93DA-3B31D0F69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3799311"/>
        <c:axId val="1313793551"/>
      </c:scatterChart>
      <c:valAx>
        <c:axId val="1313799311"/>
        <c:scaling>
          <c:orientation val="minMax"/>
          <c:min val="0.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3551"/>
        <c:crosses val="autoZero"/>
        <c:crossBetween val="midCat"/>
      </c:valAx>
      <c:valAx>
        <c:axId val="1313793551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13799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B194F1A-0BB1-4DDA-A7FC-90E23455E4B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1D1-4F53-814C-AC33EA8EFED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7D0DB16-8B47-4FB9-BF6B-CD59D48B47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1D1-4F53-814C-AC33EA8EFED3}"/>
                </c:ext>
              </c:extLst>
            </c:dLbl>
            <c:dLbl>
              <c:idx val="2"/>
              <c:layout>
                <c:manualLayout>
                  <c:x val="-8.9722626841295117E-3"/>
                  <c:y val="-0.1364446897295368"/>
                </c:manualLayout>
              </c:layout>
              <c:tx>
                <c:rich>
                  <a:bodyPr/>
                  <a:lstStyle/>
                  <a:p>
                    <a:fld id="{44E12A77-99D9-488F-BC73-BBBF797D5F2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1D1-4F53-814C-AC33EA8EFED3}"/>
                </c:ext>
              </c:extLst>
            </c:dLbl>
            <c:dLbl>
              <c:idx val="3"/>
              <c:layout>
                <c:manualLayout>
                  <c:x val="-6.2924823933298249E-2"/>
                  <c:y val="-0.12719185604922217"/>
                </c:manualLayout>
              </c:layout>
              <c:tx>
                <c:rich>
                  <a:bodyPr/>
                  <a:lstStyle/>
                  <a:p>
                    <a:fld id="{BFAAE1FA-DB05-4BA0-82CD-98556C7A2E7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1D1-4F53-814C-AC33EA8EFED3}"/>
                </c:ext>
              </c:extLst>
            </c:dLbl>
            <c:dLbl>
              <c:idx val="4"/>
              <c:layout>
                <c:manualLayout>
                  <c:x val="-8.2862193910716048E-3"/>
                  <c:y val="6.249123439722698E-2"/>
                </c:manualLayout>
              </c:layout>
              <c:tx>
                <c:rich>
                  <a:bodyPr/>
                  <a:lstStyle/>
                  <a:p>
                    <a:fld id="{123217B8-4493-4D88-9579-6DE6A82BCF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1D1-4F53-814C-AC33EA8EFED3}"/>
                </c:ext>
              </c:extLst>
            </c:dLbl>
            <c:dLbl>
              <c:idx val="5"/>
              <c:layout>
                <c:manualLayout>
                  <c:x val="6.9839582975856039E-3"/>
                  <c:y val="-5.7795603446862687E-2"/>
                </c:manualLayout>
              </c:layout>
              <c:tx>
                <c:rich>
                  <a:bodyPr/>
                  <a:lstStyle/>
                  <a:p>
                    <a:fld id="{B5DB6ED4-D7DC-4182-81AD-027A3CB2044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1D1-4F53-814C-AC33EA8EFED3}"/>
                </c:ext>
              </c:extLst>
            </c:dLbl>
            <c:dLbl>
              <c:idx val="6"/>
              <c:layout>
                <c:manualLayout>
                  <c:x val="-2.5524818422407284E-2"/>
                  <c:y val="7.1744068077541662E-2"/>
                </c:manualLayout>
              </c:layout>
              <c:tx>
                <c:rich>
                  <a:bodyPr/>
                  <a:lstStyle/>
                  <a:p>
                    <a:fld id="{2BBAFF70-76D2-4ACE-9FA5-1F411A53B1E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91D1-4F53-814C-AC33EA8EFED3}"/>
                </c:ext>
              </c:extLst>
            </c:dLbl>
            <c:dLbl>
              <c:idx val="7"/>
              <c:layout>
                <c:manualLayout>
                  <c:x val="-8.7654477160488409E-2"/>
                  <c:y val="1.6227065995654082E-2"/>
                </c:manualLayout>
              </c:layout>
              <c:tx>
                <c:rich>
                  <a:bodyPr/>
                  <a:lstStyle/>
                  <a:p>
                    <a:fld id="{D0770FE4-68CF-4816-B884-E16996E986B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1D1-4F53-814C-AC33EA8EFED3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099D69B-B9AB-41EC-BBC2-CAF1474A3BA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91D1-4F53-814C-AC33EA8EFED3}"/>
                </c:ext>
              </c:extLst>
            </c:dLbl>
            <c:dLbl>
              <c:idx val="9"/>
              <c:layout>
                <c:manualLayout>
                  <c:x val="-4.3678037471553154E-2"/>
                  <c:y val="5.3238400716912465E-2"/>
                </c:manualLayout>
              </c:layout>
              <c:tx>
                <c:rich>
                  <a:bodyPr/>
                  <a:lstStyle/>
                  <a:p>
                    <a:fld id="{F29F88AA-1482-4BBD-8F4B-ECF13B5496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91D1-4F53-814C-AC33EA8EFED3}"/>
                </c:ext>
              </c:extLst>
            </c:dLbl>
            <c:dLbl>
              <c:idx val="10"/>
              <c:layout>
                <c:manualLayout>
                  <c:x val="-7.5510790700121108E-2"/>
                  <c:y val="-4.8542769766548095E-2"/>
                </c:manualLayout>
              </c:layout>
              <c:tx>
                <c:rich>
                  <a:bodyPr/>
                  <a:lstStyle/>
                  <a:p>
                    <a:fld id="{262D7B9F-3545-4D5D-BB0E-298FD468BA4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91D1-4F53-814C-AC33EA8EFED3}"/>
                </c:ext>
              </c:extLst>
            </c:dLbl>
            <c:dLbl>
              <c:idx val="11"/>
              <c:layout>
                <c:manualLayout>
                  <c:x val="-4.3454470647617427E-2"/>
                  <c:y val="8.099690175785626E-2"/>
                </c:manualLayout>
              </c:layout>
              <c:tx>
                <c:rich>
                  <a:bodyPr/>
                  <a:lstStyle/>
                  <a:p>
                    <a:fld id="{44744D61-231D-4CB6-AC09-8B078DB792F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1D1-4F53-814C-AC33EA8EF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FoF!$G$9:$G$20</c:f>
              <c:numCache>
                <c:formatCode>#,##0.00\x</c:formatCode>
                <c:ptCount val="12"/>
                <c:pt idx="0">
                  <c:v>0.82102333491107793</c:v>
                </c:pt>
                <c:pt idx="1">
                  <c:v>0.8581350079305754</c:v>
                </c:pt>
                <c:pt idx="2">
                  <c:v>0.90611423215476306</c:v>
                </c:pt>
                <c:pt idx="3">
                  <c:v>0.85465044543634361</c:v>
                </c:pt>
                <c:pt idx="4">
                  <c:v>0.87691442839094635</c:v>
                </c:pt>
                <c:pt idx="5">
                  <c:v>0.84510584333049388</c:v>
                </c:pt>
                <c:pt idx="6">
                  <c:v>0.80612478223671813</c:v>
                </c:pt>
                <c:pt idx="7">
                  <c:v>0.84344883168791773</c:v>
                </c:pt>
                <c:pt idx="8">
                  <c:v>0.84628158816760612</c:v>
                </c:pt>
                <c:pt idx="9">
                  <c:v>0.79151036378824546</c:v>
                </c:pt>
                <c:pt idx="10">
                  <c:v>0.81102690201567773</c:v>
                </c:pt>
                <c:pt idx="11">
                  <c:v>0.78385084656181125</c:v>
                </c:pt>
              </c:numCache>
            </c:numRef>
          </c:xVal>
          <c:yVal>
            <c:numRef>
              <c:f>FoF!$K$9:$K$20</c:f>
              <c:numCache>
                <c:formatCode>0.0%</c:formatCode>
                <c:ptCount val="12"/>
                <c:pt idx="0">
                  <c:v>0.10382978723404256</c:v>
                </c:pt>
                <c:pt idx="1">
                  <c:v>0.14237288135593218</c:v>
                </c:pt>
                <c:pt idx="2">
                  <c:v>0.11283851554663991</c:v>
                </c:pt>
                <c:pt idx="3">
                  <c:v>0.11886792452830189</c:v>
                </c:pt>
                <c:pt idx="4">
                  <c:v>0.11710490647872053</c:v>
                </c:pt>
                <c:pt idx="5">
                  <c:v>0.12244897959183676</c:v>
                </c:pt>
                <c:pt idx="6">
                  <c:v>0.12328146245656445</c:v>
                </c:pt>
                <c:pt idx="7">
                  <c:v>0.11915887850467291</c:v>
                </c:pt>
                <c:pt idx="8">
                  <c:v>0.13106568887501951</c:v>
                </c:pt>
                <c:pt idx="9">
                  <c:v>0.14846235418875925</c:v>
                </c:pt>
                <c:pt idx="10">
                  <c:v>0.11487179487179487</c:v>
                </c:pt>
                <c:pt idx="11">
                  <c:v>0.11900826446280992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FoF!$C$9:$C$20</c15:f>
                <c15:dlblRangeCache>
                  <c:ptCount val="12"/>
                  <c:pt idx="0">
                    <c:v>RBRF11</c:v>
                  </c:pt>
                  <c:pt idx="1">
                    <c:v>JSAF11</c:v>
                  </c:pt>
                  <c:pt idx="2">
                    <c:v>KFOF11</c:v>
                  </c:pt>
                  <c:pt idx="3">
                    <c:v>BCIA11</c:v>
                  </c:pt>
                  <c:pt idx="4">
                    <c:v>SNFF11</c:v>
                  </c:pt>
                  <c:pt idx="5">
                    <c:v>KISU11</c:v>
                  </c:pt>
                  <c:pt idx="6">
                    <c:v>HGFF11</c:v>
                  </c:pt>
                  <c:pt idx="7">
                    <c:v>RBFF11</c:v>
                  </c:pt>
                  <c:pt idx="8">
                    <c:v>RVBI11</c:v>
                  </c:pt>
                  <c:pt idx="9">
                    <c:v>BPFF11</c:v>
                  </c:pt>
                  <c:pt idx="10">
                    <c:v>HFOF11</c:v>
                  </c:pt>
                  <c:pt idx="11">
                    <c:v>XPSF11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1D1-4F53-814C-AC33EA8EF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624799"/>
        <c:axId val="49625759"/>
      </c:scatterChart>
      <c:valAx>
        <c:axId val="49624799"/>
        <c:scaling>
          <c:orientation val="minMax"/>
          <c:min val="0.7000000000000000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5759"/>
        <c:crosses val="autoZero"/>
        <c:crossBetween val="midCat"/>
      </c:valAx>
      <c:valAx>
        <c:axId val="49625759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</a:t>
                </a:r>
                <a:r>
                  <a:rPr lang="pt-BR" baseline="0"/>
                  <a:t> Yield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624799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9.7477013948816353E-3"/>
                  <c:y val="-7.7475768696177796E-2"/>
                </c:manualLayout>
              </c:layout>
              <c:tx>
                <c:rich>
                  <a:bodyPr/>
                  <a:lstStyle/>
                  <a:p>
                    <a:fld id="{8D4864B1-146C-4DB0-A554-641886A452E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8F4-4ED7-97FE-E0AFB2CD3B8A}"/>
                </c:ext>
              </c:extLst>
            </c:dLbl>
            <c:dLbl>
              <c:idx val="1"/>
              <c:layout>
                <c:manualLayout>
                  <c:x val="1.7422556326940973E-2"/>
                  <c:y val="-2.6329680432186585E-3"/>
                </c:manualLayout>
              </c:layout>
              <c:tx>
                <c:rich>
                  <a:bodyPr/>
                  <a:lstStyle/>
                  <a:p>
                    <a:fld id="{C6947835-857B-4CA0-A5D5-912103DFC4D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8F4-4ED7-97FE-E0AFB2CD3B8A}"/>
                </c:ext>
              </c:extLst>
            </c:dLbl>
            <c:dLbl>
              <c:idx val="2"/>
              <c:layout>
                <c:manualLayout>
                  <c:x val="1.370442712410401E-2"/>
                  <c:y val="-7.9788823755727913E-3"/>
                </c:manualLayout>
              </c:layout>
              <c:tx>
                <c:rich>
                  <a:bodyPr/>
                  <a:lstStyle/>
                  <a:p>
                    <a:fld id="{58EAA9CC-0F09-4735-9105-89E6A319A3C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8F4-4ED7-97FE-E0AFB2CD3B8A}"/>
                </c:ext>
              </c:extLst>
            </c:dLbl>
            <c:dLbl>
              <c:idx val="3"/>
              <c:layout>
                <c:manualLayout>
                  <c:x val="-4.7783964309466583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AC26D384-7F26-421F-828C-CF3CFA0F5CE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8F4-4ED7-97FE-E0AFB2CD3B8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B392513-6A2B-48A5-BA47-F0E8648BC90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8F4-4ED7-97FE-E0AFB2CD3B8A}"/>
                </c:ext>
              </c:extLst>
            </c:dLbl>
            <c:dLbl>
              <c:idx val="5"/>
              <c:layout>
                <c:manualLayout>
                  <c:x val="-4.5492404364124529E-2"/>
                  <c:y val="6.1518003945032214E-2"/>
                </c:manualLayout>
              </c:layout>
              <c:tx>
                <c:rich>
                  <a:bodyPr/>
                  <a:lstStyle/>
                  <a:p>
                    <a:fld id="{C9B1CC9D-95E6-4589-842E-183258EED89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D8F4-4ED7-97FE-E0AFB2CD3B8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641B037-B79D-4DBA-876A-FE566CEB22D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8F4-4ED7-97FE-E0AFB2CD3B8A}"/>
                </c:ext>
              </c:extLst>
            </c:dLbl>
            <c:dLbl>
              <c:idx val="7"/>
              <c:layout>
                <c:manualLayout>
                  <c:x val="-8.968740097617918E-2"/>
                  <c:y val="-0.11489716902265741"/>
                </c:manualLayout>
              </c:layout>
              <c:tx>
                <c:rich>
                  <a:bodyPr/>
                  <a:lstStyle/>
                  <a:p>
                    <a:fld id="{BEE45222-BA2E-4ED4-8757-CA0542D5E209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D8F4-4ED7-97FE-E0AFB2CD3B8A}"/>
                </c:ext>
              </c:extLst>
            </c:dLbl>
            <c:dLbl>
              <c:idx val="8"/>
              <c:layout>
                <c:manualLayout>
                  <c:x val="-4.6009363504626019E-2"/>
                  <c:y val="-5.0746197034406616E-2"/>
                </c:manualLayout>
              </c:layout>
              <c:tx>
                <c:rich>
                  <a:bodyPr/>
                  <a:lstStyle/>
                  <a:p>
                    <a:fld id="{B269554E-C3F6-491F-B3A2-31C7074328B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D8F4-4ED7-97FE-E0AFB2CD3B8A}"/>
                </c:ext>
              </c:extLst>
            </c:dLbl>
            <c:dLbl>
              <c:idx val="9"/>
              <c:layout>
                <c:manualLayout>
                  <c:x val="-3.1251135055653738E-2"/>
                  <c:y val="-0.12024308335501165"/>
                </c:manualLayout>
              </c:layout>
              <c:tx>
                <c:rich>
                  <a:bodyPr/>
                  <a:lstStyle/>
                  <a:p>
                    <a:fld id="{4744DCF9-3A68-466B-A1C7-9E0E0907B6E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D8F4-4ED7-97FE-E0AFB2CD3B8A}"/>
                </c:ext>
              </c:extLst>
            </c:dLbl>
            <c:dLbl>
              <c:idx val="10"/>
              <c:layout>
                <c:manualLayout>
                  <c:x val="-3.2752383147194718E-2"/>
                  <c:y val="7.2209832609740676E-2"/>
                </c:manualLayout>
              </c:layout>
              <c:tx>
                <c:rich>
                  <a:bodyPr/>
                  <a:lstStyle/>
                  <a:p>
                    <a:fld id="{2F842C1A-4DA2-4D4E-9540-4CEA3948708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D8F4-4ED7-97FE-E0AFB2CD3B8A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A923A0F-0436-4333-AA45-F323BD74AB3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D8F4-4ED7-97FE-E0AFB2CD3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Outros!$J$9:$J$20</c:f>
              <c:numCache>
                <c:formatCode>#,##0.00\x</c:formatCode>
                <c:ptCount val="12"/>
                <c:pt idx="0">
                  <c:v>0.98011424473274</c:v>
                </c:pt>
                <c:pt idx="1">
                  <c:v>0.98979563944479587</c:v>
                </c:pt>
                <c:pt idx="2">
                  <c:v>0.97539627407552398</c:v>
                </c:pt>
                <c:pt idx="3">
                  <c:v>0.99415119369692628</c:v>
                </c:pt>
                <c:pt idx="4">
                  <c:v>0.92600733453401474</c:v>
                </c:pt>
                <c:pt idx="5">
                  <c:v>0.89591033407026988</c:v>
                </c:pt>
                <c:pt idx="6">
                  <c:v>0.76613247860945621</c:v>
                </c:pt>
                <c:pt idx="7">
                  <c:v>0.79586599620765563</c:v>
                </c:pt>
                <c:pt idx="8">
                  <c:v>0.79746764580866469</c:v>
                </c:pt>
                <c:pt idx="9">
                  <c:v>0.65886970243430631</c:v>
                </c:pt>
                <c:pt idx="10">
                  <c:v>0.59502958181407883</c:v>
                </c:pt>
                <c:pt idx="11">
                  <c:v>9.783287898886342E-2</c:v>
                </c:pt>
              </c:numCache>
            </c:numRef>
          </c:xVal>
          <c:yVal>
            <c:numRef>
              <c:f>Outros!$N$9:$N$20</c:f>
              <c:numCache>
                <c:formatCode>0.0%</c:formatCode>
                <c:ptCount val="12"/>
                <c:pt idx="0">
                  <c:v>0.1801730138221132</c:v>
                </c:pt>
                <c:pt idx="1">
                  <c:v>0.12523481527864747</c:v>
                </c:pt>
                <c:pt idx="2">
                  <c:v>9.5941176470588224E-2</c:v>
                </c:pt>
                <c:pt idx="3">
                  <c:v>0.14880000000000002</c:v>
                </c:pt>
                <c:pt idx="4">
                  <c:v>0.13148936170212766</c:v>
                </c:pt>
                <c:pt idx="5">
                  <c:v>8.2764328574991622E-2</c:v>
                </c:pt>
                <c:pt idx="6">
                  <c:v>0.16577473553204733</c:v>
                </c:pt>
                <c:pt idx="7">
                  <c:v>0.12735849056603774</c:v>
                </c:pt>
                <c:pt idx="8">
                  <c:v>0.13422818792211327</c:v>
                </c:pt>
                <c:pt idx="9">
                  <c:v>9.5465393794749429E-2</c:v>
                </c:pt>
                <c:pt idx="10">
                  <c:v>9.8772959378096201E-2</c:v>
                </c:pt>
                <c:pt idx="11">
                  <c:v>0.16114285714285714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Outros!$E$9:$E$20</c15:f>
                <c15:dlblRangeCache>
                  <c:ptCount val="12"/>
                  <c:pt idx="0">
                    <c:v>TRXF11</c:v>
                  </c:pt>
                  <c:pt idx="1">
                    <c:v>HTMX11</c:v>
                  </c:pt>
                  <c:pt idx="2">
                    <c:v>ALZR11</c:v>
                  </c:pt>
                  <c:pt idx="3">
                    <c:v>HGRU11</c:v>
                  </c:pt>
                  <c:pt idx="4">
                    <c:v>TVRI11</c:v>
                  </c:pt>
                  <c:pt idx="5">
                    <c:v>KNRI11</c:v>
                  </c:pt>
                  <c:pt idx="6">
                    <c:v>MFII11</c:v>
                  </c:pt>
                  <c:pt idx="7">
                    <c:v>RBVA11</c:v>
                  </c:pt>
                  <c:pt idx="8">
                    <c:v>TGAR11</c:v>
                  </c:pt>
                  <c:pt idx="9">
                    <c:v>RBRP11</c:v>
                  </c:pt>
                  <c:pt idx="10">
                    <c:v>FLMA11</c:v>
                  </c:pt>
                  <c:pt idx="11">
                    <c:v>TORD11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D8F4-4ED7-97FE-E0AFB2CD3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2567519"/>
        <c:axId val="1252569439"/>
      </c:scatterChart>
      <c:valAx>
        <c:axId val="1252567519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9439"/>
        <c:crosses val="autoZero"/>
        <c:crossBetween val="midCat"/>
      </c:valAx>
      <c:valAx>
        <c:axId val="1252569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2567519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Logísticos'!$K$8</c:f>
              <c:strCache>
                <c:ptCount val="1"/>
                <c:pt idx="0">
                  <c:v>Dvd Yield Anualizado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'Galpões Logísticos'!$W$9:$W$27</c15:sqref>
                  </c15:fullRef>
                </c:ext>
              </c:extLst>
              <c:f>'Galpões Logísticos'!$W$9:$W$26</c:f>
              <c:strCache>
                <c:ptCount val="18"/>
                <c:pt idx="0">
                  <c:v>RZAT11</c:v>
                </c:pt>
                <c:pt idx="1">
                  <c:v>PATL11</c:v>
                </c:pt>
                <c:pt idx="2">
                  <c:v>VTLT11</c:v>
                </c:pt>
                <c:pt idx="3">
                  <c:v>GGRC11</c:v>
                </c:pt>
                <c:pt idx="4">
                  <c:v>XPIN11</c:v>
                </c:pt>
                <c:pt idx="5">
                  <c:v>BRCO11</c:v>
                </c:pt>
                <c:pt idx="6">
                  <c:v>TRBL11</c:v>
                </c:pt>
                <c:pt idx="7">
                  <c:v>NEWL11</c:v>
                </c:pt>
                <c:pt idx="8">
                  <c:v>BLMG11</c:v>
                </c:pt>
                <c:pt idx="9">
                  <c:v>RBRL11</c:v>
                </c:pt>
                <c:pt idx="10">
                  <c:v>VILG11</c:v>
                </c:pt>
                <c:pt idx="11">
                  <c:v>XPLG11</c:v>
                </c:pt>
                <c:pt idx="12">
                  <c:v>HLOG11</c:v>
                </c:pt>
                <c:pt idx="13">
                  <c:v>HSLG11</c:v>
                </c:pt>
                <c:pt idx="14">
                  <c:v>BTLG11</c:v>
                </c:pt>
                <c:pt idx="15">
                  <c:v>FIIB11</c:v>
                </c:pt>
                <c:pt idx="16">
                  <c:v>LVBI11</c:v>
                </c:pt>
                <c:pt idx="17">
                  <c:v>HGLG11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Logísticos'!$X$9:$X$27</c15:sqref>
                  </c15:fullRef>
                </c:ext>
              </c:extLst>
              <c:f>'Galpões Logísticos'!$X$9:$X$26</c:f>
              <c:numCache>
                <c:formatCode>0%</c:formatCode>
                <c:ptCount val="18"/>
                <c:pt idx="0">
                  <c:v>0.15034317463776012</c:v>
                </c:pt>
                <c:pt idx="1">
                  <c:v>0.13946538269965131</c:v>
                </c:pt>
                <c:pt idx="2">
                  <c:v>0.13232345734016482</c:v>
                </c:pt>
                <c:pt idx="3">
                  <c:v>0.126</c:v>
                </c:pt>
                <c:pt idx="4">
                  <c:v>0.12424793619700571</c:v>
                </c:pt>
                <c:pt idx="5">
                  <c:v>0.11486917676892458</c:v>
                </c:pt>
                <c:pt idx="6">
                  <c:v>0.11395624894013906</c:v>
                </c:pt>
                <c:pt idx="7">
                  <c:v>0.11184145982537033</c:v>
                </c:pt>
                <c:pt idx="8">
                  <c:v>0.11105235325224747</c:v>
                </c:pt>
                <c:pt idx="9">
                  <c:v>0.10970258410531447</c:v>
                </c:pt>
                <c:pt idx="10">
                  <c:v>0.10104655358914047</c:v>
                </c:pt>
                <c:pt idx="11">
                  <c:v>9.826243259247941E-2</c:v>
                </c:pt>
                <c:pt idx="12">
                  <c:v>9.5354523227383858E-2</c:v>
                </c:pt>
                <c:pt idx="13">
                  <c:v>9.4637223978391291E-2</c:v>
                </c:pt>
                <c:pt idx="14">
                  <c:v>9.3403851911202443E-2</c:v>
                </c:pt>
                <c:pt idx="15">
                  <c:v>9.3146006364977094E-2</c:v>
                </c:pt>
                <c:pt idx="16">
                  <c:v>8.620689655172413E-2</c:v>
                </c:pt>
                <c:pt idx="17">
                  <c:v>8.4436768373792923E-2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8"/>
              <c:pt idx="0">
                <c:v>RZAT11</c:v>
              </c:pt>
              <c:pt idx="1">
                <c:v>PATL11</c:v>
              </c:pt>
              <c:pt idx="2">
                <c:v>VTLT11</c:v>
              </c:pt>
              <c:pt idx="3">
                <c:v>GGRC11</c:v>
              </c:pt>
              <c:pt idx="4">
                <c:v>XPIN11</c:v>
              </c:pt>
              <c:pt idx="5">
                <c:v>BRCO11</c:v>
              </c:pt>
              <c:pt idx="6">
                <c:v>TRBL11</c:v>
              </c:pt>
              <c:pt idx="7">
                <c:v>NEWL11</c:v>
              </c:pt>
              <c:pt idx="8">
                <c:v>BLMG11</c:v>
              </c:pt>
              <c:pt idx="9">
                <c:v>RBRL11</c:v>
              </c:pt>
              <c:pt idx="10">
                <c:v>VILG11</c:v>
              </c:pt>
              <c:pt idx="11">
                <c:v>XPLG11</c:v>
              </c:pt>
              <c:pt idx="12">
                <c:v>HLOG11</c:v>
              </c:pt>
              <c:pt idx="13">
                <c:v>HSLG11</c:v>
              </c:pt>
              <c:pt idx="14">
                <c:v>BTLG11</c:v>
              </c:pt>
              <c:pt idx="15">
                <c:v>FIIB11</c:v>
              </c:pt>
              <c:pt idx="16">
                <c:v>LVBI11</c:v>
              </c:pt>
              <c:pt idx="17">
                <c:v>HGLG11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'Galpões Logísticos'!$R$9:$R$27</c15:sqref>
                  </c15:fullRef>
                </c:ext>
              </c:extLst>
              <c:f>'Galpões Logísticos'!$R$9:$R$26</c:f>
              <c:numCache>
                <c:formatCode>0.0%</c:formatCode>
                <c:ptCount val="18"/>
                <c:pt idx="0">
                  <c:v>9.8789396648810632E-2</c:v>
                </c:pt>
                <c:pt idx="1">
                  <c:v>9.8789396648810632E-2</c:v>
                </c:pt>
                <c:pt idx="2">
                  <c:v>9.8789396648810632E-2</c:v>
                </c:pt>
                <c:pt idx="3">
                  <c:v>9.8789396648810632E-2</c:v>
                </c:pt>
                <c:pt idx="4">
                  <c:v>9.8789396648810632E-2</c:v>
                </c:pt>
                <c:pt idx="5">
                  <c:v>9.8789396648810632E-2</c:v>
                </c:pt>
                <c:pt idx="6">
                  <c:v>9.8789396648810632E-2</c:v>
                </c:pt>
                <c:pt idx="7">
                  <c:v>9.8789396648810632E-2</c:v>
                </c:pt>
                <c:pt idx="8">
                  <c:v>9.8789396648810632E-2</c:v>
                </c:pt>
                <c:pt idx="9">
                  <c:v>9.8789396648810632E-2</c:v>
                </c:pt>
                <c:pt idx="10">
                  <c:v>9.8789396648810632E-2</c:v>
                </c:pt>
                <c:pt idx="11">
                  <c:v>9.8789396648810632E-2</c:v>
                </c:pt>
                <c:pt idx="12">
                  <c:v>9.8789396648810632E-2</c:v>
                </c:pt>
                <c:pt idx="13">
                  <c:v>9.8789396648810632E-2</c:v>
                </c:pt>
                <c:pt idx="14">
                  <c:v>9.8789396648810632E-2</c:v>
                </c:pt>
                <c:pt idx="15">
                  <c:v>9.8789396648810632E-2</c:v>
                </c:pt>
                <c:pt idx="16">
                  <c:v>9.8789396648810632E-2</c:v>
                </c:pt>
                <c:pt idx="17">
                  <c:v>9.8789396648810632E-2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Recebíveis!$X$9:$X$48</c:f>
              <c:strCache>
                <c:ptCount val="40"/>
                <c:pt idx="0">
                  <c:v>OUJP11</c:v>
                </c:pt>
                <c:pt idx="1">
                  <c:v>VGIP11</c:v>
                </c:pt>
                <c:pt idx="2">
                  <c:v>CACR11</c:v>
                </c:pt>
                <c:pt idx="3">
                  <c:v>HABT11</c:v>
                </c:pt>
                <c:pt idx="4">
                  <c:v>RZAK11</c:v>
                </c:pt>
                <c:pt idx="5">
                  <c:v>LIFE11</c:v>
                </c:pt>
                <c:pt idx="6">
                  <c:v>KNUQ11</c:v>
                </c:pt>
                <c:pt idx="7">
                  <c:v>BARI11</c:v>
                </c:pt>
                <c:pt idx="8">
                  <c:v>SADI11</c:v>
                </c:pt>
                <c:pt idx="9">
                  <c:v>CYCR11</c:v>
                </c:pt>
                <c:pt idx="10">
                  <c:v>BCRI11</c:v>
                </c:pt>
                <c:pt idx="11">
                  <c:v>VGHF11</c:v>
                </c:pt>
                <c:pt idx="12">
                  <c:v>KNHY11</c:v>
                </c:pt>
                <c:pt idx="13">
                  <c:v>VGIR11</c:v>
                </c:pt>
                <c:pt idx="14">
                  <c:v>MCRE11</c:v>
                </c:pt>
                <c:pt idx="15">
                  <c:v>MANA11</c:v>
                </c:pt>
                <c:pt idx="16">
                  <c:v>IRDM11</c:v>
                </c:pt>
                <c:pt idx="17">
                  <c:v>CVBI11</c:v>
                </c:pt>
                <c:pt idx="18">
                  <c:v>KCRE11</c:v>
                </c:pt>
                <c:pt idx="19">
                  <c:v>RBRY11</c:v>
                </c:pt>
                <c:pt idx="20">
                  <c:v>XPCI11</c:v>
                </c:pt>
                <c:pt idx="21">
                  <c:v>CLIN11</c:v>
                </c:pt>
                <c:pt idx="22">
                  <c:v>RECR11</c:v>
                </c:pt>
                <c:pt idx="23">
                  <c:v>CPTS11</c:v>
                </c:pt>
                <c:pt idx="24">
                  <c:v>ICRI11</c:v>
                </c:pt>
                <c:pt idx="25">
                  <c:v>KNCR11</c:v>
                </c:pt>
                <c:pt idx="26">
                  <c:v>VCJR11</c:v>
                </c:pt>
                <c:pt idx="27">
                  <c:v>PLCR11</c:v>
                </c:pt>
                <c:pt idx="28">
                  <c:v>WHGR11</c:v>
                </c:pt>
                <c:pt idx="29">
                  <c:v>URPR11</c:v>
                </c:pt>
                <c:pt idx="30">
                  <c:v>HGCR11</c:v>
                </c:pt>
                <c:pt idx="31">
                  <c:v>RBRR11</c:v>
                </c:pt>
                <c:pt idx="32">
                  <c:v>SNCI11</c:v>
                </c:pt>
                <c:pt idx="33">
                  <c:v>AFHI11</c:v>
                </c:pt>
                <c:pt idx="34">
                  <c:v>BTCI11</c:v>
                </c:pt>
                <c:pt idx="35">
                  <c:v>VRTA11</c:v>
                </c:pt>
                <c:pt idx="36">
                  <c:v>MXRF11</c:v>
                </c:pt>
                <c:pt idx="37">
                  <c:v>MCCI11</c:v>
                </c:pt>
                <c:pt idx="38">
                  <c:v>KNSC11</c:v>
                </c:pt>
                <c:pt idx="39">
                  <c:v>KNIP11</c:v>
                </c:pt>
              </c:strCache>
            </c:strRef>
          </c:cat>
          <c:val>
            <c:numRef>
              <c:f>Recebíveis!$Y$9:$Y$48</c:f>
              <c:numCache>
                <c:formatCode>0%</c:formatCode>
                <c:ptCount val="40"/>
                <c:pt idx="0">
                  <c:v>0.19977636973537088</c:v>
                </c:pt>
                <c:pt idx="1">
                  <c:v>0.17882689556509299</c:v>
                </c:pt>
                <c:pt idx="2">
                  <c:v>0.17846153846153842</c:v>
                </c:pt>
                <c:pt idx="3">
                  <c:v>0.1697208215471652</c:v>
                </c:pt>
                <c:pt idx="4">
                  <c:v>0.16737416616130987</c:v>
                </c:pt>
                <c:pt idx="5">
                  <c:v>0.16125419932810747</c:v>
                </c:pt>
                <c:pt idx="6">
                  <c:v>0.16007622677963501</c:v>
                </c:pt>
                <c:pt idx="7">
                  <c:v>0.15849056603773587</c:v>
                </c:pt>
                <c:pt idx="8">
                  <c:v>0.15833333333333338</c:v>
                </c:pt>
                <c:pt idx="9">
                  <c:v>0.1581818181818182</c:v>
                </c:pt>
                <c:pt idx="10">
                  <c:v>0.1564897207732433</c:v>
                </c:pt>
                <c:pt idx="11">
                  <c:v>0.15625000000494049</c:v>
                </c:pt>
                <c:pt idx="12">
                  <c:v>0.15436374431139518</c:v>
                </c:pt>
                <c:pt idx="13">
                  <c:v>0.15254237287914391</c:v>
                </c:pt>
                <c:pt idx="14">
                  <c:v>0.15207373271889404</c:v>
                </c:pt>
                <c:pt idx="15">
                  <c:v>0.15017064846416381</c:v>
                </c:pt>
                <c:pt idx="16">
                  <c:v>0.14982164090124128</c:v>
                </c:pt>
                <c:pt idx="17">
                  <c:v>0.14898900319262151</c:v>
                </c:pt>
                <c:pt idx="18">
                  <c:v>0.14881623449830891</c:v>
                </c:pt>
                <c:pt idx="19">
                  <c:v>0.1480369019573452</c:v>
                </c:pt>
                <c:pt idx="20">
                  <c:v>0.14682491129365993</c:v>
                </c:pt>
                <c:pt idx="21">
                  <c:v>0.14429383471797114</c:v>
                </c:pt>
                <c:pt idx="22">
                  <c:v>0.14375900767867694</c:v>
                </c:pt>
                <c:pt idx="23">
                  <c:v>0.14367346939072984</c:v>
                </c:pt>
                <c:pt idx="24">
                  <c:v>0.13983050847457629</c:v>
                </c:pt>
                <c:pt idx="25">
                  <c:v>0.13935933417242261</c:v>
                </c:pt>
                <c:pt idx="26">
                  <c:v>0.13860182370820667</c:v>
                </c:pt>
                <c:pt idx="27">
                  <c:v>0.13629480060575466</c:v>
                </c:pt>
                <c:pt idx="28">
                  <c:v>0.13574660633599411</c:v>
                </c:pt>
                <c:pt idx="29">
                  <c:v>0.1355081555834379</c:v>
                </c:pt>
                <c:pt idx="30">
                  <c:v>0.13549844069632788</c:v>
                </c:pt>
                <c:pt idx="31">
                  <c:v>0.13527223537470226</c:v>
                </c:pt>
                <c:pt idx="32">
                  <c:v>0.13471037269869779</c:v>
                </c:pt>
                <c:pt idx="33">
                  <c:v>0.13168187744458931</c:v>
                </c:pt>
                <c:pt idx="34">
                  <c:v>0.1310043668122271</c:v>
                </c:pt>
                <c:pt idx="35">
                  <c:v>0.128060263653484</c:v>
                </c:pt>
                <c:pt idx="36">
                  <c:v>0.1264488935730953</c:v>
                </c:pt>
                <c:pt idx="37">
                  <c:v>0.12392426850258179</c:v>
                </c:pt>
                <c:pt idx="38">
                  <c:v>0.12175873732019259</c:v>
                </c:pt>
                <c:pt idx="39">
                  <c:v>0.10881886193637701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Recebíveis!$S$9</c:f>
              <c:strCache>
                <c:ptCount val="1"/>
                <c:pt idx="0">
                  <c:v>13,9%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Recebíveis!$S$9:$S$48</c:f>
              <c:numCache>
                <c:formatCode>0.0%</c:formatCode>
                <c:ptCount val="40"/>
                <c:pt idx="0">
                  <c:v>0.13908870187389788</c:v>
                </c:pt>
                <c:pt idx="1">
                  <c:v>0.13908870187389788</c:v>
                </c:pt>
                <c:pt idx="2">
                  <c:v>0.13908870187389788</c:v>
                </c:pt>
                <c:pt idx="3">
                  <c:v>0.13908870187389788</c:v>
                </c:pt>
                <c:pt idx="4">
                  <c:v>0.13908870187389788</c:v>
                </c:pt>
                <c:pt idx="5">
                  <c:v>0.13908870187389788</c:v>
                </c:pt>
                <c:pt idx="6">
                  <c:v>0.13908870187389788</c:v>
                </c:pt>
                <c:pt idx="7">
                  <c:v>0.13908870187389788</c:v>
                </c:pt>
                <c:pt idx="8">
                  <c:v>0.13908870187389788</c:v>
                </c:pt>
                <c:pt idx="9">
                  <c:v>0.13908870187389788</c:v>
                </c:pt>
                <c:pt idx="10">
                  <c:v>0.13908870187389788</c:v>
                </c:pt>
                <c:pt idx="11">
                  <c:v>0.13908870187389788</c:v>
                </c:pt>
                <c:pt idx="12">
                  <c:v>0.13908870187389788</c:v>
                </c:pt>
                <c:pt idx="13">
                  <c:v>0.13908870187389788</c:v>
                </c:pt>
                <c:pt idx="14">
                  <c:v>0.13908870187389788</c:v>
                </c:pt>
                <c:pt idx="15">
                  <c:v>0.13908870187389788</c:v>
                </c:pt>
                <c:pt idx="16">
                  <c:v>0.13908870187389788</c:v>
                </c:pt>
                <c:pt idx="17">
                  <c:v>0.13908870187389788</c:v>
                </c:pt>
                <c:pt idx="18">
                  <c:v>0.13908870187389788</c:v>
                </c:pt>
                <c:pt idx="19">
                  <c:v>0.13908870187389788</c:v>
                </c:pt>
                <c:pt idx="20">
                  <c:v>0.13908870187389788</c:v>
                </c:pt>
                <c:pt idx="21">
                  <c:v>0.13908870187389788</c:v>
                </c:pt>
                <c:pt idx="22">
                  <c:v>0.13908870187389788</c:v>
                </c:pt>
                <c:pt idx="23">
                  <c:v>0.13908870187389788</c:v>
                </c:pt>
                <c:pt idx="24">
                  <c:v>0.13908870187389788</c:v>
                </c:pt>
                <c:pt idx="25">
                  <c:v>0.13908870187389788</c:v>
                </c:pt>
                <c:pt idx="26">
                  <c:v>0.13908870187389788</c:v>
                </c:pt>
                <c:pt idx="27">
                  <c:v>0.13908870187389788</c:v>
                </c:pt>
                <c:pt idx="28">
                  <c:v>0.13908870187389788</c:v>
                </c:pt>
                <c:pt idx="29">
                  <c:v>0.13908870187389788</c:v>
                </c:pt>
                <c:pt idx="30">
                  <c:v>0.13908870187389788</c:v>
                </c:pt>
                <c:pt idx="31">
                  <c:v>0.13908870187389788</c:v>
                </c:pt>
                <c:pt idx="32">
                  <c:v>0.13908870187389788</c:v>
                </c:pt>
                <c:pt idx="33">
                  <c:v>0.13908870187389788</c:v>
                </c:pt>
                <c:pt idx="34">
                  <c:v>0.13908870187389788</c:v>
                </c:pt>
                <c:pt idx="35">
                  <c:v>0.13908870187389788</c:v>
                </c:pt>
                <c:pt idx="36">
                  <c:v>0.13908870187389788</c:v>
                </c:pt>
                <c:pt idx="37">
                  <c:v>0.13908870187389788</c:v>
                </c:pt>
                <c:pt idx="38">
                  <c:v>0.13908870187389788</c:v>
                </c:pt>
                <c:pt idx="39">
                  <c:v>0.13908870187389788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Escritórios!$W$9:$W$29</c:f>
              <c:strCache>
                <c:ptCount val="21"/>
                <c:pt idx="0">
                  <c:v>HGRE11</c:v>
                </c:pt>
                <c:pt idx="1">
                  <c:v>VINO11</c:v>
                </c:pt>
                <c:pt idx="2">
                  <c:v>KORE11</c:v>
                </c:pt>
                <c:pt idx="3">
                  <c:v>VGRI11</c:v>
                </c:pt>
                <c:pt idx="4">
                  <c:v>TEPP11</c:v>
                </c:pt>
                <c:pt idx="5">
                  <c:v>SPTW11</c:v>
                </c:pt>
                <c:pt idx="6">
                  <c:v>RECT11</c:v>
                </c:pt>
                <c:pt idx="7">
                  <c:v>BROF11</c:v>
                </c:pt>
                <c:pt idx="8">
                  <c:v>GTWR11</c:v>
                </c:pt>
                <c:pt idx="9">
                  <c:v>CEOC11</c:v>
                </c:pt>
                <c:pt idx="10">
                  <c:v>BRCR11</c:v>
                </c:pt>
                <c:pt idx="11">
                  <c:v>ALMI11</c:v>
                </c:pt>
                <c:pt idx="12">
                  <c:v>RNGO11</c:v>
                </c:pt>
                <c:pt idx="13">
                  <c:v>JSRE11</c:v>
                </c:pt>
                <c:pt idx="14">
                  <c:v>AIEC11</c:v>
                </c:pt>
                <c:pt idx="15">
                  <c:v>PVBI11</c:v>
                </c:pt>
                <c:pt idx="16">
                  <c:v>SARE11</c:v>
                </c:pt>
                <c:pt idx="17">
                  <c:v>CBOP11</c:v>
                </c:pt>
                <c:pt idx="18">
                  <c:v>RCRB11</c:v>
                </c:pt>
                <c:pt idx="19">
                  <c:v>PATC11</c:v>
                </c:pt>
                <c:pt idx="20">
                  <c:v>VPPR11</c:v>
                </c:pt>
              </c:strCache>
            </c:strRef>
          </c:cat>
          <c:val>
            <c:numRef>
              <c:f>Escritórios!$X$9:$X$29</c:f>
              <c:numCache>
                <c:formatCode>0%</c:formatCode>
                <c:ptCount val="21"/>
                <c:pt idx="0">
                  <c:v>0.26311263972484955</c:v>
                </c:pt>
                <c:pt idx="1">
                  <c:v>0.20078740157480315</c:v>
                </c:pt>
                <c:pt idx="2">
                  <c:v>0.18773466833541927</c:v>
                </c:pt>
                <c:pt idx="3">
                  <c:v>0.17266187050359708</c:v>
                </c:pt>
                <c:pt idx="4">
                  <c:v>0.15978695073235685</c:v>
                </c:pt>
                <c:pt idx="5">
                  <c:v>0.15280135823429541</c:v>
                </c:pt>
                <c:pt idx="6">
                  <c:v>0.13962264150943396</c:v>
                </c:pt>
                <c:pt idx="7">
                  <c:v>0.13706453455168474</c:v>
                </c:pt>
                <c:pt idx="8">
                  <c:v>0.1367028938064685</c:v>
                </c:pt>
                <c:pt idx="9">
                  <c:v>0.1356937635576923</c:v>
                </c:pt>
                <c:pt idx="10">
                  <c:v>0.1144984873207338</c:v>
                </c:pt>
                <c:pt idx="11">
                  <c:v>0.10600427087471641</c:v>
                </c:pt>
                <c:pt idx="12">
                  <c:v>9.9895941727367335E-2</c:v>
                </c:pt>
                <c:pt idx="13">
                  <c:v>8.8275862068965524E-2</c:v>
                </c:pt>
                <c:pt idx="14">
                  <c:v>8.3623693379790934E-2</c:v>
                </c:pt>
                <c:pt idx="15">
                  <c:v>7.7690016833207767E-2</c:v>
                </c:pt>
                <c:pt idx="16">
                  <c:v>6.7826086956521731E-2</c:v>
                </c:pt>
                <c:pt idx="17">
                  <c:v>5.4844606946983551E-2</c:v>
                </c:pt>
                <c:pt idx="18">
                  <c:v>4.3027888446215141E-2</c:v>
                </c:pt>
                <c:pt idx="19">
                  <c:v>2.1880698098463144E-2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Escritórios!$R$9:$R$29</c:f>
              <c:numCache>
                <c:formatCode>0.0%</c:formatCode>
                <c:ptCount val="21"/>
                <c:pt idx="0">
                  <c:v>0.12998026247391273</c:v>
                </c:pt>
                <c:pt idx="1">
                  <c:v>0.12998026247391273</c:v>
                </c:pt>
                <c:pt idx="2">
                  <c:v>0.12998026247391273</c:v>
                </c:pt>
                <c:pt idx="3">
                  <c:v>0.12998026247391273</c:v>
                </c:pt>
                <c:pt idx="4">
                  <c:v>0.12998026247391273</c:v>
                </c:pt>
                <c:pt idx="5">
                  <c:v>0.12998026247391273</c:v>
                </c:pt>
                <c:pt idx="6">
                  <c:v>0.12998026247391273</c:v>
                </c:pt>
                <c:pt idx="7">
                  <c:v>0.12998026247391273</c:v>
                </c:pt>
                <c:pt idx="8">
                  <c:v>0.12998026247391273</c:v>
                </c:pt>
                <c:pt idx="9">
                  <c:v>0.12998026247391273</c:v>
                </c:pt>
                <c:pt idx="10">
                  <c:v>0.12998026247391273</c:v>
                </c:pt>
                <c:pt idx="11">
                  <c:v>0.12998026247391273</c:v>
                </c:pt>
                <c:pt idx="12">
                  <c:v>0.12998026247391273</c:v>
                </c:pt>
                <c:pt idx="13">
                  <c:v>0.12998026247391273</c:v>
                </c:pt>
                <c:pt idx="14">
                  <c:v>0.12998026247391273</c:v>
                </c:pt>
                <c:pt idx="15">
                  <c:v>0.12998026247391273</c:v>
                </c:pt>
                <c:pt idx="16">
                  <c:v>0.12998026247391273</c:v>
                </c:pt>
                <c:pt idx="17">
                  <c:v>0.12998026247391273</c:v>
                </c:pt>
                <c:pt idx="18">
                  <c:v>0.12998026247391273</c:v>
                </c:pt>
                <c:pt idx="19">
                  <c:v>0.12998026247391273</c:v>
                </c:pt>
                <c:pt idx="20">
                  <c:v>0.12998026247391273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Shopping!$W$9:$W$21</c:f>
              <c:strCache>
                <c:ptCount val="13"/>
                <c:pt idx="0">
                  <c:v>BPML11</c:v>
                </c:pt>
                <c:pt idx="1">
                  <c:v>GZIT11</c:v>
                </c:pt>
                <c:pt idx="2">
                  <c:v>ABCP11</c:v>
                </c:pt>
                <c:pt idx="3">
                  <c:v>BBIG11</c:v>
                </c:pt>
                <c:pt idx="4">
                  <c:v>FIGS11</c:v>
                </c:pt>
                <c:pt idx="5">
                  <c:v>PQDP11</c:v>
                </c:pt>
                <c:pt idx="6">
                  <c:v>CPSH11</c:v>
                </c:pt>
                <c:pt idx="7">
                  <c:v>XPML11</c:v>
                </c:pt>
                <c:pt idx="8">
                  <c:v>MALL11</c:v>
                </c:pt>
                <c:pt idx="9">
                  <c:v>HGBS11</c:v>
                </c:pt>
                <c:pt idx="10">
                  <c:v>HSML11</c:v>
                </c:pt>
                <c:pt idx="11">
                  <c:v>VISC11</c:v>
                </c:pt>
                <c:pt idx="12">
                  <c:v>SHPH11</c:v>
                </c:pt>
              </c:strCache>
            </c:strRef>
          </c:cat>
          <c:val>
            <c:numRef>
              <c:f>Shopping!$X$9:$X$21</c:f>
              <c:numCache>
                <c:formatCode>0%</c:formatCode>
                <c:ptCount val="13"/>
                <c:pt idx="0">
                  <c:v>0.28982678702122466</c:v>
                </c:pt>
                <c:pt idx="1">
                  <c:v>0.20142027115656425</c:v>
                </c:pt>
                <c:pt idx="2">
                  <c:v>0.15602035048049745</c:v>
                </c:pt>
                <c:pt idx="3">
                  <c:v>0.13655761024182078</c:v>
                </c:pt>
                <c:pt idx="4">
                  <c:v>0.12659340659340659</c:v>
                </c:pt>
                <c:pt idx="5">
                  <c:v>0.12418931971850422</c:v>
                </c:pt>
                <c:pt idx="6">
                  <c:v>0.12182741116751271</c:v>
                </c:pt>
                <c:pt idx="7">
                  <c:v>0.10615384615384615</c:v>
                </c:pt>
                <c:pt idx="8">
                  <c:v>0.10267635061407128</c:v>
                </c:pt>
                <c:pt idx="9">
                  <c:v>9.8816263510036015E-2</c:v>
                </c:pt>
                <c:pt idx="10">
                  <c:v>9.3525179856115109E-2</c:v>
                </c:pt>
                <c:pt idx="11">
                  <c:v>9.2996555683122845E-2</c:v>
                </c:pt>
                <c:pt idx="12">
                  <c:v>6.489795918367347E-2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Shopping!$R$9:$R$21</c:f>
              <c:numCache>
                <c:formatCode>0.0%</c:formatCode>
                <c:ptCount val="13"/>
                <c:pt idx="0">
                  <c:v>0.11458250052531067</c:v>
                </c:pt>
                <c:pt idx="1">
                  <c:v>0.11458250052531067</c:v>
                </c:pt>
                <c:pt idx="2">
                  <c:v>0.11458250052531067</c:v>
                </c:pt>
                <c:pt idx="3">
                  <c:v>0.11458250052531067</c:v>
                </c:pt>
                <c:pt idx="4">
                  <c:v>0.11458250052531067</c:v>
                </c:pt>
                <c:pt idx="5">
                  <c:v>0.11458250052531067</c:v>
                </c:pt>
                <c:pt idx="6">
                  <c:v>0.11458250052531067</c:v>
                </c:pt>
                <c:pt idx="7">
                  <c:v>0.11458250052531067</c:v>
                </c:pt>
                <c:pt idx="8">
                  <c:v>0.11458250052531067</c:v>
                </c:pt>
                <c:pt idx="9">
                  <c:v>0.11458250052531067</c:v>
                </c:pt>
                <c:pt idx="10">
                  <c:v>0.11458250052531067</c:v>
                </c:pt>
                <c:pt idx="11">
                  <c:v>0.11458250052531067</c:v>
                </c:pt>
                <c:pt idx="12">
                  <c:v>0.11458250052531067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FoF!$W$9:$W$20</c:f>
              <c:strCache>
                <c:ptCount val="12"/>
                <c:pt idx="0">
                  <c:v>BPFF11</c:v>
                </c:pt>
                <c:pt idx="1">
                  <c:v>JSAF11</c:v>
                </c:pt>
                <c:pt idx="2">
                  <c:v>RVBI11</c:v>
                </c:pt>
                <c:pt idx="3">
                  <c:v>HGFF11</c:v>
                </c:pt>
                <c:pt idx="4">
                  <c:v>KISU11</c:v>
                </c:pt>
                <c:pt idx="5">
                  <c:v>RBFF11</c:v>
                </c:pt>
                <c:pt idx="6">
                  <c:v>XPSF11</c:v>
                </c:pt>
                <c:pt idx="7">
                  <c:v>BCIA11</c:v>
                </c:pt>
                <c:pt idx="8">
                  <c:v>SNFF11</c:v>
                </c:pt>
                <c:pt idx="9">
                  <c:v>HFOF11</c:v>
                </c:pt>
                <c:pt idx="10">
                  <c:v>KFOF11</c:v>
                </c:pt>
                <c:pt idx="11">
                  <c:v>RBRF11</c:v>
                </c:pt>
              </c:strCache>
            </c:strRef>
          </c:cat>
          <c:val>
            <c:numRef>
              <c:f>FoF!$X$9:$X$20</c:f>
              <c:numCache>
                <c:formatCode>0%</c:formatCode>
                <c:ptCount val="12"/>
                <c:pt idx="0">
                  <c:v>0.14846235418875925</c:v>
                </c:pt>
                <c:pt idx="1">
                  <c:v>0.14237288135593218</c:v>
                </c:pt>
                <c:pt idx="2">
                  <c:v>0.13106568887501951</c:v>
                </c:pt>
                <c:pt idx="3">
                  <c:v>0.12328146245656445</c:v>
                </c:pt>
                <c:pt idx="4">
                  <c:v>0.12244897959183676</c:v>
                </c:pt>
                <c:pt idx="5">
                  <c:v>0.11915887850467291</c:v>
                </c:pt>
                <c:pt idx="6">
                  <c:v>0.11900826446280992</c:v>
                </c:pt>
                <c:pt idx="7">
                  <c:v>0.11886792452830189</c:v>
                </c:pt>
                <c:pt idx="8">
                  <c:v>0.11710490647872053</c:v>
                </c:pt>
                <c:pt idx="9">
                  <c:v>0.11487179487179487</c:v>
                </c:pt>
                <c:pt idx="10">
                  <c:v>0.11283851554663991</c:v>
                </c:pt>
                <c:pt idx="11">
                  <c:v>0.10382978723404256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FoF!$R$9</c:f>
              <c:strCache>
                <c:ptCount val="1"/>
                <c:pt idx="0">
                  <c:v>12,0%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FoF!$R$9:$R$20</c:f>
              <c:numCache>
                <c:formatCode>0.0%</c:formatCode>
                <c:ptCount val="12"/>
                <c:pt idx="0">
                  <c:v>0.12017435146523041</c:v>
                </c:pt>
                <c:pt idx="1">
                  <c:v>0.12017435146523041</c:v>
                </c:pt>
                <c:pt idx="2">
                  <c:v>0.12017435146523041</c:v>
                </c:pt>
                <c:pt idx="3">
                  <c:v>0.12017435146523041</c:v>
                </c:pt>
                <c:pt idx="4">
                  <c:v>0.12017435146523041</c:v>
                </c:pt>
                <c:pt idx="5">
                  <c:v>0.12017435146523041</c:v>
                </c:pt>
                <c:pt idx="6">
                  <c:v>0.12017435146523041</c:v>
                </c:pt>
                <c:pt idx="7">
                  <c:v>0.12017435146523041</c:v>
                </c:pt>
                <c:pt idx="8">
                  <c:v>0.12017435146523041</c:v>
                </c:pt>
                <c:pt idx="9">
                  <c:v>0.12017435146523041</c:v>
                </c:pt>
                <c:pt idx="10">
                  <c:v>0.12017435146523041</c:v>
                </c:pt>
                <c:pt idx="11">
                  <c:v>0.12017435146523041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'Guia de Fiagros'!$AE$8:$AE$25</c:f>
              <c:strCache>
                <c:ptCount val="18"/>
                <c:pt idx="0">
                  <c:v>SNAG11</c:v>
                </c:pt>
                <c:pt idx="1">
                  <c:v>EGAF11</c:v>
                </c:pt>
                <c:pt idx="2">
                  <c:v>VGIA11</c:v>
                </c:pt>
                <c:pt idx="3">
                  <c:v>CRAA11</c:v>
                </c:pt>
                <c:pt idx="4">
                  <c:v>RZAG11</c:v>
                </c:pt>
                <c:pt idx="5">
                  <c:v>KNCA11</c:v>
                </c:pt>
                <c:pt idx="6">
                  <c:v>FGAA11</c:v>
                </c:pt>
                <c:pt idx="7">
                  <c:v>XPCA11</c:v>
                </c:pt>
                <c:pt idx="8">
                  <c:v>RURA11</c:v>
                </c:pt>
                <c:pt idx="9">
                  <c:v>OIAG11</c:v>
                </c:pt>
                <c:pt idx="10">
                  <c:v>LSAG11</c:v>
                </c:pt>
                <c:pt idx="11">
                  <c:v>DCRA11</c:v>
                </c:pt>
                <c:pt idx="12">
                  <c:v>CPTR11</c:v>
                </c:pt>
                <c:pt idx="13">
                  <c:v>PLCA11</c:v>
                </c:pt>
                <c:pt idx="14">
                  <c:v>FZDA11</c:v>
                </c:pt>
                <c:pt idx="15">
                  <c:v>JGPX11</c:v>
                </c:pt>
                <c:pt idx="16">
                  <c:v>GCRA11</c:v>
                </c:pt>
                <c:pt idx="17">
                  <c:v>HGAG11</c:v>
                </c:pt>
              </c:strCache>
            </c:strRef>
          </c:cat>
          <c:val>
            <c:numRef>
              <c:f>'Guia de Fiagros'!$AF$8:$AF$25</c:f>
              <c:numCache>
                <c:formatCode>#,##0.00\x</c:formatCode>
                <c:ptCount val="18"/>
                <c:pt idx="0">
                  <c:v>0.94902928885179894</c:v>
                </c:pt>
                <c:pt idx="1">
                  <c:v>0.94078364036002737</c:v>
                </c:pt>
                <c:pt idx="2">
                  <c:v>0.94010314526590155</c:v>
                </c:pt>
                <c:pt idx="3">
                  <c:v>0.93089604578642438</c:v>
                </c:pt>
                <c:pt idx="4">
                  <c:v>0.92555782058302016</c:v>
                </c:pt>
                <c:pt idx="5">
                  <c:v>0.92290369896404123</c:v>
                </c:pt>
                <c:pt idx="6">
                  <c:v>0.90924384057545826</c:v>
                </c:pt>
                <c:pt idx="7">
                  <c:v>0.82869506834524653</c:v>
                </c:pt>
                <c:pt idx="8">
                  <c:v>0.79912685313309129</c:v>
                </c:pt>
                <c:pt idx="9">
                  <c:v>0.77559588288817993</c:v>
                </c:pt>
                <c:pt idx="10">
                  <c:v>0.76858211401932774</c:v>
                </c:pt>
                <c:pt idx="11">
                  <c:v>0.76490384587811444</c:v>
                </c:pt>
                <c:pt idx="12">
                  <c:v>0.74618649375570012</c:v>
                </c:pt>
                <c:pt idx="13">
                  <c:v>0.74364727974691047</c:v>
                </c:pt>
                <c:pt idx="14">
                  <c:v>0.73752055986352827</c:v>
                </c:pt>
                <c:pt idx="15">
                  <c:v>0.67193039590914982</c:v>
                </c:pt>
                <c:pt idx="16">
                  <c:v>0.58523226185681676</c:v>
                </c:pt>
                <c:pt idx="17">
                  <c:v>0.56946044028915543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Fiagros'!$AB$7</c:f>
              <c:strCache>
                <c:ptCount val="1"/>
                <c:pt idx="0">
                  <c:v>Média P/VP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'Guia de Fiagros'!$AB$8:$AB$25</c:f>
              <c:numCache>
                <c:formatCode>#,##0.00\x</c:formatCode>
                <c:ptCount val="18"/>
                <c:pt idx="0">
                  <c:v>0.85676553520611431</c:v>
                </c:pt>
                <c:pt idx="1">
                  <c:v>0.85676553520611431</c:v>
                </c:pt>
                <c:pt idx="2">
                  <c:v>0.85676553520611431</c:v>
                </c:pt>
                <c:pt idx="3">
                  <c:v>0.85676553520611431</c:v>
                </c:pt>
                <c:pt idx="4">
                  <c:v>0.85676553520611431</c:v>
                </c:pt>
                <c:pt idx="5">
                  <c:v>0.85676553520611431</c:v>
                </c:pt>
                <c:pt idx="6">
                  <c:v>0.85676553520611431</c:v>
                </c:pt>
                <c:pt idx="7">
                  <c:v>0.85676553520611431</c:v>
                </c:pt>
                <c:pt idx="8">
                  <c:v>0.85676553520611431</c:v>
                </c:pt>
                <c:pt idx="9">
                  <c:v>0.85676553520611431</c:v>
                </c:pt>
                <c:pt idx="10">
                  <c:v>0.85676553520611431</c:v>
                </c:pt>
                <c:pt idx="11">
                  <c:v>0.85676553520611431</c:v>
                </c:pt>
                <c:pt idx="12">
                  <c:v>0.85676553520611431</c:v>
                </c:pt>
                <c:pt idx="13">
                  <c:v>0.85676553520611431</c:v>
                </c:pt>
                <c:pt idx="14">
                  <c:v>0.85676553520611431</c:v>
                </c:pt>
                <c:pt idx="15">
                  <c:v>0.85676553520611431</c:v>
                </c:pt>
                <c:pt idx="16">
                  <c:v>0.85676553520611431</c:v>
                </c:pt>
                <c:pt idx="17">
                  <c:v>0.85676553520611431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'Guia de Fiagros'!$AH$8:$AH$25</c15:sqref>
                  </c15:fullRef>
                </c:ext>
              </c:extLst>
              <c:f>'Guia de Fiagros'!$AH$9:$AH$24</c:f>
              <c:strCache>
                <c:ptCount val="16"/>
                <c:pt idx="0">
                  <c:v>CPTR11</c:v>
                </c:pt>
                <c:pt idx="1">
                  <c:v>VCRA11</c:v>
                </c:pt>
                <c:pt idx="2">
                  <c:v>OIAG11</c:v>
                </c:pt>
                <c:pt idx="3">
                  <c:v>EGAF11</c:v>
                </c:pt>
                <c:pt idx="4">
                  <c:v>PLCA11</c:v>
                </c:pt>
                <c:pt idx="5">
                  <c:v>RZAG11</c:v>
                </c:pt>
                <c:pt idx="6">
                  <c:v>FGAA11</c:v>
                </c:pt>
                <c:pt idx="7">
                  <c:v>XPCA11</c:v>
                </c:pt>
                <c:pt idx="8">
                  <c:v>VGIA11</c:v>
                </c:pt>
                <c:pt idx="9">
                  <c:v>CRAA11</c:v>
                </c:pt>
                <c:pt idx="10">
                  <c:v>GCRA11</c:v>
                </c:pt>
                <c:pt idx="11">
                  <c:v>RURA11</c:v>
                </c:pt>
                <c:pt idx="12">
                  <c:v>DCRA11</c:v>
                </c:pt>
                <c:pt idx="13">
                  <c:v>KNCA11</c:v>
                </c:pt>
                <c:pt idx="14">
                  <c:v>SNAG11</c:v>
                </c:pt>
                <c:pt idx="15">
                  <c:v>LSAG11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Fiagros'!$AI$8:$AI$25</c15:sqref>
                  </c15:fullRef>
                </c:ext>
              </c:extLst>
              <c:f>'Guia de Fiagros'!$AI$9:$AI$24</c:f>
              <c:numCache>
                <c:formatCode>0.0%</c:formatCode>
                <c:ptCount val="16"/>
                <c:pt idx="0">
                  <c:v>0.17934782608695651</c:v>
                </c:pt>
                <c:pt idx="1">
                  <c:v>0.17380109430318635</c:v>
                </c:pt>
                <c:pt idx="2">
                  <c:v>0.17300131061598953</c:v>
                </c:pt>
                <c:pt idx="3">
                  <c:v>0.17243967828418233</c:v>
                </c:pt>
                <c:pt idx="4">
                  <c:v>0.16915703411333521</c:v>
                </c:pt>
                <c:pt idx="5">
                  <c:v>0.16835016835016836</c:v>
                </c:pt>
                <c:pt idx="6">
                  <c:v>0.16763678696158324</c:v>
                </c:pt>
                <c:pt idx="7">
                  <c:v>0.16582914572864321</c:v>
                </c:pt>
                <c:pt idx="8">
                  <c:v>0.16538037486218302</c:v>
                </c:pt>
                <c:pt idx="9">
                  <c:v>0.15781167806417676</c:v>
                </c:pt>
                <c:pt idx="10">
                  <c:v>0.15652173913043477</c:v>
                </c:pt>
                <c:pt idx="11">
                  <c:v>0.15403422982885087</c:v>
                </c:pt>
                <c:pt idx="12">
                  <c:v>0.14347826086956522</c:v>
                </c:pt>
                <c:pt idx="13">
                  <c:v>0.13931398416886545</c:v>
                </c:pt>
                <c:pt idx="14">
                  <c:v>0.13594232749742532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strRef>
              <c:f>'Guia de Fiagros'!$AC$7</c:f>
              <c:strCache>
                <c:ptCount val="1"/>
                <c:pt idx="0">
                  <c:v>Média Div Yield Anualizado</c:v>
                </c:pt>
              </c:strCache>
            </c:strRef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Lit>
              <c:ptCount val="16"/>
              <c:pt idx="0">
                <c:v>CPTR11</c:v>
              </c:pt>
              <c:pt idx="1">
                <c:v>VCRA11</c:v>
              </c:pt>
              <c:pt idx="2">
                <c:v>OIAG11</c:v>
              </c:pt>
              <c:pt idx="3">
                <c:v>EGAF11</c:v>
              </c:pt>
              <c:pt idx="4">
                <c:v>PLCA11</c:v>
              </c:pt>
              <c:pt idx="5">
                <c:v>RZAG11</c:v>
              </c:pt>
              <c:pt idx="6">
                <c:v>FGAA11</c:v>
              </c:pt>
              <c:pt idx="7">
                <c:v>XPCA11</c:v>
              </c:pt>
              <c:pt idx="8">
                <c:v>VGIA11</c:v>
              </c:pt>
              <c:pt idx="9">
                <c:v>CRAA11</c:v>
              </c:pt>
              <c:pt idx="10">
                <c:v>GCRA11</c:v>
              </c:pt>
              <c:pt idx="11">
                <c:v>RURA11</c:v>
              </c:pt>
              <c:pt idx="12">
                <c:v>DCRA11</c:v>
              </c:pt>
              <c:pt idx="13">
                <c:v>KNCA11</c:v>
              </c:pt>
              <c:pt idx="14">
                <c:v>SNAG11</c:v>
              </c:pt>
              <c:pt idx="15">
                <c:v>LSAG11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'Guia de Fiagros'!$AC$8:$AC$25</c15:sqref>
                  </c15:fullRef>
                </c:ext>
              </c:extLst>
              <c:f>'Guia de Fiagros'!$AC$9:$AC$24</c:f>
              <c:numCache>
                <c:formatCode>0.0%</c:formatCode>
                <c:ptCount val="16"/>
                <c:pt idx="0">
                  <c:v>0.18434432156378511</c:v>
                </c:pt>
                <c:pt idx="1">
                  <c:v>0.18434432156378511</c:v>
                </c:pt>
                <c:pt idx="2">
                  <c:v>0.18434432156378511</c:v>
                </c:pt>
                <c:pt idx="3">
                  <c:v>0.18434432156378511</c:v>
                </c:pt>
                <c:pt idx="4">
                  <c:v>0.18434432156378511</c:v>
                </c:pt>
                <c:pt idx="5">
                  <c:v>0.18434432156378511</c:v>
                </c:pt>
                <c:pt idx="6">
                  <c:v>0.18434432156378511</c:v>
                </c:pt>
                <c:pt idx="7">
                  <c:v>0.18434432156378511</c:v>
                </c:pt>
                <c:pt idx="8">
                  <c:v>0.18434432156378511</c:v>
                </c:pt>
                <c:pt idx="9">
                  <c:v>0.18434432156378511</c:v>
                </c:pt>
                <c:pt idx="10">
                  <c:v>0.18434432156378511</c:v>
                </c:pt>
                <c:pt idx="11">
                  <c:v>0.18434432156378511</c:v>
                </c:pt>
                <c:pt idx="12">
                  <c:v>0.18434432156378511</c:v>
                </c:pt>
                <c:pt idx="13">
                  <c:v>0.18434432156378511</c:v>
                </c:pt>
                <c:pt idx="14">
                  <c:v>0.18434432156378511</c:v>
                </c:pt>
                <c:pt idx="15">
                  <c:v>0.18434432156378511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6.8828389457664171E-3"/>
                  <c:y val="-4.6451257117320489E-2"/>
                </c:manualLayout>
              </c:layout>
              <c:tx>
                <c:rich>
                  <a:bodyPr/>
                  <a:lstStyle/>
                  <a:p>
                    <a:fld id="{3E9A01CA-3292-4468-9EA7-D99E71144827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B10-40B0-809D-181F8AFAE973}"/>
                </c:ext>
              </c:extLst>
            </c:dLbl>
            <c:dLbl>
              <c:idx val="1"/>
              <c:layout>
                <c:manualLayout>
                  <c:x val="-2.1394571137664558E-2"/>
                  <c:y val="-0.12613875384929651"/>
                </c:manualLayout>
              </c:layout>
              <c:tx>
                <c:rich>
                  <a:bodyPr/>
                  <a:lstStyle/>
                  <a:p>
                    <a:fld id="{2DCE471B-1382-4B63-9C2C-929B5B81702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EB10-40B0-809D-181F8AFAE973}"/>
                </c:ext>
              </c:extLst>
            </c:dLbl>
            <c:dLbl>
              <c:idx val="2"/>
              <c:layout>
                <c:manualLayout>
                  <c:x val="-0.10086762753998611"/>
                  <c:y val="-0.11285750439396718"/>
                </c:manualLayout>
              </c:layout>
              <c:tx>
                <c:rich>
                  <a:bodyPr/>
                  <a:lstStyle/>
                  <a:p>
                    <a:fld id="{A5675FAF-0A5A-4A44-B9DC-BAE07B4A4D42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B10-40B0-809D-181F8AFAE973}"/>
                </c:ext>
              </c:extLst>
            </c:dLbl>
            <c:dLbl>
              <c:idx val="3"/>
              <c:layout>
                <c:manualLayout>
                  <c:x val="-7.5587350805653413E-3"/>
                  <c:y val="4.6517489069984867E-2"/>
                </c:manualLayout>
              </c:layout>
              <c:tx>
                <c:rich>
                  <a:bodyPr/>
                  <a:lstStyle/>
                  <a:p>
                    <a:fld id="{74E44DE4-8622-4FA1-8FF1-C56F9F0F7D2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B10-40B0-809D-181F8AFAE973}"/>
                </c:ext>
              </c:extLst>
            </c:dLbl>
            <c:dLbl>
              <c:idx val="4"/>
              <c:layout>
                <c:manualLayout>
                  <c:x val="1.9069077465622867E-2"/>
                  <c:y val="0.10849665319485514"/>
                </c:manualLayout>
              </c:layout>
              <c:tx>
                <c:rich>
                  <a:bodyPr/>
                  <a:lstStyle/>
                  <a:p>
                    <a:fld id="{C2C202B0-78AA-4164-93DD-50175B5EC61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EB10-40B0-809D-181F8AFAE973}"/>
                </c:ext>
              </c:extLst>
            </c:dLbl>
            <c:dLbl>
              <c:idx val="5"/>
              <c:layout>
                <c:manualLayout>
                  <c:x val="-4.506781491219148E-2"/>
                  <c:y val="0.1084966531948551"/>
                </c:manualLayout>
              </c:layout>
              <c:tx>
                <c:rich>
                  <a:bodyPr/>
                  <a:lstStyle/>
                  <a:p>
                    <a:fld id="{24325A16-0A97-4244-86FA-F5BF2E4D3008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EB10-40B0-809D-181F8AFAE973}"/>
                </c:ext>
              </c:extLst>
            </c:dLbl>
            <c:dLbl>
              <c:idx val="6"/>
              <c:layout>
                <c:manualLayout>
                  <c:x val="-8.7968505735283392E-2"/>
                  <c:y val="-6.4159589724426272E-2"/>
                </c:manualLayout>
              </c:layout>
              <c:tx>
                <c:rich>
                  <a:bodyPr/>
                  <a:lstStyle/>
                  <a:p>
                    <a:fld id="{EB91B08B-2504-4B91-9DFD-D6820E620EF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EB10-40B0-809D-181F8AFAE973}"/>
                </c:ext>
              </c:extLst>
            </c:dLbl>
            <c:dLbl>
              <c:idx val="7"/>
              <c:layout>
                <c:manualLayout>
                  <c:x val="-7.8289467600797693E-4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233F153F-0686-4164-863E-63B8FA30CF6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EB10-40B0-809D-181F8AFAE973}"/>
                </c:ext>
              </c:extLst>
            </c:dLbl>
            <c:dLbl>
              <c:idx val="8"/>
              <c:layout>
                <c:manualLayout>
                  <c:x val="-6.6396924665248019E-2"/>
                  <c:y val="-0.13056583700107297"/>
                </c:manualLayout>
              </c:layout>
              <c:tx>
                <c:rich>
                  <a:bodyPr/>
                  <a:lstStyle/>
                  <a:p>
                    <a:fld id="{2B8B7397-3ABC-4EC9-8830-8843F77CD8C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EB10-40B0-809D-181F8AFAE973}"/>
                </c:ext>
              </c:extLst>
            </c:dLbl>
            <c:dLbl>
              <c:idx val="9"/>
              <c:layout>
                <c:manualLayout>
                  <c:x val="3.3026002406806622E-2"/>
                  <c:y val="1.1100823855773259E-2"/>
                </c:manualLayout>
              </c:layout>
              <c:tx>
                <c:rich>
                  <a:bodyPr/>
                  <a:lstStyle/>
                  <a:p>
                    <a:fld id="{1DDCA9C8-B890-427C-BFE0-82E5F6EA1BA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EB10-40B0-809D-181F8AFAE973}"/>
                </c:ext>
              </c:extLst>
            </c:dLbl>
            <c:dLbl>
              <c:idx val="10"/>
              <c:layout>
                <c:manualLayout>
                  <c:x val="1.9152885650849747E-2"/>
                  <c:y val="7.7507071132419905E-2"/>
                </c:manualLayout>
              </c:layout>
              <c:tx>
                <c:rich>
                  <a:bodyPr/>
                  <a:lstStyle/>
                  <a:p>
                    <a:fld id="{D6973D28-178A-4BEF-B732-A30EE61DB4F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EB10-40B0-809D-181F8AFAE973}"/>
                </c:ext>
              </c:extLst>
            </c:dLbl>
            <c:dLbl>
              <c:idx val="11"/>
              <c:layout>
                <c:manualLayout>
                  <c:x val="-6.7920883311852961E-2"/>
                  <c:y val="-0.13942000330462584"/>
                </c:manualLayout>
              </c:layout>
              <c:tx>
                <c:rich>
                  <a:bodyPr/>
                  <a:lstStyle/>
                  <a:p>
                    <a:fld id="{DEC51929-5AF3-43AF-91C8-0411DD8C981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EB10-40B0-809D-181F8AFAE973}"/>
                </c:ext>
              </c:extLst>
            </c:dLbl>
            <c:dLbl>
              <c:idx val="12"/>
              <c:layout>
                <c:manualLayout>
                  <c:x val="-0.12762122575121709"/>
                  <c:y val="-0.16598250221528454"/>
                </c:manualLayout>
              </c:layout>
              <c:tx>
                <c:rich>
                  <a:bodyPr/>
                  <a:lstStyle/>
                  <a:p>
                    <a:fld id="{C7817FBB-A35C-41E2-A657-1CB70D324B1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EB10-40B0-809D-181F8AFAE973}"/>
                </c:ext>
              </c:extLst>
            </c:dLbl>
            <c:dLbl>
              <c:idx val="13"/>
              <c:layout>
                <c:manualLayout>
                  <c:x val="-5.4569696339901407E-2"/>
                  <c:y val="0.13063206895373733"/>
                </c:manualLayout>
              </c:layout>
              <c:tx>
                <c:rich>
                  <a:bodyPr/>
                  <a:lstStyle/>
                  <a:p>
                    <a:fld id="{8921E34B-A89C-4DF2-9A30-9CD78E62CC8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EB10-40B0-809D-181F8AFAE973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BD3C687E-0C73-4950-BF24-43F0FF0E06E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EB10-40B0-809D-181F8AFAE973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229CEDCF-0A3D-40E2-AFF9-9FDD6847037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EB10-40B0-809D-181F8AFAE973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8DA259ED-7144-44DD-B0A9-D0652D8C912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EB10-40B0-809D-181F8AFAE973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pt-B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EB10-40B0-809D-181F8AFAE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ysClr val="windowText" lastClr="00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'Guia de Fiagros'!$AF$8:$AF$25</c:f>
              <c:numCache>
                <c:formatCode>#,##0.00\x</c:formatCode>
                <c:ptCount val="18"/>
                <c:pt idx="0">
                  <c:v>0.94902928885179894</c:v>
                </c:pt>
                <c:pt idx="1">
                  <c:v>0.94078364036002737</c:v>
                </c:pt>
                <c:pt idx="2">
                  <c:v>0.94010314526590155</c:v>
                </c:pt>
                <c:pt idx="3">
                  <c:v>0.93089604578642438</c:v>
                </c:pt>
                <c:pt idx="4">
                  <c:v>0.92555782058302016</c:v>
                </c:pt>
                <c:pt idx="5">
                  <c:v>0.92290369896404123</c:v>
                </c:pt>
                <c:pt idx="6">
                  <c:v>0.90924384057545826</c:v>
                </c:pt>
                <c:pt idx="7">
                  <c:v>0.82869506834524653</c:v>
                </c:pt>
                <c:pt idx="8">
                  <c:v>0.79912685313309129</c:v>
                </c:pt>
                <c:pt idx="9">
                  <c:v>0.77559588288817993</c:v>
                </c:pt>
                <c:pt idx="10">
                  <c:v>0.76858211401932774</c:v>
                </c:pt>
                <c:pt idx="11">
                  <c:v>0.76490384587811444</c:v>
                </c:pt>
                <c:pt idx="12">
                  <c:v>0.74618649375570012</c:v>
                </c:pt>
                <c:pt idx="13">
                  <c:v>0.74364727974691047</c:v>
                </c:pt>
                <c:pt idx="14">
                  <c:v>0.73752055986352827</c:v>
                </c:pt>
                <c:pt idx="15">
                  <c:v>0.67193039590914982</c:v>
                </c:pt>
                <c:pt idx="16">
                  <c:v>0.58523226185681676</c:v>
                </c:pt>
                <c:pt idx="17">
                  <c:v>0.56946044028915543</c:v>
                </c:pt>
              </c:numCache>
            </c:numRef>
          </c:xVal>
          <c:yVal>
            <c:numRef>
              <c:f>'Guia de Fiagros'!$AI$8:$AI$25</c:f>
              <c:numCache>
                <c:formatCode>0.0%</c:formatCode>
                <c:ptCount val="18"/>
                <c:pt idx="0">
                  <c:v>0.95896328293736499</c:v>
                </c:pt>
                <c:pt idx="1">
                  <c:v>0.17934782608695651</c:v>
                </c:pt>
                <c:pt idx="2">
                  <c:v>0.17380109430318635</c:v>
                </c:pt>
                <c:pt idx="3">
                  <c:v>0.17300131061598953</c:v>
                </c:pt>
                <c:pt idx="4">
                  <c:v>0.17243967828418233</c:v>
                </c:pt>
                <c:pt idx="5">
                  <c:v>0.16915703411333521</c:v>
                </c:pt>
                <c:pt idx="6">
                  <c:v>0.16835016835016836</c:v>
                </c:pt>
                <c:pt idx="7">
                  <c:v>0.16763678696158324</c:v>
                </c:pt>
                <c:pt idx="8">
                  <c:v>0.16582914572864321</c:v>
                </c:pt>
                <c:pt idx="9">
                  <c:v>0.16538037486218302</c:v>
                </c:pt>
                <c:pt idx="10">
                  <c:v>0.15781167806417676</c:v>
                </c:pt>
                <c:pt idx="11">
                  <c:v>0.15652173913043477</c:v>
                </c:pt>
                <c:pt idx="12">
                  <c:v>0.15403422982885087</c:v>
                </c:pt>
                <c:pt idx="13">
                  <c:v>0.14347826086956522</c:v>
                </c:pt>
                <c:pt idx="14">
                  <c:v>0.13931398416886545</c:v>
                </c:pt>
                <c:pt idx="15">
                  <c:v>0.13594232749742532</c:v>
                </c:pt>
                <c:pt idx="16">
                  <c:v>0</c:v>
                </c:pt>
                <c:pt idx="17">
                  <c:v>#N/A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'Guia de Fiagros'!$AE$8:$AE$25</c15:f>
                <c15:dlblRangeCache>
                  <c:ptCount val="18"/>
                  <c:pt idx="0">
                    <c:v>SNAG11</c:v>
                  </c:pt>
                  <c:pt idx="1">
                    <c:v>EGAF11</c:v>
                  </c:pt>
                  <c:pt idx="2">
                    <c:v>VGIA11</c:v>
                  </c:pt>
                  <c:pt idx="3">
                    <c:v>CRAA11</c:v>
                  </c:pt>
                  <c:pt idx="4">
                    <c:v>RZAG11</c:v>
                  </c:pt>
                  <c:pt idx="5">
                    <c:v>KNCA11</c:v>
                  </c:pt>
                  <c:pt idx="6">
                    <c:v>FGAA11</c:v>
                  </c:pt>
                  <c:pt idx="7">
                    <c:v>XPCA11</c:v>
                  </c:pt>
                  <c:pt idx="8">
                    <c:v>RURA11</c:v>
                  </c:pt>
                  <c:pt idx="9">
                    <c:v>OIAG11</c:v>
                  </c:pt>
                  <c:pt idx="10">
                    <c:v>LSAG11</c:v>
                  </c:pt>
                  <c:pt idx="11">
                    <c:v>DCRA11</c:v>
                  </c:pt>
                  <c:pt idx="12">
                    <c:v>CPTR11</c:v>
                  </c:pt>
                  <c:pt idx="13">
                    <c:v>PLCA11</c:v>
                  </c:pt>
                  <c:pt idx="14">
                    <c:v>FZDA11</c:v>
                  </c:pt>
                  <c:pt idx="15">
                    <c:v>JGPX11</c:v>
                  </c:pt>
                  <c:pt idx="16">
                    <c:v>GCRA11</c:v>
                  </c:pt>
                  <c:pt idx="17">
                    <c:v>HGAG11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3-EB10-40B0-809D-181F8AFAE97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1776799679"/>
        <c:axId val="1776800639"/>
      </c:scatterChart>
      <c:valAx>
        <c:axId val="1776799679"/>
        <c:scaling>
          <c:orientation val="minMax"/>
          <c:min val="0.60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Múltiplo P/VPA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0\x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800639"/>
        <c:crosses val="autoZero"/>
        <c:crossBetween val="midCat"/>
      </c:valAx>
      <c:valAx>
        <c:axId val="1776800639"/>
        <c:scaling>
          <c:orientation val="minMax"/>
          <c:min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Dividend Yield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679967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14"/>
          <c:order val="0"/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solidFill>
                  <a:schemeClr val="accent3">
                    <a:lumMod val="80000"/>
                    <a:lumOff val="20000"/>
                  </a:schemeClr>
                </a:solidFill>
                <a:ln w="9525">
                  <a:solidFill>
                    <a:schemeClr val="accent3">
                      <a:lumMod val="80000"/>
                      <a:lumOff val="20000"/>
                    </a:schemeClr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54-4091-9055-ABC25CA3E2A6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Outros!$J$9:$J$30</c:f>
              <c:numCache>
                <c:formatCode>#,##0.00\x</c:formatCode>
                <c:ptCount val="12"/>
                <c:pt idx="0">
                  <c:v>0.98011424473274</c:v>
                </c:pt>
                <c:pt idx="1">
                  <c:v>0.98979563944479587</c:v>
                </c:pt>
                <c:pt idx="2">
                  <c:v>0.97539627407552398</c:v>
                </c:pt>
                <c:pt idx="3">
                  <c:v>0.99415119369692628</c:v>
                </c:pt>
                <c:pt idx="4">
                  <c:v>0.92600733453401474</c:v>
                </c:pt>
                <c:pt idx="5">
                  <c:v>0.89591033407026988</c:v>
                </c:pt>
                <c:pt idx="6">
                  <c:v>0.76613247860945621</c:v>
                </c:pt>
                <c:pt idx="7">
                  <c:v>0.79586599620765563</c:v>
                </c:pt>
                <c:pt idx="8">
                  <c:v>0.79746764580866469</c:v>
                </c:pt>
                <c:pt idx="9">
                  <c:v>0.65886970243430631</c:v>
                </c:pt>
                <c:pt idx="10">
                  <c:v>0.59502958181407883</c:v>
                </c:pt>
                <c:pt idx="11">
                  <c:v>9.783287898886342E-2</c:v>
                </c:pt>
              </c:numCache>
            </c:numRef>
          </c:xVal>
          <c:yVal>
            <c:numRef>
              <c:f>Outros!$N$9:$N$30</c:f>
              <c:numCache>
                <c:formatCode>0.0%</c:formatCode>
                <c:ptCount val="12"/>
                <c:pt idx="0">
                  <c:v>0.1801730138221132</c:v>
                </c:pt>
                <c:pt idx="1">
                  <c:v>0.12523481527864747</c:v>
                </c:pt>
                <c:pt idx="2">
                  <c:v>9.5941176470588224E-2</c:v>
                </c:pt>
                <c:pt idx="3">
                  <c:v>0.14880000000000002</c:v>
                </c:pt>
                <c:pt idx="4">
                  <c:v>0.13148936170212766</c:v>
                </c:pt>
                <c:pt idx="5">
                  <c:v>8.2764328574991622E-2</c:v>
                </c:pt>
                <c:pt idx="6">
                  <c:v>0.16577473553204733</c:v>
                </c:pt>
                <c:pt idx="7">
                  <c:v>0.12735849056603774</c:v>
                </c:pt>
                <c:pt idx="8">
                  <c:v>0.13422818792211327</c:v>
                </c:pt>
                <c:pt idx="9">
                  <c:v>9.5465393794749429E-2</c:v>
                </c:pt>
                <c:pt idx="10">
                  <c:v>9.8772959378096201E-2</c:v>
                </c:pt>
                <c:pt idx="11">
                  <c:v>0.16114285714285714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73D-48D7-AE72-8EF7AF09F9AE}"/>
            </c:ext>
          </c:extLst>
        </c:ser>
        <c:ser>
          <c:idx val="0"/>
          <c:order val="1"/>
          <c:tx>
            <c:strRef>
              <c:f>Outros!$E$9</c:f>
              <c:strCache>
                <c:ptCount val="1"/>
                <c:pt idx="0">
                  <c:v>TRXF11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Outros!$J$9</c:f>
              <c:numCache>
                <c:formatCode>#,##0.00\x</c:formatCode>
                <c:ptCount val="1"/>
                <c:pt idx="0">
                  <c:v>0.98011424473274</c:v>
                </c:pt>
              </c:numCache>
            </c:numRef>
          </c:xVal>
          <c:yVal>
            <c:numRef>
              <c:f>Outros!$N$9</c:f>
              <c:numCache>
                <c:formatCode>0.0%</c:formatCode>
                <c:ptCount val="1"/>
                <c:pt idx="0">
                  <c:v>0.1801730138221132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73D-48D7-AE72-8EF7AF09F9AE}"/>
            </c:ext>
          </c:extLst>
        </c:ser>
        <c:ser>
          <c:idx val="1"/>
          <c:order val="2"/>
          <c:tx>
            <c:strRef>
              <c:f>Outros!$E$10</c:f>
              <c:strCache>
                <c:ptCount val="1"/>
                <c:pt idx="0">
                  <c:v>HTMX11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Outros!$J$10</c:f>
              <c:numCache>
                <c:formatCode>#,##0.00\x</c:formatCode>
                <c:ptCount val="1"/>
                <c:pt idx="0">
                  <c:v>0.98979563944479587</c:v>
                </c:pt>
              </c:numCache>
            </c:numRef>
          </c:xVal>
          <c:yVal>
            <c:numRef>
              <c:f>Outros!$N$10</c:f>
              <c:numCache>
                <c:formatCode>0.0%</c:formatCode>
                <c:ptCount val="1"/>
                <c:pt idx="0">
                  <c:v>0.12523481527864747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73D-48D7-AE72-8EF7AF09F9AE}"/>
            </c:ext>
          </c:extLst>
        </c:ser>
        <c:ser>
          <c:idx val="2"/>
          <c:order val="3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73D-48D7-AE72-8EF7AF09F9AE}"/>
            </c:ext>
          </c:extLst>
        </c:ser>
        <c:ser>
          <c:idx val="3"/>
          <c:order val="4"/>
          <c:tx>
            <c:strRef>
              <c:f>Outros!$E$11</c:f>
              <c:strCache>
                <c:ptCount val="1"/>
                <c:pt idx="0">
                  <c:v>ALZR11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Outros!$J$11</c:f>
              <c:numCache>
                <c:formatCode>#,##0.00\x</c:formatCode>
                <c:ptCount val="1"/>
                <c:pt idx="0">
                  <c:v>0.97539627407552398</c:v>
                </c:pt>
              </c:numCache>
            </c:numRef>
          </c:xVal>
          <c:yVal>
            <c:numRef>
              <c:f>Outros!$N$11</c:f>
              <c:numCache>
                <c:formatCode>0.0%</c:formatCode>
                <c:ptCount val="1"/>
                <c:pt idx="0">
                  <c:v>9.5941176470588224E-2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73D-48D7-AE72-8EF7AF09F9AE}"/>
            </c:ext>
          </c:extLst>
        </c:ser>
        <c:ser>
          <c:idx val="4"/>
          <c:order val="5"/>
          <c:tx>
            <c:strRef>
              <c:f>Outros!$E$12</c:f>
              <c:strCache>
                <c:ptCount val="1"/>
                <c:pt idx="0">
                  <c:v>HGRU11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Outros!$J$12</c:f>
              <c:numCache>
                <c:formatCode>#,##0.00\x</c:formatCode>
                <c:ptCount val="1"/>
                <c:pt idx="0">
                  <c:v>0.99415119369692628</c:v>
                </c:pt>
              </c:numCache>
            </c:numRef>
          </c:xVal>
          <c:yVal>
            <c:numRef>
              <c:f>Outros!$N$12</c:f>
              <c:numCache>
                <c:formatCode>0.0%</c:formatCode>
                <c:ptCount val="1"/>
                <c:pt idx="0">
                  <c:v>0.14880000000000002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73D-48D7-AE72-8EF7AF09F9AE}"/>
            </c:ext>
          </c:extLst>
        </c:ser>
        <c:ser>
          <c:idx val="5"/>
          <c:order val="6"/>
          <c:tx>
            <c:strRef>
              <c:f>Outros!$E$13</c:f>
              <c:strCache>
                <c:ptCount val="1"/>
                <c:pt idx="0">
                  <c:v>TVRI11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Outros!$J$13</c:f>
              <c:numCache>
                <c:formatCode>#,##0.00\x</c:formatCode>
                <c:ptCount val="1"/>
                <c:pt idx="0">
                  <c:v>0.92600733453401474</c:v>
                </c:pt>
              </c:numCache>
            </c:numRef>
          </c:xVal>
          <c:yVal>
            <c:numRef>
              <c:f>Outros!$N$13</c:f>
              <c:numCache>
                <c:formatCode>0.0%</c:formatCode>
                <c:ptCount val="1"/>
                <c:pt idx="0">
                  <c:v>0.13148936170212766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573D-48D7-AE72-8EF7AF09F9AE}"/>
            </c:ext>
          </c:extLst>
        </c:ser>
        <c:ser>
          <c:idx val="6"/>
          <c:order val="7"/>
          <c:tx>
            <c:strRef>
              <c:f>Outros!$E$14</c:f>
              <c:strCache>
                <c:ptCount val="1"/>
                <c:pt idx="0">
                  <c:v>KNRI11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Outros!$J$14</c:f>
              <c:numCache>
                <c:formatCode>#,##0.00\x</c:formatCode>
                <c:ptCount val="1"/>
                <c:pt idx="0">
                  <c:v>0.89591033407026988</c:v>
                </c:pt>
              </c:numCache>
            </c:numRef>
          </c:xVal>
          <c:yVal>
            <c:numRef>
              <c:f>Outros!$N$14</c:f>
              <c:numCache>
                <c:formatCode>0.0%</c:formatCode>
                <c:ptCount val="1"/>
                <c:pt idx="0">
                  <c:v>8.2764328574991622E-2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73D-48D7-AE72-8EF7AF09F9AE}"/>
            </c:ext>
          </c:extLst>
        </c:ser>
        <c:ser>
          <c:idx val="7"/>
          <c:order val="8"/>
          <c:tx>
            <c:strRef>
              <c:f>Outros!$E$15</c:f>
              <c:strCache>
                <c:ptCount val="1"/>
                <c:pt idx="0">
                  <c:v>MFII11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Outros!$J$15</c:f>
              <c:numCache>
                <c:formatCode>#,##0.00\x</c:formatCode>
                <c:ptCount val="1"/>
                <c:pt idx="0">
                  <c:v>0.76613247860945621</c:v>
                </c:pt>
              </c:numCache>
            </c:numRef>
          </c:xVal>
          <c:yVal>
            <c:numRef>
              <c:f>Outros!$N$15</c:f>
              <c:numCache>
                <c:formatCode>0.0%</c:formatCode>
                <c:ptCount val="1"/>
                <c:pt idx="0">
                  <c:v>0.16577473553204733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573D-48D7-AE72-8EF7AF09F9AE}"/>
            </c:ext>
          </c:extLst>
        </c:ser>
        <c:ser>
          <c:idx val="8"/>
          <c:order val="9"/>
          <c:tx>
            <c:strRef>
              <c:f>Outros!$E$16</c:f>
              <c:strCache>
                <c:ptCount val="1"/>
                <c:pt idx="0">
                  <c:v>RBVA11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Outros!$J$16</c:f>
              <c:numCache>
                <c:formatCode>#,##0.00\x</c:formatCode>
                <c:ptCount val="1"/>
                <c:pt idx="0">
                  <c:v>0.79586599620765563</c:v>
                </c:pt>
              </c:numCache>
            </c:numRef>
          </c:xVal>
          <c:yVal>
            <c:numRef>
              <c:f>Outros!$N$16</c:f>
              <c:numCache>
                <c:formatCode>0.0%</c:formatCode>
                <c:ptCount val="1"/>
                <c:pt idx="0">
                  <c:v>0.12735849056603774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573D-48D7-AE72-8EF7AF09F9AE}"/>
            </c:ext>
          </c:extLst>
        </c:ser>
        <c:ser>
          <c:idx val="9"/>
          <c:order val="10"/>
          <c:tx>
            <c:strRef>
              <c:f>Outros!$E$17</c:f>
              <c:strCache>
                <c:ptCount val="1"/>
                <c:pt idx="0">
                  <c:v>TGAR11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5"/>
              <c:spPr>
                <a:solidFill>
                  <a:srgbClr val="FFC000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80-4DC9-AE43-3423DF0CD148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0-4DC9-AE43-3423DF0CD1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Outros!$J$17</c:f>
              <c:numCache>
                <c:formatCode>#,##0.00\x</c:formatCode>
                <c:ptCount val="1"/>
                <c:pt idx="0">
                  <c:v>0.79746764580866469</c:v>
                </c:pt>
              </c:numCache>
            </c:numRef>
          </c:xVal>
          <c:yVal>
            <c:numRef>
              <c:f>Outros!$N$17</c:f>
              <c:numCache>
                <c:formatCode>0.0%</c:formatCode>
                <c:ptCount val="1"/>
                <c:pt idx="0">
                  <c:v>0.13422818792211327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573D-48D7-AE72-8EF7AF09F9AE}"/>
            </c:ext>
          </c:extLst>
        </c:ser>
        <c:ser>
          <c:idx val="10"/>
          <c:order val="11"/>
          <c:tx>
            <c:strRef>
              <c:f>Outros!$E$18</c:f>
              <c:strCache>
                <c:ptCount val="1"/>
                <c:pt idx="0">
                  <c:v>RBRP11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Outros!$J$18</c:f>
              <c:numCache>
                <c:formatCode>#,##0.00\x</c:formatCode>
                <c:ptCount val="1"/>
                <c:pt idx="0">
                  <c:v>0.65886970243430631</c:v>
                </c:pt>
              </c:numCache>
            </c:numRef>
          </c:xVal>
          <c:yVal>
            <c:numRef>
              <c:f>Outros!$N$18</c:f>
              <c:numCache>
                <c:formatCode>0.0%</c:formatCode>
                <c:ptCount val="1"/>
                <c:pt idx="0">
                  <c:v>9.5465393794749429E-2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573D-48D7-AE72-8EF7AF09F9AE}"/>
            </c:ext>
          </c:extLst>
        </c:ser>
        <c:ser>
          <c:idx val="11"/>
          <c:order val="12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573D-48D7-AE72-8EF7AF09F9AE}"/>
            </c:ext>
          </c:extLst>
        </c:ser>
        <c:ser>
          <c:idx val="12"/>
          <c:order val="13"/>
          <c:tx>
            <c:strRef>
              <c:f>Outros!$E$19</c:f>
              <c:strCache>
                <c:ptCount val="1"/>
                <c:pt idx="0">
                  <c:v>FLMA11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Outros!$J$19</c:f>
              <c:numCache>
                <c:formatCode>#,##0.00\x</c:formatCode>
                <c:ptCount val="1"/>
                <c:pt idx="0">
                  <c:v>0.59502958181407883</c:v>
                </c:pt>
              </c:numCache>
            </c:numRef>
          </c:xVal>
          <c:yVal>
            <c:numRef>
              <c:f>Outros!$N$19</c:f>
              <c:numCache>
                <c:formatCode>0.0%</c:formatCode>
                <c:ptCount val="1"/>
                <c:pt idx="0">
                  <c:v>9.8772959378096201E-2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73D-48D7-AE72-8EF7AF09F9AE}"/>
            </c:ext>
          </c:extLst>
        </c:ser>
        <c:ser>
          <c:idx val="13"/>
          <c:order val="14"/>
          <c:tx>
            <c:strRef>
              <c:f>Outros!#REF!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Outros!#REF!</c:f>
            </c:numRef>
          </c:xVal>
          <c:yVal>
            <c:numRef>
              <c:f>Outros!#REF!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573D-48D7-AE72-8EF7AF09F9AE}"/>
            </c:ext>
          </c:extLst>
        </c:ser>
        <c:ser>
          <c:idx val="15"/>
          <c:order val="15"/>
          <c:tx>
            <c:strRef>
              <c:f>Outros!$E$20</c:f>
              <c:strCache>
                <c:ptCount val="1"/>
                <c:pt idx="0">
                  <c:v>TORD11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Outros!$J$20</c:f>
              <c:numCache>
                <c:formatCode>#,##0.00\x</c:formatCode>
                <c:ptCount val="1"/>
                <c:pt idx="0">
                  <c:v>9.783287898886342E-2</c:v>
                </c:pt>
              </c:numCache>
            </c:numRef>
          </c:xVal>
          <c:yVal>
            <c:numRef>
              <c:f>Outros!$N$20</c:f>
              <c:numCache>
                <c:formatCode>0.0%</c:formatCode>
                <c:ptCount val="1"/>
                <c:pt idx="0">
                  <c:v>0.16114285714285714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573D-48D7-AE72-8EF7AF09F9AE}"/>
            </c:ext>
          </c:extLst>
        </c:ser>
        <c:ser>
          <c:idx val="16"/>
          <c:order val="16"/>
          <c:tx>
            <c:strRef>
              <c:f>Outros!$F$21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Outros!$J$21</c:f>
            </c:numRef>
          </c:xVal>
          <c:yVal>
            <c:numRef>
              <c:f>Outros!$N$21</c:f>
            </c:numRef>
          </c:yVal>
          <c:smooth val="0"/>
          <c:extLst>
            <c:ext xmlns:c16="http://schemas.microsoft.com/office/drawing/2014/chart" uri="{C3380CC4-5D6E-409C-BE32-E72D297353CC}">
              <c16:uniqueId val="{00000016-573D-48D7-AE72-8EF7AF09F9AE}"/>
            </c:ext>
          </c:extLst>
        </c:ser>
        <c:ser>
          <c:idx val="17"/>
          <c:order val="17"/>
          <c:tx>
            <c:strRef>
              <c:f>Outros!$F$22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Outros!$J$22</c:f>
            </c:numRef>
          </c:xVal>
          <c:yVal>
            <c:numRef>
              <c:f>Outros!$N$22</c:f>
            </c:numRef>
          </c:yVal>
          <c:smooth val="0"/>
          <c:extLst>
            <c:ext xmlns:c16="http://schemas.microsoft.com/office/drawing/2014/chart" uri="{C3380CC4-5D6E-409C-BE32-E72D297353CC}">
              <c16:uniqueId val="{00000017-573D-48D7-AE72-8EF7AF09F9AE}"/>
            </c:ext>
          </c:extLst>
        </c:ser>
        <c:ser>
          <c:idx val="18"/>
          <c:order val="18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Outros!$J$23</c:f>
            </c:numRef>
          </c:xVal>
          <c:yVal>
            <c:numRef>
              <c:f>Outros!$N$23</c:f>
            </c:numRef>
          </c:yVal>
          <c:smooth val="0"/>
          <c:extLst>
            <c:ext xmlns:c16="http://schemas.microsoft.com/office/drawing/2014/chart" uri="{C3380CC4-5D6E-409C-BE32-E72D297353CC}">
              <c16:uniqueId val="{00000018-573D-48D7-AE72-8EF7AF09F9AE}"/>
            </c:ext>
          </c:extLst>
        </c:ser>
        <c:ser>
          <c:idx val="19"/>
          <c:order val="19"/>
          <c:tx>
            <c:strRef>
              <c:f>Outros!$F$24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Outros!$J$24</c:f>
            </c:numRef>
          </c:xVal>
          <c:yVal>
            <c:numRef>
              <c:f>Outros!$N$24</c:f>
            </c:numRef>
          </c:yVal>
          <c:smooth val="0"/>
          <c:extLst>
            <c:ext xmlns:c16="http://schemas.microsoft.com/office/drawing/2014/chart" uri="{C3380CC4-5D6E-409C-BE32-E72D297353CC}">
              <c16:uniqueId val="{00000019-573D-48D7-AE72-8EF7AF09F9AE}"/>
            </c:ext>
          </c:extLst>
        </c:ser>
        <c:ser>
          <c:idx val="20"/>
          <c:order val="20"/>
          <c:tx>
            <c:strRef>
              <c:f>Outros!$F$25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Outros!$J$25</c:f>
            </c:numRef>
          </c:xVal>
          <c:yVal>
            <c:numRef>
              <c:f>Outros!$N$25</c:f>
            </c:numRef>
          </c:yVal>
          <c:smooth val="0"/>
          <c:extLst>
            <c:ext xmlns:c16="http://schemas.microsoft.com/office/drawing/2014/chart" uri="{C3380CC4-5D6E-409C-BE32-E72D297353CC}">
              <c16:uniqueId val="{0000001A-573D-48D7-AE72-8EF7AF09F9AE}"/>
            </c:ext>
          </c:extLst>
        </c:ser>
        <c:ser>
          <c:idx val="21"/>
          <c:order val="21"/>
          <c:tx>
            <c:strRef>
              <c:f>Outros!$F$26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Outros!$J$26</c:f>
            </c:numRef>
          </c:xVal>
          <c:yVal>
            <c:numRef>
              <c:f>Outros!$N$26</c:f>
            </c:numRef>
          </c:yVal>
          <c:smooth val="0"/>
          <c:extLst>
            <c:ext xmlns:c16="http://schemas.microsoft.com/office/drawing/2014/chart" uri="{C3380CC4-5D6E-409C-BE32-E72D297353CC}">
              <c16:uniqueId val="{0000001B-573D-48D7-AE72-8EF7AF09F9AE}"/>
            </c:ext>
          </c:extLst>
        </c:ser>
        <c:ser>
          <c:idx val="22"/>
          <c:order val="22"/>
          <c:tx>
            <c:strRef>
              <c:f>Outros!$F$27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Outros!$J$27</c:f>
            </c:numRef>
          </c:xVal>
          <c:yVal>
            <c:numRef>
              <c:f>Outros!$N$27</c:f>
            </c:numRef>
          </c:yVal>
          <c:smooth val="0"/>
          <c:extLst>
            <c:ext xmlns:c16="http://schemas.microsoft.com/office/drawing/2014/chart" uri="{C3380CC4-5D6E-409C-BE32-E72D297353CC}">
              <c16:uniqueId val="{0000001C-573D-48D7-AE72-8EF7AF09F9AE}"/>
            </c:ext>
          </c:extLst>
        </c:ser>
        <c:ser>
          <c:idx val="23"/>
          <c:order val="23"/>
          <c:tx>
            <c:strRef>
              <c:f>Outros!$F$28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Outros!$J$28</c:f>
            </c:numRef>
          </c:xVal>
          <c:yVal>
            <c:numRef>
              <c:f>Outros!$N$28</c:f>
            </c:numRef>
          </c:yVal>
          <c:smooth val="0"/>
          <c:extLst>
            <c:ext xmlns:c16="http://schemas.microsoft.com/office/drawing/2014/chart" uri="{C3380CC4-5D6E-409C-BE32-E72D297353CC}">
              <c16:uniqueId val="{0000001D-573D-48D7-AE72-8EF7AF09F9AE}"/>
            </c:ext>
          </c:extLst>
        </c:ser>
        <c:ser>
          <c:idx val="24"/>
          <c:order val="24"/>
          <c:tx>
            <c:strRef>
              <c:f>Outros!$F$29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Outros!$J$29</c:f>
            </c:numRef>
          </c:xVal>
          <c:yVal>
            <c:numRef>
              <c:f>Outros!$N$29</c:f>
            </c:numRef>
          </c:yVal>
          <c:smooth val="0"/>
          <c:extLst>
            <c:ext xmlns:c16="http://schemas.microsoft.com/office/drawing/2014/chart" uri="{C3380CC4-5D6E-409C-BE32-E72D297353CC}">
              <c16:uniqueId val="{0000001E-573D-48D7-AE72-8EF7AF09F9AE}"/>
            </c:ext>
          </c:extLst>
        </c:ser>
        <c:ser>
          <c:idx val="25"/>
          <c:order val="25"/>
          <c:tx>
            <c:strRef>
              <c:f>Outros!$F$30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Outros!$J$30</c:f>
            </c:numRef>
          </c:xVal>
          <c:yVal>
            <c:numRef>
              <c:f>Outros!$N$30</c:f>
            </c:numRef>
          </c:yVal>
          <c:smooth val="0"/>
          <c:extLst>
            <c:ext xmlns:c16="http://schemas.microsoft.com/office/drawing/2014/chart" uri="{C3380CC4-5D6E-409C-BE32-E72D297353CC}">
              <c16:uniqueId val="{0000001F-573D-48D7-AE72-8EF7AF09F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25746095"/>
        <c:axId val="1674311135"/>
      </c:scatterChart>
      <c:valAx>
        <c:axId val="1625746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74311135"/>
        <c:crosses val="autoZero"/>
        <c:crossBetween val="midCat"/>
      </c:valAx>
      <c:valAx>
        <c:axId val="1674311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25746095"/>
        <c:crosses val="autoZero"/>
        <c:crossBetween val="midCat"/>
        <c:majorUnit val="3.0000000000000006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Escritórios!$T$9:$T$29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VGRI11</c:v>
                </c:pt>
                <c:pt idx="3">
                  <c:v>GTWR11</c:v>
                </c:pt>
                <c:pt idx="4">
                  <c:v>KORE11</c:v>
                </c:pt>
                <c:pt idx="5">
                  <c:v>HGRE11</c:v>
                </c:pt>
                <c:pt idx="6">
                  <c:v>PVBI11</c:v>
                </c:pt>
                <c:pt idx="7">
                  <c:v>JSRE11</c:v>
                </c:pt>
                <c:pt idx="8">
                  <c:v>RCRB11</c:v>
                </c:pt>
                <c:pt idx="9">
                  <c:v>SPTW11</c:v>
                </c:pt>
                <c:pt idx="10">
                  <c:v>AIEC11</c:v>
                </c:pt>
                <c:pt idx="11">
                  <c:v>SARE11</c:v>
                </c:pt>
                <c:pt idx="12">
                  <c:v>RNGO11</c:v>
                </c:pt>
                <c:pt idx="13">
                  <c:v>CEOC11</c:v>
                </c:pt>
                <c:pt idx="14">
                  <c:v>BRCR11</c:v>
                </c:pt>
                <c:pt idx="15">
                  <c:v>VINO11</c:v>
                </c:pt>
                <c:pt idx="16">
                  <c:v>BROF11</c:v>
                </c:pt>
                <c:pt idx="17">
                  <c:v>RECT11</c:v>
                </c:pt>
                <c:pt idx="18">
                  <c:v>CBOP11</c:v>
                </c:pt>
                <c:pt idx="19">
                  <c:v>VPPR11</c:v>
                </c:pt>
                <c:pt idx="20">
                  <c:v>ALMI11</c:v>
                </c:pt>
              </c:strCache>
            </c:strRef>
          </c:cat>
          <c:val>
            <c:numRef>
              <c:f>Escritórios!$U$9:$U$29</c:f>
              <c:numCache>
                <c:formatCode>#,##0.00\x</c:formatCode>
                <c:ptCount val="21"/>
                <c:pt idx="0">
                  <c:v>0.93080374554806911</c:v>
                </c:pt>
                <c:pt idx="1">
                  <c:v>0.85477233650418982</c:v>
                </c:pt>
                <c:pt idx="2">
                  <c:v>0.78864676897286179</c:v>
                </c:pt>
                <c:pt idx="3">
                  <c:v>0.76534288829672514</c:v>
                </c:pt>
                <c:pt idx="4">
                  <c:v>0.75370439953281287</c:v>
                </c:pt>
                <c:pt idx="5">
                  <c:v>0.73873092515702732</c:v>
                </c:pt>
                <c:pt idx="6">
                  <c:v>0.73462799691708691</c:v>
                </c:pt>
                <c:pt idx="7">
                  <c:v>0.6394571467270993</c:v>
                </c:pt>
                <c:pt idx="8">
                  <c:v>0.62480631553268551</c:v>
                </c:pt>
                <c:pt idx="9">
                  <c:v>0.60913683720769607</c:v>
                </c:pt>
                <c:pt idx="10">
                  <c:v>0.59131057827810374</c:v>
                </c:pt>
                <c:pt idx="11">
                  <c:v>0.58925775086947119</c:v>
                </c:pt>
                <c:pt idx="12">
                  <c:v>0.57273699616286455</c:v>
                </c:pt>
                <c:pt idx="13">
                  <c:v>0.57090858505918696</c:v>
                </c:pt>
                <c:pt idx="14">
                  <c:v>0.49685935335816539</c:v>
                </c:pt>
                <c:pt idx="15">
                  <c:v>0.49457484018424158</c:v>
                </c:pt>
                <c:pt idx="16">
                  <c:v>0.47982995880947477</c:v>
                </c:pt>
                <c:pt idx="17">
                  <c:v>0.34983507893451327</c:v>
                </c:pt>
                <c:pt idx="18">
                  <c:v>0.32573611310633277</c:v>
                </c:pt>
                <c:pt idx="19">
                  <c:v>0.31553404742051544</c:v>
                </c:pt>
                <c:pt idx="20">
                  <c:v>0.28236013132894372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Escritórios!$Q$9:$Q$29</c:f>
              <c:numCache>
                <c:formatCode>#,##0.00\x</c:formatCode>
                <c:ptCount val="21"/>
                <c:pt idx="0">
                  <c:v>0.62440243763063286</c:v>
                </c:pt>
                <c:pt idx="1">
                  <c:v>0.62440243763063286</c:v>
                </c:pt>
                <c:pt idx="2">
                  <c:v>0.62440243763063286</c:v>
                </c:pt>
                <c:pt idx="3">
                  <c:v>0.62440243763063286</c:v>
                </c:pt>
                <c:pt idx="4">
                  <c:v>0.62440243763063286</c:v>
                </c:pt>
                <c:pt idx="5">
                  <c:v>0.62440243763063286</c:v>
                </c:pt>
                <c:pt idx="6">
                  <c:v>0.62440243763063286</c:v>
                </c:pt>
                <c:pt idx="7">
                  <c:v>0.62440243763063286</c:v>
                </c:pt>
                <c:pt idx="8">
                  <c:v>0.62440243763063286</c:v>
                </c:pt>
                <c:pt idx="9">
                  <c:v>0.62440243763063286</c:v>
                </c:pt>
                <c:pt idx="10">
                  <c:v>0.62440243763063286</c:v>
                </c:pt>
                <c:pt idx="11">
                  <c:v>0.62440243763063286</c:v>
                </c:pt>
                <c:pt idx="12">
                  <c:v>0.62440243763063286</c:v>
                </c:pt>
                <c:pt idx="13">
                  <c:v>0.62440243763063286</c:v>
                </c:pt>
                <c:pt idx="14">
                  <c:v>0.62440243763063286</c:v>
                </c:pt>
                <c:pt idx="15">
                  <c:v>0.62440243763063286</c:v>
                </c:pt>
                <c:pt idx="16">
                  <c:v>0.62440243763063286</c:v>
                </c:pt>
                <c:pt idx="17">
                  <c:v>0.62440243763063286</c:v>
                </c:pt>
                <c:pt idx="18">
                  <c:v>0.62440243763063286</c:v>
                </c:pt>
                <c:pt idx="19">
                  <c:v>0.62440243763063286</c:v>
                </c:pt>
                <c:pt idx="20">
                  <c:v>0.62440243763063286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4A-4CD1-9BE9-87A5A2F0B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Escritórios!$G$8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Escritórios!$C$9:$C$29</c:f>
              <c:strCache>
                <c:ptCount val="21"/>
                <c:pt idx="0">
                  <c:v>PATC11</c:v>
                </c:pt>
                <c:pt idx="1">
                  <c:v>TEPP11</c:v>
                </c:pt>
                <c:pt idx="2">
                  <c:v>KORE11</c:v>
                </c:pt>
                <c:pt idx="3">
                  <c:v>PVBI11</c:v>
                </c:pt>
                <c:pt idx="4">
                  <c:v>VGRI11</c:v>
                </c:pt>
                <c:pt idx="5">
                  <c:v>GTWR11</c:v>
                </c:pt>
                <c:pt idx="6">
                  <c:v>HGRE11</c:v>
                </c:pt>
                <c:pt idx="7">
                  <c:v>RCRB11</c:v>
                </c:pt>
                <c:pt idx="8">
                  <c:v>SPTW11</c:v>
                </c:pt>
                <c:pt idx="9">
                  <c:v>AIEC11</c:v>
                </c:pt>
                <c:pt idx="10">
                  <c:v>JSRE11</c:v>
                </c:pt>
                <c:pt idx="11">
                  <c:v>SARE11</c:v>
                </c:pt>
                <c:pt idx="12">
                  <c:v>CEOC11</c:v>
                </c:pt>
                <c:pt idx="13">
                  <c:v>RNGO11</c:v>
                </c:pt>
                <c:pt idx="14">
                  <c:v>VINO11</c:v>
                </c:pt>
                <c:pt idx="15">
                  <c:v>BRCR11</c:v>
                </c:pt>
                <c:pt idx="16">
                  <c:v>BROF11</c:v>
                </c:pt>
                <c:pt idx="17">
                  <c:v>RECT11</c:v>
                </c:pt>
                <c:pt idx="18">
                  <c:v>VPPR11</c:v>
                </c:pt>
                <c:pt idx="19">
                  <c:v>CBOP11</c:v>
                </c:pt>
                <c:pt idx="20">
                  <c:v>ALMI11</c:v>
                </c:pt>
              </c:strCache>
            </c:strRef>
          </c:cat>
          <c:val>
            <c:numRef>
              <c:f>Escritórios!$K$9:$K$29</c:f>
              <c:numCache>
                <c:formatCode>0.0%</c:formatCode>
                <c:ptCount val="21"/>
                <c:pt idx="0">
                  <c:v>2.1880698098463144E-2</c:v>
                </c:pt>
                <c:pt idx="1">
                  <c:v>0.15978695073235685</c:v>
                </c:pt>
                <c:pt idx="2">
                  <c:v>0.18773466833541927</c:v>
                </c:pt>
                <c:pt idx="3">
                  <c:v>7.7690016833207767E-2</c:v>
                </c:pt>
                <c:pt idx="4">
                  <c:v>0.17266187050359708</c:v>
                </c:pt>
                <c:pt idx="5">
                  <c:v>0.1367028938064685</c:v>
                </c:pt>
                <c:pt idx="6">
                  <c:v>0.26311263972484955</c:v>
                </c:pt>
                <c:pt idx="7">
                  <c:v>4.3027888446215141E-2</c:v>
                </c:pt>
                <c:pt idx="8">
                  <c:v>0.15280135823429541</c:v>
                </c:pt>
                <c:pt idx="9">
                  <c:v>8.3623693379790934E-2</c:v>
                </c:pt>
                <c:pt idx="10">
                  <c:v>8.8275862068965524E-2</c:v>
                </c:pt>
                <c:pt idx="11">
                  <c:v>6.7826086956521731E-2</c:v>
                </c:pt>
                <c:pt idx="12">
                  <c:v>0.1356937635576923</c:v>
                </c:pt>
                <c:pt idx="13">
                  <c:v>9.9895941727367335E-2</c:v>
                </c:pt>
                <c:pt idx="14">
                  <c:v>0.20078740157480315</c:v>
                </c:pt>
                <c:pt idx="15">
                  <c:v>0.1144984873207338</c:v>
                </c:pt>
                <c:pt idx="16">
                  <c:v>0.13706453455168474</c:v>
                </c:pt>
                <c:pt idx="17">
                  <c:v>0.13962264150943396</c:v>
                </c:pt>
                <c:pt idx="18">
                  <c:v>0</c:v>
                </c:pt>
                <c:pt idx="19">
                  <c:v>5.4844606946983551E-2</c:v>
                </c:pt>
                <c:pt idx="20">
                  <c:v>0.10600427087471641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Escritórios!$R$9:$R$29</c:f>
              <c:numCache>
                <c:formatCode>0.0%</c:formatCode>
                <c:ptCount val="21"/>
                <c:pt idx="0">
                  <c:v>0.12998026247391273</c:v>
                </c:pt>
                <c:pt idx="1">
                  <c:v>0.12998026247391273</c:v>
                </c:pt>
                <c:pt idx="2">
                  <c:v>0.12998026247391273</c:v>
                </c:pt>
                <c:pt idx="3">
                  <c:v>0.12998026247391273</c:v>
                </c:pt>
                <c:pt idx="4">
                  <c:v>0.12998026247391273</c:v>
                </c:pt>
                <c:pt idx="5">
                  <c:v>0.12998026247391273</c:v>
                </c:pt>
                <c:pt idx="6">
                  <c:v>0.12998026247391273</c:v>
                </c:pt>
                <c:pt idx="7">
                  <c:v>0.12998026247391273</c:v>
                </c:pt>
                <c:pt idx="8">
                  <c:v>0.12998026247391273</c:v>
                </c:pt>
                <c:pt idx="9">
                  <c:v>0.12998026247391273</c:v>
                </c:pt>
                <c:pt idx="10">
                  <c:v>0.12998026247391273</c:v>
                </c:pt>
                <c:pt idx="11">
                  <c:v>0.12998026247391273</c:v>
                </c:pt>
                <c:pt idx="12">
                  <c:v>0.12998026247391273</c:v>
                </c:pt>
                <c:pt idx="13">
                  <c:v>0.12998026247391273</c:v>
                </c:pt>
                <c:pt idx="14">
                  <c:v>0.12998026247391273</c:v>
                </c:pt>
                <c:pt idx="15">
                  <c:v>0.12998026247391273</c:v>
                </c:pt>
                <c:pt idx="16">
                  <c:v>0.12998026247391273</c:v>
                </c:pt>
                <c:pt idx="17">
                  <c:v>0.12998026247391273</c:v>
                </c:pt>
                <c:pt idx="18">
                  <c:v>0.12998026247391273</c:v>
                </c:pt>
                <c:pt idx="19">
                  <c:v>0.12998026247391273</c:v>
                </c:pt>
                <c:pt idx="20">
                  <c:v>0.12998026247391273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4-4DEF-9609-4214AF6A6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'Galpões Logísticos'!$G$8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'Galpões Logísticos'!$T$9:$T$27</c:f>
              <c:strCache>
                <c:ptCount val="19"/>
                <c:pt idx="0">
                  <c:v>FIIB11</c:v>
                </c:pt>
                <c:pt idx="1">
                  <c:v>BTLG11</c:v>
                </c:pt>
                <c:pt idx="2">
                  <c:v>HGLG11</c:v>
                </c:pt>
                <c:pt idx="3">
                  <c:v>XPLG11</c:v>
                </c:pt>
                <c:pt idx="4">
                  <c:v>BRCO11</c:v>
                </c:pt>
                <c:pt idx="5">
                  <c:v>RZAT11</c:v>
                </c:pt>
                <c:pt idx="6">
                  <c:v>GGRC11</c:v>
                </c:pt>
                <c:pt idx="7">
                  <c:v>VTLT11</c:v>
                </c:pt>
                <c:pt idx="8">
                  <c:v>LVBI11</c:v>
                </c:pt>
                <c:pt idx="9">
                  <c:v>HSLG11</c:v>
                </c:pt>
                <c:pt idx="10">
                  <c:v>RBRL11</c:v>
                </c:pt>
                <c:pt idx="11">
                  <c:v>NEWL11</c:v>
                </c:pt>
                <c:pt idx="12">
                  <c:v>HLOG11</c:v>
                </c:pt>
                <c:pt idx="13">
                  <c:v>VILG11</c:v>
                </c:pt>
                <c:pt idx="14">
                  <c:v>XPIN11</c:v>
                </c:pt>
                <c:pt idx="15">
                  <c:v>TRBL11</c:v>
                </c:pt>
                <c:pt idx="16">
                  <c:v>PATL11</c:v>
                </c:pt>
                <c:pt idx="17">
                  <c:v>OULG11</c:v>
                </c:pt>
                <c:pt idx="18">
                  <c:v>BLMG11</c:v>
                </c:pt>
              </c:strCache>
            </c:strRef>
          </c:cat>
          <c:val>
            <c:numRef>
              <c:f>'Galpões Logísticos'!$U$9:$U$27</c:f>
              <c:numCache>
                <c:formatCode>#,##0.00\x</c:formatCode>
                <c:ptCount val="19"/>
                <c:pt idx="0">
                  <c:v>1.084103461320354</c:v>
                </c:pt>
                <c:pt idx="1">
                  <c:v>0.96266656940461892</c:v>
                </c:pt>
                <c:pt idx="2">
                  <c:v>0.96125540384551122</c:v>
                </c:pt>
                <c:pt idx="3">
                  <c:v>0.93164549380629968</c:v>
                </c:pt>
                <c:pt idx="4">
                  <c:v>0.92786553104342029</c:v>
                </c:pt>
                <c:pt idx="5">
                  <c:v>0.9018478896826756</c:v>
                </c:pt>
                <c:pt idx="6">
                  <c:v>0.89381061240130244</c:v>
                </c:pt>
                <c:pt idx="7">
                  <c:v>0.85523938152842749</c:v>
                </c:pt>
                <c:pt idx="8">
                  <c:v>0.83670918603754374</c:v>
                </c:pt>
                <c:pt idx="9">
                  <c:v>0.7992890489378186</c:v>
                </c:pt>
                <c:pt idx="10">
                  <c:v>0.78112267354904652</c:v>
                </c:pt>
                <c:pt idx="11">
                  <c:v>0.77668729807784909</c:v>
                </c:pt>
                <c:pt idx="12">
                  <c:v>0.74293187552161855</c:v>
                </c:pt>
                <c:pt idx="13">
                  <c:v>0.73933711554923442</c:v>
                </c:pt>
                <c:pt idx="14">
                  <c:v>0.69298024528615132</c:v>
                </c:pt>
                <c:pt idx="15">
                  <c:v>0.6772050996660246</c:v>
                </c:pt>
                <c:pt idx="16">
                  <c:v>0.62292977307031239</c:v>
                </c:pt>
                <c:pt idx="17">
                  <c:v>0.61942927665544878</c:v>
                </c:pt>
                <c:pt idx="18">
                  <c:v>0.53658047998065928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'Galpões Logísticos'!$Q$9:$Q$27</c:f>
              <c:numCache>
                <c:formatCode>#,##0.00\x</c:formatCode>
                <c:ptCount val="19"/>
                <c:pt idx="0">
                  <c:v>0.88113164735571203</c:v>
                </c:pt>
                <c:pt idx="1">
                  <c:v>0.88113164735571203</c:v>
                </c:pt>
                <c:pt idx="2">
                  <c:v>0.88113164735571203</c:v>
                </c:pt>
                <c:pt idx="3">
                  <c:v>0.88113164735571203</c:v>
                </c:pt>
                <c:pt idx="4">
                  <c:v>0.88113164735571203</c:v>
                </c:pt>
                <c:pt idx="5">
                  <c:v>0.88113164735571203</c:v>
                </c:pt>
                <c:pt idx="6">
                  <c:v>0.88113164735571203</c:v>
                </c:pt>
                <c:pt idx="7">
                  <c:v>0.88113164735571203</c:v>
                </c:pt>
                <c:pt idx="8">
                  <c:v>0.88113164735571203</c:v>
                </c:pt>
                <c:pt idx="9">
                  <c:v>0.88113164735571203</c:v>
                </c:pt>
                <c:pt idx="10">
                  <c:v>0.88113164735571203</c:v>
                </c:pt>
                <c:pt idx="11">
                  <c:v>0.88113164735571203</c:v>
                </c:pt>
                <c:pt idx="12">
                  <c:v>0.88113164735571203</c:v>
                </c:pt>
                <c:pt idx="13">
                  <c:v>0.88113164735571203</c:v>
                </c:pt>
                <c:pt idx="14">
                  <c:v>0.88113164735571203</c:v>
                </c:pt>
                <c:pt idx="15">
                  <c:v>0.88113164735571203</c:v>
                </c:pt>
                <c:pt idx="16">
                  <c:v>0.88113164735571203</c:v>
                </c:pt>
                <c:pt idx="17">
                  <c:v>0.88113164735571203</c:v>
                </c:pt>
                <c:pt idx="18">
                  <c:v>0.88113164735571203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60-4C4C-AED2-650840E0E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Shopping!$G$8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Shopping!$T$9:$T$21</c:f>
              <c:strCache>
                <c:ptCount val="13"/>
                <c:pt idx="0">
                  <c:v>SHPH11</c:v>
                </c:pt>
                <c:pt idx="1">
                  <c:v>HGBS11</c:v>
                </c:pt>
                <c:pt idx="2">
                  <c:v>XPML11</c:v>
                </c:pt>
                <c:pt idx="3">
                  <c:v>VISC11</c:v>
                </c:pt>
                <c:pt idx="4">
                  <c:v>CPSH11</c:v>
                </c:pt>
                <c:pt idx="5">
                  <c:v>MALL11</c:v>
                </c:pt>
                <c:pt idx="6">
                  <c:v>ABCP11</c:v>
                </c:pt>
                <c:pt idx="7">
                  <c:v>HSML11</c:v>
                </c:pt>
                <c:pt idx="8">
                  <c:v>BBIG11</c:v>
                </c:pt>
                <c:pt idx="9">
                  <c:v>PQDP11</c:v>
                </c:pt>
                <c:pt idx="10">
                  <c:v>BPML11</c:v>
                </c:pt>
                <c:pt idx="11">
                  <c:v>FIGS11</c:v>
                </c:pt>
                <c:pt idx="12">
                  <c:v>GZIT11</c:v>
                </c:pt>
              </c:strCache>
            </c:strRef>
          </c:cat>
          <c:val>
            <c:numRef>
              <c:f>Shopping!$U$9:$U$21</c:f>
              <c:numCache>
                <c:formatCode>#,##0.00\x</c:formatCode>
                <c:ptCount val="13"/>
                <c:pt idx="0">
                  <c:v>0.96292821383389027</c:v>
                </c:pt>
                <c:pt idx="1">
                  <c:v>0.8999420811624298</c:v>
                </c:pt>
                <c:pt idx="2">
                  <c:v>0.88586507485565125</c:v>
                </c:pt>
                <c:pt idx="3">
                  <c:v>0.84191667231139866</c:v>
                </c:pt>
                <c:pt idx="4">
                  <c:v>0.83246529023049032</c:v>
                </c:pt>
                <c:pt idx="5">
                  <c:v>0.82863955984166204</c:v>
                </c:pt>
                <c:pt idx="6">
                  <c:v>0.82275362848794487</c:v>
                </c:pt>
                <c:pt idx="7">
                  <c:v>0.76566842750309305</c:v>
                </c:pt>
                <c:pt idx="8">
                  <c:v>0.74450537453943166</c:v>
                </c:pt>
                <c:pt idx="9">
                  <c:v>0.73294511334367418</c:v>
                </c:pt>
                <c:pt idx="10">
                  <c:v>0.62953298158608217</c:v>
                </c:pt>
                <c:pt idx="11">
                  <c:v>0.5972765897879212</c:v>
                </c:pt>
                <c:pt idx="12">
                  <c:v>0.5100266127291615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Shopping!$Q$9:$Q$21</c:f>
              <c:numCache>
                <c:formatCode>#,##0.00\x</c:formatCode>
                <c:ptCount val="13"/>
                <c:pt idx="0">
                  <c:v>0.81078051193330891</c:v>
                </c:pt>
                <c:pt idx="1">
                  <c:v>0.81078051193330891</c:v>
                </c:pt>
                <c:pt idx="2">
                  <c:v>0.81078051193330891</c:v>
                </c:pt>
                <c:pt idx="3">
                  <c:v>0.81078051193330891</c:v>
                </c:pt>
                <c:pt idx="4">
                  <c:v>0.81078051193330891</c:v>
                </c:pt>
                <c:pt idx="5">
                  <c:v>0.81078051193330891</c:v>
                </c:pt>
                <c:pt idx="6">
                  <c:v>0.81078051193330891</c:v>
                </c:pt>
                <c:pt idx="7">
                  <c:v>0.81078051193330891</c:v>
                </c:pt>
                <c:pt idx="8">
                  <c:v>0.81078051193330891</c:v>
                </c:pt>
                <c:pt idx="9">
                  <c:v>0.81078051193330891</c:v>
                </c:pt>
                <c:pt idx="10">
                  <c:v>0.81078051193330891</c:v>
                </c:pt>
                <c:pt idx="11">
                  <c:v>0.81078051193330891</c:v>
                </c:pt>
                <c:pt idx="12">
                  <c:v>0.81078051193330891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9F-48D6-A9E9-BE6DD1E40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Recebíveis!$H$8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Recebíveis!$U$9:$U$48</c:f>
              <c:strCache>
                <c:ptCount val="40"/>
                <c:pt idx="0">
                  <c:v>KNUQ11</c:v>
                </c:pt>
                <c:pt idx="1">
                  <c:v>KNHY11</c:v>
                </c:pt>
                <c:pt idx="2">
                  <c:v>KNCR11</c:v>
                </c:pt>
                <c:pt idx="3">
                  <c:v>CACR11</c:v>
                </c:pt>
                <c:pt idx="4">
                  <c:v>KNSC11</c:v>
                </c:pt>
                <c:pt idx="5">
                  <c:v>MXRF11</c:v>
                </c:pt>
                <c:pt idx="6">
                  <c:v>AFHI11</c:v>
                </c:pt>
                <c:pt idx="7">
                  <c:v>RBRY11</c:v>
                </c:pt>
                <c:pt idx="8">
                  <c:v>VGIR11</c:v>
                </c:pt>
                <c:pt idx="9">
                  <c:v>RBRR11</c:v>
                </c:pt>
                <c:pt idx="10">
                  <c:v>KNIP11</c:v>
                </c:pt>
                <c:pt idx="11">
                  <c:v>HGCR11</c:v>
                </c:pt>
                <c:pt idx="12">
                  <c:v>RECR11</c:v>
                </c:pt>
                <c:pt idx="13">
                  <c:v>MANA11</c:v>
                </c:pt>
                <c:pt idx="14">
                  <c:v>RZAK11</c:v>
                </c:pt>
                <c:pt idx="15">
                  <c:v>ICRI11</c:v>
                </c:pt>
                <c:pt idx="16">
                  <c:v>CLIN11</c:v>
                </c:pt>
                <c:pt idx="17">
                  <c:v>VRTA11</c:v>
                </c:pt>
                <c:pt idx="18">
                  <c:v>CYCR11</c:v>
                </c:pt>
                <c:pt idx="19">
                  <c:v>KCRE11</c:v>
                </c:pt>
                <c:pt idx="20">
                  <c:v>VGIP11</c:v>
                </c:pt>
                <c:pt idx="21">
                  <c:v>MCCI11</c:v>
                </c:pt>
                <c:pt idx="22">
                  <c:v>XPCI11</c:v>
                </c:pt>
                <c:pt idx="23">
                  <c:v>WHGR11</c:v>
                </c:pt>
                <c:pt idx="24">
                  <c:v>CVBI11</c:v>
                </c:pt>
                <c:pt idx="25">
                  <c:v>SNCI11</c:v>
                </c:pt>
                <c:pt idx="26">
                  <c:v>BTCI11</c:v>
                </c:pt>
                <c:pt idx="27">
                  <c:v>VGHF11</c:v>
                </c:pt>
                <c:pt idx="28">
                  <c:v>SADI11</c:v>
                </c:pt>
                <c:pt idx="29">
                  <c:v>LIFE11</c:v>
                </c:pt>
                <c:pt idx="30">
                  <c:v>VCJR11</c:v>
                </c:pt>
                <c:pt idx="31">
                  <c:v>BARI11</c:v>
                </c:pt>
                <c:pt idx="32">
                  <c:v>PLCR11</c:v>
                </c:pt>
                <c:pt idx="33">
                  <c:v>HABT11</c:v>
                </c:pt>
                <c:pt idx="34">
                  <c:v>MCRE11</c:v>
                </c:pt>
                <c:pt idx="35">
                  <c:v>CPTS11</c:v>
                </c:pt>
                <c:pt idx="36">
                  <c:v>IRDM11</c:v>
                </c:pt>
                <c:pt idx="37">
                  <c:v>OUJP11</c:v>
                </c:pt>
                <c:pt idx="38">
                  <c:v>BCRI11</c:v>
                </c:pt>
                <c:pt idx="39">
                  <c:v>URPR11</c:v>
                </c:pt>
              </c:strCache>
            </c:strRef>
          </c:cat>
          <c:val>
            <c:numRef>
              <c:f>Recebíveis!$V$9:$V$48</c:f>
              <c:numCache>
                <c:formatCode>#,##0.00\x</c:formatCode>
                <c:ptCount val="40"/>
                <c:pt idx="0">
                  <c:v>1.0356499014502947</c:v>
                </c:pt>
                <c:pt idx="1">
                  <c:v>1.0175591931772558</c:v>
                </c:pt>
                <c:pt idx="2">
                  <c:v>1.0147738573768654</c:v>
                </c:pt>
                <c:pt idx="3">
                  <c:v>1.012922561425651</c:v>
                </c:pt>
                <c:pt idx="4">
                  <c:v>1.0075100458052697</c:v>
                </c:pt>
                <c:pt idx="5">
                  <c:v>1.0052663698924189</c:v>
                </c:pt>
                <c:pt idx="6">
                  <c:v>0.97173508713047296</c:v>
                </c:pt>
                <c:pt idx="7">
                  <c:v>0.9674411788451972</c:v>
                </c:pt>
                <c:pt idx="8">
                  <c:v>0.96734822475901217</c:v>
                </c:pt>
                <c:pt idx="9">
                  <c:v>0.96058189752860912</c:v>
                </c:pt>
                <c:pt idx="10">
                  <c:v>0.95698684040596405</c:v>
                </c:pt>
                <c:pt idx="11">
                  <c:v>0.95331253101544888</c:v>
                </c:pt>
                <c:pt idx="12">
                  <c:v>0.94856062054583268</c:v>
                </c:pt>
                <c:pt idx="13">
                  <c:v>0.94622157133753226</c:v>
                </c:pt>
                <c:pt idx="14">
                  <c:v>0.94438156565326881</c:v>
                </c:pt>
                <c:pt idx="15">
                  <c:v>0.94402077599531964</c:v>
                </c:pt>
                <c:pt idx="16">
                  <c:v>0.9397092127596206</c:v>
                </c:pt>
                <c:pt idx="17">
                  <c:v>0.93740157583201178</c:v>
                </c:pt>
                <c:pt idx="18">
                  <c:v>0.9360981837981367</c:v>
                </c:pt>
                <c:pt idx="19">
                  <c:v>0.93188107568579281</c:v>
                </c:pt>
                <c:pt idx="20">
                  <c:v>0.93017709382081026</c:v>
                </c:pt>
                <c:pt idx="21">
                  <c:v>0.92401415850145918</c:v>
                </c:pt>
                <c:pt idx="22">
                  <c:v>0.92342196864945814</c:v>
                </c:pt>
                <c:pt idx="23">
                  <c:v>0.91856483168224523</c:v>
                </c:pt>
                <c:pt idx="24">
                  <c:v>0.91722601640560397</c:v>
                </c:pt>
                <c:pt idx="25">
                  <c:v>0.91085861377771016</c:v>
                </c:pt>
                <c:pt idx="26">
                  <c:v>0.90548809405359798</c:v>
                </c:pt>
                <c:pt idx="27">
                  <c:v>0.8981733768431136</c:v>
                </c:pt>
                <c:pt idx="28">
                  <c:v>0.89470545892536835</c:v>
                </c:pt>
                <c:pt idx="29">
                  <c:v>0.8932324367300456</c:v>
                </c:pt>
                <c:pt idx="30">
                  <c:v>0.87317807241449807</c:v>
                </c:pt>
                <c:pt idx="31">
                  <c:v>0.87027984623678545</c:v>
                </c:pt>
                <c:pt idx="32">
                  <c:v>0.86716138722080027</c:v>
                </c:pt>
                <c:pt idx="33">
                  <c:v>0.86038607319342431</c:v>
                </c:pt>
                <c:pt idx="34">
                  <c:v>0.84986264809042356</c:v>
                </c:pt>
                <c:pt idx="35">
                  <c:v>0.82627905330392837</c:v>
                </c:pt>
                <c:pt idx="36">
                  <c:v>0.81424315438325967</c:v>
                </c:pt>
                <c:pt idx="37">
                  <c:v>0.8028475539469131</c:v>
                </c:pt>
                <c:pt idx="38">
                  <c:v>0.76099872461856322</c:v>
                </c:pt>
                <c:pt idx="39">
                  <c:v>0.39652373707186739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tx>
            <c:v>Média</c:v>
          </c:tx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Recebíveis!$R$9:$R$48</c:f>
              <c:numCache>
                <c:formatCode>#,##0.00\x</c:formatCode>
                <c:ptCount val="40"/>
                <c:pt idx="0">
                  <c:v>0.9339924301684559</c:v>
                </c:pt>
                <c:pt idx="1">
                  <c:v>0.9339924301684559</c:v>
                </c:pt>
                <c:pt idx="2">
                  <c:v>0.9339924301684559</c:v>
                </c:pt>
                <c:pt idx="3">
                  <c:v>0.9339924301684559</c:v>
                </c:pt>
                <c:pt idx="4">
                  <c:v>0.9339924301684559</c:v>
                </c:pt>
                <c:pt idx="5">
                  <c:v>0.9339924301684559</c:v>
                </c:pt>
                <c:pt idx="6">
                  <c:v>0.9339924301684559</c:v>
                </c:pt>
                <c:pt idx="7">
                  <c:v>0.9339924301684559</c:v>
                </c:pt>
                <c:pt idx="8">
                  <c:v>0.9339924301684559</c:v>
                </c:pt>
                <c:pt idx="9">
                  <c:v>0.9339924301684559</c:v>
                </c:pt>
                <c:pt idx="10">
                  <c:v>0.9339924301684559</c:v>
                </c:pt>
                <c:pt idx="11">
                  <c:v>0.9339924301684559</c:v>
                </c:pt>
                <c:pt idx="12">
                  <c:v>0.9339924301684559</c:v>
                </c:pt>
                <c:pt idx="13">
                  <c:v>0.9339924301684559</c:v>
                </c:pt>
                <c:pt idx="14">
                  <c:v>0.9339924301684559</c:v>
                </c:pt>
                <c:pt idx="15">
                  <c:v>0.9339924301684559</c:v>
                </c:pt>
                <c:pt idx="16">
                  <c:v>0.9339924301684559</c:v>
                </c:pt>
                <c:pt idx="17">
                  <c:v>0.9339924301684559</c:v>
                </c:pt>
                <c:pt idx="18">
                  <c:v>0.9339924301684559</c:v>
                </c:pt>
                <c:pt idx="19">
                  <c:v>0.9339924301684559</c:v>
                </c:pt>
                <c:pt idx="20">
                  <c:v>0.9339924301684559</c:v>
                </c:pt>
                <c:pt idx="21">
                  <c:v>0.9339924301684559</c:v>
                </c:pt>
                <c:pt idx="22">
                  <c:v>0.9339924301684559</c:v>
                </c:pt>
                <c:pt idx="23">
                  <c:v>0.9339924301684559</c:v>
                </c:pt>
                <c:pt idx="24">
                  <c:v>0.9339924301684559</c:v>
                </c:pt>
                <c:pt idx="25">
                  <c:v>0.9339924301684559</c:v>
                </c:pt>
                <c:pt idx="26">
                  <c:v>0.9339924301684559</c:v>
                </c:pt>
                <c:pt idx="27">
                  <c:v>0.9339924301684559</c:v>
                </c:pt>
                <c:pt idx="28">
                  <c:v>0.9339924301684559</c:v>
                </c:pt>
                <c:pt idx="29">
                  <c:v>0.9339924301684559</c:v>
                </c:pt>
                <c:pt idx="30">
                  <c:v>0.9339924301684559</c:v>
                </c:pt>
                <c:pt idx="31">
                  <c:v>0.9339924301684559</c:v>
                </c:pt>
                <c:pt idx="32">
                  <c:v>0.9339924301684559</c:v>
                </c:pt>
                <c:pt idx="33">
                  <c:v>0.9339924301684559</c:v>
                </c:pt>
                <c:pt idx="34">
                  <c:v>0.9339924301684559</c:v>
                </c:pt>
                <c:pt idx="35">
                  <c:v>0.9339924301684559</c:v>
                </c:pt>
                <c:pt idx="36">
                  <c:v>0.9339924301684559</c:v>
                </c:pt>
                <c:pt idx="37">
                  <c:v>0.9339924301684559</c:v>
                </c:pt>
                <c:pt idx="38">
                  <c:v>0.9339924301684559</c:v>
                </c:pt>
                <c:pt idx="39">
                  <c:v>0.9339924301684559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CD-4467-8952-3FE4A7CFE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FoF!$G$8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#,##0.00\x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FoF!$T$9:$T$20</c:f>
              <c:strCache>
                <c:ptCount val="12"/>
                <c:pt idx="0">
                  <c:v>KFOF11</c:v>
                </c:pt>
                <c:pt idx="1">
                  <c:v>SNFF11</c:v>
                </c:pt>
                <c:pt idx="2">
                  <c:v>JSAF11</c:v>
                </c:pt>
                <c:pt idx="3">
                  <c:v>BCIA11</c:v>
                </c:pt>
                <c:pt idx="4">
                  <c:v>RVBI11</c:v>
                </c:pt>
                <c:pt idx="5">
                  <c:v>KISU11</c:v>
                </c:pt>
                <c:pt idx="6">
                  <c:v>RBFF11</c:v>
                </c:pt>
                <c:pt idx="7">
                  <c:v>RBRF11</c:v>
                </c:pt>
                <c:pt idx="8">
                  <c:v>HFOF11</c:v>
                </c:pt>
                <c:pt idx="9">
                  <c:v>HGFF11</c:v>
                </c:pt>
                <c:pt idx="10">
                  <c:v>BPFF11</c:v>
                </c:pt>
                <c:pt idx="11">
                  <c:v>XPSF11</c:v>
                </c:pt>
              </c:strCache>
            </c:strRef>
          </c:cat>
          <c:val>
            <c:numRef>
              <c:f>FoF!$U$9:$U$20</c:f>
              <c:numCache>
                <c:formatCode>#,##0.00\x</c:formatCode>
                <c:ptCount val="12"/>
                <c:pt idx="0">
                  <c:v>0.90611423215476306</c:v>
                </c:pt>
                <c:pt idx="1">
                  <c:v>0.87691442839094635</c:v>
                </c:pt>
                <c:pt idx="2">
                  <c:v>0.8581350079305754</c:v>
                </c:pt>
                <c:pt idx="3">
                  <c:v>0.85465044543634361</c:v>
                </c:pt>
                <c:pt idx="4">
                  <c:v>0.84628158816760612</c:v>
                </c:pt>
                <c:pt idx="5">
                  <c:v>0.84510584333049388</c:v>
                </c:pt>
                <c:pt idx="6">
                  <c:v>0.84344883168791773</c:v>
                </c:pt>
                <c:pt idx="7">
                  <c:v>0.82102333491107793</c:v>
                </c:pt>
                <c:pt idx="8">
                  <c:v>0.81102690201567773</c:v>
                </c:pt>
                <c:pt idx="9">
                  <c:v>0.80612478223671813</c:v>
                </c:pt>
                <c:pt idx="10">
                  <c:v>0.79151036378824546</c:v>
                </c:pt>
                <c:pt idx="11">
                  <c:v>0.78385084656181125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FoF!$Q$9:$Q$20</c:f>
              <c:numCache>
                <c:formatCode>#,##0.00\x</c:formatCode>
                <c:ptCount val="12"/>
                <c:pt idx="0">
                  <c:v>0.83522271088059219</c:v>
                </c:pt>
                <c:pt idx="1">
                  <c:v>0.83522271088059219</c:v>
                </c:pt>
                <c:pt idx="2">
                  <c:v>0.83522271088059219</c:v>
                </c:pt>
                <c:pt idx="3">
                  <c:v>0.83522271088059219</c:v>
                </c:pt>
                <c:pt idx="4">
                  <c:v>0.83522271088059219</c:v>
                </c:pt>
                <c:pt idx="5">
                  <c:v>0.83522271088059219</c:v>
                </c:pt>
                <c:pt idx="6">
                  <c:v>0.83522271088059219</c:v>
                </c:pt>
                <c:pt idx="7">
                  <c:v>0.83522271088059219</c:v>
                </c:pt>
                <c:pt idx="8">
                  <c:v>0.83522271088059219</c:v>
                </c:pt>
                <c:pt idx="9">
                  <c:v>0.83522271088059219</c:v>
                </c:pt>
                <c:pt idx="10">
                  <c:v>0.83522271088059219</c:v>
                </c:pt>
                <c:pt idx="11">
                  <c:v>0.83522271088059219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7-428B-A38D-11E616F4C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  <c:min val="0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Outros!$J$8</c:f>
              <c:strCache>
                <c:ptCount val="1"/>
                <c:pt idx="0">
                  <c:v>P/VP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Roboto Light" panose="02000000000000000000" pitchFamily="2" charset="0"/>
                    <a:ea typeface="Roboto Light" panose="02000000000000000000" pitchFamily="2" charset="0"/>
                    <a:cs typeface="Roboto Light" panose="02000000000000000000" pitchFamily="2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Outros!$W$9:$W$19</c:f>
              <c:strCache>
                <c:ptCount val="11"/>
                <c:pt idx="0">
                  <c:v>HGRU11</c:v>
                </c:pt>
                <c:pt idx="1">
                  <c:v>HTMX11</c:v>
                </c:pt>
                <c:pt idx="2">
                  <c:v>TRXF11</c:v>
                </c:pt>
                <c:pt idx="3">
                  <c:v>ALZR11</c:v>
                </c:pt>
                <c:pt idx="4">
                  <c:v>TVRI11</c:v>
                </c:pt>
                <c:pt idx="5">
                  <c:v>KNRI11</c:v>
                </c:pt>
                <c:pt idx="6">
                  <c:v>TGAR11</c:v>
                </c:pt>
                <c:pt idx="7">
                  <c:v>RBVA11</c:v>
                </c:pt>
                <c:pt idx="8">
                  <c:v>MFII11</c:v>
                </c:pt>
                <c:pt idx="9">
                  <c:v>RBRP11</c:v>
                </c:pt>
                <c:pt idx="10">
                  <c:v>FLMA11</c:v>
                </c:pt>
              </c:strCache>
            </c:strRef>
          </c:cat>
          <c:val>
            <c:numRef>
              <c:f>Outros!$X$9:$X$19</c:f>
              <c:numCache>
                <c:formatCode>#,##0.00\x</c:formatCode>
                <c:ptCount val="11"/>
                <c:pt idx="0">
                  <c:v>0.99415119369692628</c:v>
                </c:pt>
                <c:pt idx="1">
                  <c:v>0.98979563944479587</c:v>
                </c:pt>
                <c:pt idx="2">
                  <c:v>0.98011424473274</c:v>
                </c:pt>
                <c:pt idx="3">
                  <c:v>0.97539627407552398</c:v>
                </c:pt>
                <c:pt idx="4">
                  <c:v>0.92600733453401474</c:v>
                </c:pt>
                <c:pt idx="5">
                  <c:v>0.89591033407026988</c:v>
                </c:pt>
                <c:pt idx="6">
                  <c:v>0.79746764580866469</c:v>
                </c:pt>
                <c:pt idx="7">
                  <c:v>0.79586599620765563</c:v>
                </c:pt>
                <c:pt idx="8">
                  <c:v>0.76613247860945621</c:v>
                </c:pt>
                <c:pt idx="9">
                  <c:v>0.65886970243430631</c:v>
                </c:pt>
                <c:pt idx="10">
                  <c:v>0.59502958181407883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600165663"/>
        <c:axId val="1644187839"/>
      </c:barChart>
      <c:lineChart>
        <c:grouping val="standard"/>
        <c:varyColors val="0"/>
        <c:ser>
          <c:idx val="1"/>
          <c:order val="1"/>
          <c:spPr>
            <a:ln w="28575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Outros!$T$9:$T$19</c:f>
              <c:numCache>
                <c:formatCode>#,##0.00\x</c:formatCode>
                <c:ptCount val="11"/>
                <c:pt idx="0">
                  <c:v>0.87840623598853584</c:v>
                </c:pt>
                <c:pt idx="1">
                  <c:v>0.87840623598853584</c:v>
                </c:pt>
                <c:pt idx="2">
                  <c:v>0.87840623598853584</c:v>
                </c:pt>
                <c:pt idx="3">
                  <c:v>0.87840623598853584</c:v>
                </c:pt>
                <c:pt idx="4">
                  <c:v>0.87840623598853584</c:v>
                </c:pt>
                <c:pt idx="5">
                  <c:v>0.87840623598853584</c:v>
                </c:pt>
                <c:pt idx="6">
                  <c:v>0.87840623598853584</c:v>
                </c:pt>
                <c:pt idx="7">
                  <c:v>0.87840623598853584</c:v>
                </c:pt>
                <c:pt idx="8">
                  <c:v>0.87840623598853584</c:v>
                </c:pt>
                <c:pt idx="9">
                  <c:v>0.87840623598853584</c:v>
                </c:pt>
                <c:pt idx="10">
                  <c:v>0.87840623598853584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D-41DB-9797-9064B0583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165663"/>
        <c:axId val="1644187839"/>
      </c:lineChart>
      <c:catAx>
        <c:axId val="16001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44187839"/>
        <c:crosses val="autoZero"/>
        <c:auto val="1"/>
        <c:lblAlgn val="ctr"/>
        <c:lblOffset val="100"/>
        <c:noMultiLvlLbl val="0"/>
      </c:catAx>
      <c:valAx>
        <c:axId val="1644187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\ \x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Roboto Light" panose="02000000000000000000" pitchFamily="2" charset="0"/>
                <a:ea typeface="Roboto Light" panose="02000000000000000000" pitchFamily="2" charset="0"/>
                <a:cs typeface="Roboto Light" panose="02000000000000000000" pitchFamily="2" charset="0"/>
              </a:defRPr>
            </a:pPr>
            <a:endParaRPr lang="pt-BR"/>
          </a:p>
        </c:txPr>
        <c:crossAx val="160016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 rot="-5400000" vert="horz"/>
    <a:lstStyle/>
    <a:p>
      <a:pPr>
        <a:defRPr>
          <a:latin typeface="Roboto Light" panose="02000000000000000000" pitchFamily="2" charset="0"/>
          <a:ea typeface="Roboto Light" panose="02000000000000000000" pitchFamily="2" charset="0"/>
          <a:cs typeface="Roboto Light" panose="02000000000000000000" pitchFamily="2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5.jpeg"/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Shopping!A1"/><Relationship Id="rId13" Type="http://schemas.openxmlformats.org/officeDocument/2006/relationships/hyperlink" Target="#'Guia de FI-Infra e FIP-IE'!A1"/><Relationship Id="rId3" Type="http://schemas.openxmlformats.org/officeDocument/2006/relationships/hyperlink" Target="#'Guia de FIIs'!A1"/><Relationship Id="rId7" Type="http://schemas.openxmlformats.org/officeDocument/2006/relationships/hyperlink" Target="#Receb&#237;veis!A1"/><Relationship Id="rId12" Type="http://schemas.openxmlformats.org/officeDocument/2006/relationships/hyperlink" Target="#'Guia de Fiagros'!A1"/><Relationship Id="rId2" Type="http://schemas.openxmlformats.org/officeDocument/2006/relationships/hyperlink" Target="#Chartbook!A1"/><Relationship Id="rId1" Type="http://schemas.openxmlformats.org/officeDocument/2006/relationships/image" Target="../media/image3.png"/><Relationship Id="rId6" Type="http://schemas.openxmlformats.org/officeDocument/2006/relationships/hyperlink" Target="#Escrit&#243;rios!A1"/><Relationship Id="rId11" Type="http://schemas.openxmlformats.org/officeDocument/2006/relationships/image" Target="../media/image4.png"/><Relationship Id="rId5" Type="http://schemas.openxmlformats.org/officeDocument/2006/relationships/hyperlink" Target="#Outros!A1"/><Relationship Id="rId10" Type="http://schemas.openxmlformats.org/officeDocument/2006/relationships/hyperlink" Target="https://conteudos.xpi.com.br/fundos-imobiliarios/relatorios/mapa-de-conteudos-fundos-listados/" TargetMode="External"/><Relationship Id="rId4" Type="http://schemas.openxmlformats.org/officeDocument/2006/relationships/hyperlink" Target="#FoF!A1"/><Relationship Id="rId9" Type="http://schemas.openxmlformats.org/officeDocument/2006/relationships/hyperlink" Target="#'Galp&#245;es Log&#237;sticos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6.xml"/><Relationship Id="rId26" Type="http://schemas.openxmlformats.org/officeDocument/2006/relationships/chart" Target="../charts/chart24.xml"/><Relationship Id="rId3" Type="http://schemas.openxmlformats.org/officeDocument/2006/relationships/image" Target="../media/image5.jpeg"/><Relationship Id="rId21" Type="http://schemas.openxmlformats.org/officeDocument/2006/relationships/chart" Target="../charts/chart19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20" Type="http://schemas.openxmlformats.org/officeDocument/2006/relationships/chart" Target="../charts/chart18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24" Type="http://schemas.openxmlformats.org/officeDocument/2006/relationships/chart" Target="../charts/chart22.xml"/><Relationship Id="rId5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10" Type="http://schemas.openxmlformats.org/officeDocument/2006/relationships/chart" Target="../charts/chart9.xml"/><Relationship Id="rId19" Type="http://schemas.openxmlformats.org/officeDocument/2006/relationships/chart" Target="../charts/chart17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hyperlink" Target="#Menu!A1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Menu!A1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36</xdr:col>
      <xdr:colOff>0</xdr:colOff>
      <xdr:row>84</xdr:row>
      <xdr:rowOff>0</xdr:rowOff>
    </xdr:to>
    <xdr:pic>
      <xdr:nvPicPr>
        <xdr:cNvPr id="2" name="Imagem 20">
          <a:extLst>
            <a:ext uri="{FF2B5EF4-FFF2-40B4-BE49-F238E27FC236}">
              <a16:creationId xmlns:a16="http://schemas.microsoft.com/office/drawing/2014/main" id="{B815613C-AAF1-4E7A-ABAD-C587F2C2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631400" cy="16002000"/>
        </a:xfrm>
        <a:prstGeom prst="rect">
          <a:avLst/>
        </a:prstGeom>
      </xdr:spPr>
    </xdr:pic>
    <xdr:clientData/>
  </xdr:twoCellAnchor>
  <xdr:twoCellAnchor>
    <xdr:from>
      <xdr:col>5</xdr:col>
      <xdr:colOff>135572</xdr:colOff>
      <xdr:row>34</xdr:row>
      <xdr:rowOff>97453</xdr:rowOff>
    </xdr:from>
    <xdr:to>
      <xdr:col>27</xdr:col>
      <xdr:colOff>19050</xdr:colOff>
      <xdr:row>47</xdr:row>
      <xdr:rowOff>135890</xdr:rowOff>
    </xdr:to>
    <xdr:sp macro="" textlink="">
      <xdr:nvSpPr>
        <xdr:cNvPr id="3" name="Google Shape;23;p5">
          <a:extLst>
            <a:ext uri="{FF2B5EF4-FFF2-40B4-BE49-F238E27FC236}">
              <a16:creationId xmlns:a16="http://schemas.microsoft.com/office/drawing/2014/main" id="{461BE258-E17E-4C15-A019-60C499627817}"/>
            </a:ext>
          </a:extLst>
        </xdr:cNvPr>
        <xdr:cNvSpPr txBox="1"/>
      </xdr:nvSpPr>
      <xdr:spPr>
        <a:xfrm>
          <a:off x="3278822" y="6574453"/>
          <a:ext cx="13713778" cy="2514937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r>
            <a:rPr lang="pt-BR" sz="88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Tabela de</a:t>
          </a:r>
          <a:endParaRPr lang="pt-BR" sz="8800"/>
        </a:p>
        <a:p>
          <a:r>
            <a:rPr lang="pt-BR" sz="8800">
              <a:solidFill>
                <a:srgbClr val="FFD209"/>
              </a:solidFill>
              <a:latin typeface="Roboto Black"/>
              <a:ea typeface="Roboto Black"/>
              <a:cs typeface="Roboto Black"/>
              <a:sym typeface="Roboto Black"/>
            </a:rPr>
            <a:t>Múltiplos | Fundos Listados</a:t>
          </a:r>
          <a:endParaRPr lang="pt-BR" sz="8800"/>
        </a:p>
      </xdr:txBody>
    </xdr:sp>
    <xdr:clientData/>
  </xdr:twoCellAnchor>
  <xdr:twoCellAnchor editAs="oneCell">
    <xdr:from>
      <xdr:col>13</xdr:col>
      <xdr:colOff>370452</xdr:colOff>
      <xdr:row>11</xdr:row>
      <xdr:rowOff>50799</xdr:rowOff>
    </xdr:from>
    <xdr:to>
      <xdr:col>23</xdr:col>
      <xdr:colOff>170498</xdr:colOff>
      <xdr:row>17</xdr:row>
      <xdr:rowOff>60324</xdr:rowOff>
    </xdr:to>
    <xdr:pic>
      <xdr:nvPicPr>
        <xdr:cNvPr id="4" name="Google Shape;26;p5" descr="Uma imagem contendo desenho, placar&#10;&#10;Descrição gerada automaticamente">
          <a:extLst>
            <a:ext uri="{FF2B5EF4-FFF2-40B4-BE49-F238E27FC236}">
              <a16:creationId xmlns:a16="http://schemas.microsoft.com/office/drawing/2014/main" id="{A86987F6-DA19-49B6-B2FA-FBC7BF387596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2">
          <a:alphaModFix/>
        </a:blip>
        <a:srcRect t="25965" b="11723"/>
        <a:stretch/>
      </xdr:blipFill>
      <xdr:spPr>
        <a:xfrm>
          <a:off x="8295252" y="2146299"/>
          <a:ext cx="5911286" cy="1152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576827</xdr:colOff>
      <xdr:row>69</xdr:row>
      <xdr:rowOff>19049</xdr:rowOff>
    </xdr:from>
    <xdr:to>
      <xdr:col>24</xdr:col>
      <xdr:colOff>511716</xdr:colOff>
      <xdr:row>75</xdr:row>
      <xdr:rowOff>44449</xdr:rowOff>
    </xdr:to>
    <xdr:sp macro="" textlink="">
      <xdr:nvSpPr>
        <xdr:cNvPr id="5" name="Google Shape;25;p5">
          <a:extLst>
            <a:ext uri="{FF2B5EF4-FFF2-40B4-BE49-F238E27FC236}">
              <a16:creationId xmlns:a16="http://schemas.microsoft.com/office/drawing/2014/main" id="{B3968E24-4154-4A4B-BFE6-9CE6FAF38882}"/>
            </a:ext>
          </a:extLst>
        </xdr:cNvPr>
        <xdr:cNvSpPr txBox="1"/>
      </xdr:nvSpPr>
      <xdr:spPr>
        <a:xfrm>
          <a:off x="7282427" y="13163549"/>
          <a:ext cx="7859689" cy="1168400"/>
        </a:xfrm>
        <a:prstGeom prst="rect">
          <a:avLst/>
        </a:prstGeom>
        <a:noFill/>
        <a:ln>
          <a:noFill/>
        </a:ln>
      </xdr:spPr>
      <xdr:txBody>
        <a:bodyPr spcFirstLastPara="1" wrap="square" lIns="64661" tIns="32322" rIns="64661" bIns="32322" anchor="t" anchorCtr="0">
          <a:noAutofit/>
        </a:bodyPr>
        <a:lstStyle>
          <a:def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</a:defPPr>
          <a:lvl1pPr marR="0" lvl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1pPr>
          <a:lvl2pPr marR="0" lvl="1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2pPr>
          <a:lvl3pPr marR="0" lvl="2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3pPr>
          <a:lvl4pPr marR="0" lvl="3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4pPr>
          <a:lvl5pPr marR="0" lvl="4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5pPr>
          <a:lvl6pPr marR="0" lvl="5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6pPr>
          <a:lvl7pPr marR="0" lvl="6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7pPr>
          <a:lvl8pPr marR="0" lvl="7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8pPr>
          <a:lvl9pPr marR="0" lvl="8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Font typeface="Arial"/>
            <a:defRPr sz="1400" b="0" i="0" u="none" strike="noStrike" cap="none">
              <a:solidFill>
                <a:srgbClr val="000000"/>
              </a:solidFill>
              <a:latin typeface="Arial"/>
              <a:ea typeface="Arial"/>
              <a:cs typeface="Arial"/>
              <a:sym typeface="Arial"/>
            </a:defRPr>
          </a:lvl9pPr>
        </a:lstStyle>
        <a:p>
          <a:pPr algn="ctr"/>
          <a: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  <a:t>Atualizado em</a:t>
          </a:r>
          <a:br>
            <a:rPr lang="pt-BR" sz="3200">
              <a:solidFill>
                <a:schemeClr val="lt1"/>
              </a:solidFill>
              <a:latin typeface="Roboto" panose="02000000000000000000" pitchFamily="2" charset="0"/>
              <a:ea typeface="Roboto" panose="02000000000000000000" pitchFamily="2" charset="0"/>
              <a:cs typeface="Roboto" panose="02000000000000000000" pitchFamily="2" charset="0"/>
              <a:sym typeface="Roboto Black"/>
            </a:rPr>
          </a:br>
          <a:r>
            <a:rPr lang="pt-BR" sz="3200">
              <a:solidFill>
                <a:schemeClr val="lt1"/>
              </a:solidFill>
              <a:latin typeface="Roboto Black"/>
              <a:ea typeface="Roboto Black"/>
              <a:cs typeface="Roboto Black"/>
              <a:sym typeface="Roboto Black"/>
            </a:rPr>
            <a:t>11/07/2025</a:t>
          </a:r>
          <a:endParaRPr sz="32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34967</xdr:colOff>
      <xdr:row>0</xdr:row>
      <xdr:rowOff>49481</xdr:rowOff>
    </xdr:from>
    <xdr:to>
      <xdr:col>4</xdr:col>
      <xdr:colOff>969786</xdr:colOff>
      <xdr:row>3</xdr:row>
      <xdr:rowOff>57752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878FE22-A0AC-4974-8D2D-DE29DD46D4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504266</xdr:colOff>
      <xdr:row>0</xdr:row>
      <xdr:rowOff>156883</xdr:rowOff>
    </xdr:from>
    <xdr:to>
      <xdr:col>14</xdr:col>
      <xdr:colOff>972266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52E70D-BC45-4E57-9C99-9D4242BA46CD}"/>
            </a:ext>
          </a:extLst>
        </xdr:cNvPr>
        <xdr:cNvGrpSpPr/>
      </xdr:nvGrpSpPr>
      <xdr:grpSpPr>
        <a:xfrm>
          <a:off x="12137254" y="158788"/>
          <a:ext cx="46228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48E9C176-315E-450D-A469-F8CD9310A385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F123A1D6-C674-41EF-9F4E-508394952C9D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991801</xdr:colOff>
      <xdr:row>3</xdr:row>
      <xdr:rowOff>59022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CE35A2FC-D7C0-4F71-9968-50C73FF7C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560294</xdr:colOff>
      <xdr:row>0</xdr:row>
      <xdr:rowOff>134471</xdr:rowOff>
    </xdr:from>
    <xdr:to>
      <xdr:col>13</xdr:col>
      <xdr:colOff>1028294</xdr:colOff>
      <xdr:row>3</xdr:row>
      <xdr:rowOff>30971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C34F9-8EEC-4620-B547-8CEAA1127ED6}"/>
            </a:ext>
          </a:extLst>
        </xdr:cNvPr>
        <xdr:cNvGrpSpPr/>
      </xdr:nvGrpSpPr>
      <xdr:grpSpPr>
        <a:xfrm>
          <a:off x="12051889" y="130661"/>
          <a:ext cx="469905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F011216D-6484-46A3-AB77-F17FDBD71014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5BE12A02-6144-47D5-994F-08A7E9C0C3F8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750794</xdr:colOff>
      <xdr:row>74</xdr:row>
      <xdr:rowOff>11206</xdr:rowOff>
    </xdr:from>
    <xdr:to>
      <xdr:col>8</xdr:col>
      <xdr:colOff>503732</xdr:colOff>
      <xdr:row>87</xdr:row>
      <xdr:rowOff>131736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A3FD2E-0DDF-4CF3-BFB0-6C55A423C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109050</xdr:colOff>
      <xdr:row>0</xdr:row>
      <xdr:rowOff>0</xdr:rowOff>
    </xdr:from>
    <xdr:to>
      <xdr:col>5</xdr:col>
      <xdr:colOff>1122399</xdr:colOff>
      <xdr:row>2</xdr:row>
      <xdr:rowOff>172313</xdr:rowOff>
    </xdr:to>
    <xdr:pic>
      <xdr:nvPicPr>
        <xdr:cNvPr id="5" name="Picture 4" descr="Resultado de imagem para xp inc">
          <a:extLst>
            <a:ext uri="{FF2B5EF4-FFF2-40B4-BE49-F238E27FC236}">
              <a16:creationId xmlns:a16="http://schemas.microsoft.com/office/drawing/2014/main" id="{B59A03E6-AB52-400F-A7FE-D2B234C1E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1622467" y="0"/>
          <a:ext cx="1851337" cy="528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459440</xdr:colOff>
      <xdr:row>0</xdr:row>
      <xdr:rowOff>134471</xdr:rowOff>
    </xdr:from>
    <xdr:to>
      <xdr:col>16</xdr:col>
      <xdr:colOff>927440</xdr:colOff>
      <xdr:row>3</xdr:row>
      <xdr:rowOff>30971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F833BA-E2D9-4522-BFCC-CFA53286F428}"/>
            </a:ext>
          </a:extLst>
        </xdr:cNvPr>
        <xdr:cNvGrpSpPr/>
      </xdr:nvGrpSpPr>
      <xdr:grpSpPr>
        <a:xfrm>
          <a:off x="13593357" y="130661"/>
          <a:ext cx="471810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97586D27-8C36-4A75-BFCC-3FFA8D113F7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0F4095FE-8328-40BF-ACD7-8788255F1220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299384</xdr:colOff>
      <xdr:row>1</xdr:row>
      <xdr:rowOff>73584</xdr:rowOff>
    </xdr:from>
    <xdr:to>
      <xdr:col>11</xdr:col>
      <xdr:colOff>297479</xdr:colOff>
      <xdr:row>2</xdr:row>
      <xdr:rowOff>306171</xdr:rowOff>
    </xdr:to>
    <xdr:pic>
      <xdr:nvPicPr>
        <xdr:cNvPr id="7" name="Imagem 45" descr="XP Inc.">
          <a:extLst>
            <a:ext uri="{FF2B5EF4-FFF2-40B4-BE49-F238E27FC236}">
              <a16:creationId xmlns:a16="http://schemas.microsoft.com/office/drawing/2014/main" id="{5057C91F-D4EC-4AD2-A58D-5B595C55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7934" y="168834"/>
          <a:ext cx="1697690" cy="391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5</xdr:row>
      <xdr:rowOff>27</xdr:rowOff>
    </xdr:from>
    <xdr:to>
      <xdr:col>2</xdr:col>
      <xdr:colOff>1812140</xdr:colOff>
      <xdr:row>7</xdr:row>
      <xdr:rowOff>140345</xdr:rowOff>
    </xdr:to>
    <xdr:sp macro="" textlink="">
      <xdr:nvSpPr>
        <xdr:cNvPr id="12" name="Rectangl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316A1E-B946-4BC5-8BD6-375D1960A9DA}"/>
            </a:ext>
          </a:extLst>
        </xdr:cNvPr>
        <xdr:cNvSpPr/>
      </xdr:nvSpPr>
      <xdr:spPr>
        <a:xfrm>
          <a:off x="209550" y="1057302"/>
          <a:ext cx="1812140" cy="50226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2</xdr:col>
      <xdr:colOff>0</xdr:colOff>
      <xdr:row>7</xdr:row>
      <xdr:rowOff>169876</xdr:rowOff>
    </xdr:from>
    <xdr:to>
      <xdr:col>2</xdr:col>
      <xdr:colOff>1812140</xdr:colOff>
      <xdr:row>10</xdr:row>
      <xdr:rowOff>132394</xdr:rowOff>
    </xdr:to>
    <xdr:sp macro="" textlink="">
      <xdr:nvSpPr>
        <xdr:cNvPr id="15" name="Rectangl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60465A-6052-402C-AA7E-025911F57D0A}"/>
            </a:ext>
          </a:extLst>
        </xdr:cNvPr>
        <xdr:cNvSpPr/>
      </xdr:nvSpPr>
      <xdr:spPr>
        <a:xfrm>
          <a:off x="209550" y="1589101"/>
          <a:ext cx="1812140" cy="50544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FIIs</a:t>
          </a:r>
        </a:p>
      </xdr:txBody>
    </xdr:sp>
    <xdr:clientData/>
  </xdr:twoCellAnchor>
  <xdr:twoCellAnchor>
    <xdr:from>
      <xdr:col>4</xdr:col>
      <xdr:colOff>707708</xdr:colOff>
      <xdr:row>10</xdr:row>
      <xdr:rowOff>7937</xdr:rowOff>
    </xdr:from>
    <xdr:to>
      <xdr:col>7</xdr:col>
      <xdr:colOff>283378</xdr:colOff>
      <xdr:row>12</xdr:row>
      <xdr:rowOff>144445</xdr:rowOff>
    </xdr:to>
    <xdr:sp macro="" textlink="">
      <xdr:nvSpPr>
        <xdr:cNvPr id="17" name="Rectangl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C1A79FA-5692-43E7-8EFC-B10D1A9594A7}"/>
            </a:ext>
          </a:extLst>
        </xdr:cNvPr>
        <xdr:cNvSpPr/>
      </xdr:nvSpPr>
      <xdr:spPr>
        <a:xfrm>
          <a:off x="4827271" y="1968500"/>
          <a:ext cx="1766420" cy="50163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Fundo</a:t>
          </a:r>
          <a:r>
            <a:rPr lang="pt-BR" sz="1100" b="1" baseline="0">
              <a:solidFill>
                <a:sysClr val="windowText" lastClr="000000"/>
              </a:solidFill>
            </a:rPr>
            <a:t> de Fundos</a:t>
          </a:r>
        </a:p>
      </xdr:txBody>
    </xdr:sp>
    <xdr:clientData/>
  </xdr:twoCellAnchor>
  <xdr:twoCellAnchor>
    <xdr:from>
      <xdr:col>7</xdr:col>
      <xdr:colOff>373062</xdr:colOff>
      <xdr:row>10</xdr:row>
      <xdr:rowOff>7621</xdr:rowOff>
    </xdr:from>
    <xdr:to>
      <xdr:col>9</xdr:col>
      <xdr:colOff>659932</xdr:colOff>
      <xdr:row>12</xdr:row>
      <xdr:rowOff>150479</xdr:rowOff>
    </xdr:to>
    <xdr:sp macro="" textlink="">
      <xdr:nvSpPr>
        <xdr:cNvPr id="18" name="Rectangl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82F3B6-0020-472B-A0F1-D12B771C12E5}"/>
            </a:ext>
          </a:extLst>
        </xdr:cNvPr>
        <xdr:cNvSpPr/>
      </xdr:nvSpPr>
      <xdr:spPr>
        <a:xfrm>
          <a:off x="6683375" y="1968184"/>
          <a:ext cx="174737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Outros/Híbridos</a:t>
          </a:r>
        </a:p>
      </xdr:txBody>
    </xdr:sp>
    <xdr:clientData/>
  </xdr:twoCellAnchor>
  <xdr:twoCellAnchor>
    <xdr:from>
      <xdr:col>4</xdr:col>
      <xdr:colOff>722312</xdr:colOff>
      <xdr:row>4</xdr:row>
      <xdr:rowOff>59373</xdr:rowOff>
    </xdr:from>
    <xdr:to>
      <xdr:col>7</xdr:col>
      <xdr:colOff>273217</xdr:colOff>
      <xdr:row>6</xdr:row>
      <xdr:rowOff>97773</xdr:rowOff>
    </xdr:to>
    <xdr:sp macro="" textlink="">
      <xdr:nvSpPr>
        <xdr:cNvPr id="19" name="Rectangl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E3BA435-73D2-4239-8AB7-9C146E6E6A4E}"/>
            </a:ext>
          </a:extLst>
        </xdr:cNvPr>
        <xdr:cNvSpPr/>
      </xdr:nvSpPr>
      <xdr:spPr>
        <a:xfrm>
          <a:off x="4841875" y="821373"/>
          <a:ext cx="1741655" cy="50671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Escritórios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363537</xdr:colOff>
      <xdr:row>6</xdr:row>
      <xdr:rowOff>161608</xdr:rowOff>
    </xdr:from>
    <xdr:to>
      <xdr:col>9</xdr:col>
      <xdr:colOff>665647</xdr:colOff>
      <xdr:row>9</xdr:row>
      <xdr:rowOff>116824</xdr:rowOff>
    </xdr:to>
    <xdr:sp macro="" textlink="">
      <xdr:nvSpPr>
        <xdr:cNvPr id="20" name="Rectangle 1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FE64E05-4654-4935-A14E-EB93B215D20B}"/>
            </a:ext>
          </a:extLst>
        </xdr:cNvPr>
        <xdr:cNvSpPr/>
      </xdr:nvSpPr>
      <xdr:spPr>
        <a:xfrm>
          <a:off x="6673850" y="1391921"/>
          <a:ext cx="1762610" cy="50290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ysClr val="windowText" lastClr="000000"/>
              </a:solidFill>
            </a:rPr>
            <a:t>Recebíveis</a:t>
          </a:r>
        </a:p>
      </xdr:txBody>
    </xdr:sp>
    <xdr:clientData/>
  </xdr:twoCellAnchor>
  <xdr:twoCellAnchor>
    <xdr:from>
      <xdr:col>4</xdr:col>
      <xdr:colOff>715326</xdr:colOff>
      <xdr:row>6</xdr:row>
      <xdr:rowOff>162561</xdr:rowOff>
    </xdr:from>
    <xdr:to>
      <xdr:col>7</xdr:col>
      <xdr:colOff>290996</xdr:colOff>
      <xdr:row>9</xdr:row>
      <xdr:rowOff>122857</xdr:rowOff>
    </xdr:to>
    <xdr:sp macro="" textlink="">
      <xdr:nvSpPr>
        <xdr:cNvPr id="21" name="Rectangle 2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6D1BB36-8B58-4B52-8A21-64BE910094CE}"/>
            </a:ext>
          </a:extLst>
        </xdr:cNvPr>
        <xdr:cNvSpPr/>
      </xdr:nvSpPr>
      <xdr:spPr>
        <a:xfrm>
          <a:off x="4834889" y="1392874"/>
          <a:ext cx="1766420" cy="507983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Shopping Centers</a:t>
          </a:r>
          <a:endParaRPr lang="pt-BR" sz="11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367982</xdr:colOff>
      <xdr:row>4</xdr:row>
      <xdr:rowOff>47626</xdr:rowOff>
    </xdr:from>
    <xdr:to>
      <xdr:col>9</xdr:col>
      <xdr:colOff>668187</xdr:colOff>
      <xdr:row>6</xdr:row>
      <xdr:rowOff>87931</xdr:rowOff>
    </xdr:to>
    <xdr:sp macro="" textlink="">
      <xdr:nvSpPr>
        <xdr:cNvPr id="22" name="Rectangle 2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28F6F5E-2971-402F-8A03-CD35CD5F89ED}"/>
            </a:ext>
          </a:extLst>
        </xdr:cNvPr>
        <xdr:cNvSpPr/>
      </xdr:nvSpPr>
      <xdr:spPr>
        <a:xfrm>
          <a:off x="6678295" y="809626"/>
          <a:ext cx="1760705" cy="508618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Galpões</a:t>
          </a:r>
          <a:r>
            <a:rPr lang="pt-BR" sz="1100" b="1" baseline="0">
              <a:solidFill>
                <a:sysClr val="windowText" lastClr="000000"/>
              </a:solidFill>
            </a:rPr>
            <a:t> Logísticos</a:t>
          </a:r>
        </a:p>
      </xdr:txBody>
    </xdr:sp>
    <xdr:clientData/>
  </xdr:twoCellAnchor>
  <xdr:twoCellAnchor>
    <xdr:from>
      <xdr:col>2</xdr:col>
      <xdr:colOff>904875</xdr:colOff>
      <xdr:row>11</xdr:row>
      <xdr:rowOff>26048</xdr:rowOff>
    </xdr:from>
    <xdr:to>
      <xdr:col>3</xdr:col>
      <xdr:colOff>752643</xdr:colOff>
      <xdr:row>13</xdr:row>
      <xdr:rowOff>167636</xdr:rowOff>
    </xdr:to>
    <xdr:sp macro="" textlink="">
      <xdr:nvSpPr>
        <xdr:cNvPr id="3" name="Rectangle 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13288C77-85FA-674A-DB81-90521DF2201C}"/>
            </a:ext>
          </a:extLst>
        </xdr:cNvPr>
        <xdr:cNvSpPr/>
      </xdr:nvSpPr>
      <xdr:spPr>
        <a:xfrm>
          <a:off x="1103313" y="2169173"/>
          <a:ext cx="1808330" cy="506713"/>
        </a:xfrm>
        <a:prstGeom prst="rect">
          <a:avLst/>
        </a:prstGeom>
        <a:solidFill>
          <a:schemeClr val="tx1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 baseline="0">
              <a:solidFill>
                <a:schemeClr val="bg1"/>
              </a:solidFill>
            </a:rPr>
            <a:t>Mapa de Conteúdos</a:t>
          </a:r>
        </a:p>
      </xdr:txBody>
    </xdr:sp>
    <xdr:clientData/>
  </xdr:twoCellAnchor>
  <xdr:twoCellAnchor editAs="oneCell">
    <xdr:from>
      <xdr:col>9</xdr:col>
      <xdr:colOff>222886</xdr:colOff>
      <xdr:row>1</xdr:row>
      <xdr:rowOff>37465</xdr:rowOff>
    </xdr:from>
    <xdr:to>
      <xdr:col>11</xdr:col>
      <xdr:colOff>455614</xdr:colOff>
      <xdr:row>3</xdr:row>
      <xdr:rowOff>64472</xdr:rowOff>
    </xdr:to>
    <xdr:pic>
      <xdr:nvPicPr>
        <xdr:cNvPr id="13" name="Imagem 4">
          <a:extLst>
            <a:ext uri="{FF2B5EF4-FFF2-40B4-BE49-F238E27FC236}">
              <a16:creationId xmlns:a16="http://schemas.microsoft.com/office/drawing/2014/main" id="{97C75C6A-EF53-4D91-87F2-24990FF3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3699" y="132715"/>
          <a:ext cx="1693228" cy="511195"/>
        </a:xfrm>
        <a:prstGeom prst="rect">
          <a:avLst/>
        </a:prstGeom>
      </xdr:spPr>
    </xdr:pic>
    <xdr:clientData/>
  </xdr:twoCellAnchor>
  <xdr:twoCellAnchor>
    <xdr:from>
      <xdr:col>2</xdr:col>
      <xdr:colOff>1873567</xdr:colOff>
      <xdr:row>5</xdr:row>
      <xdr:rowOff>13970</xdr:rowOff>
    </xdr:from>
    <xdr:to>
      <xdr:col>3</xdr:col>
      <xdr:colOff>1728955</xdr:colOff>
      <xdr:row>7</xdr:row>
      <xdr:rowOff>146668</xdr:rowOff>
    </xdr:to>
    <xdr:sp macro="" textlink="">
      <xdr:nvSpPr>
        <xdr:cNvPr id="2" name="Rectangle 1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2AFF140-FAFF-48C8-9C80-196A828310DD}"/>
            </a:ext>
          </a:extLst>
        </xdr:cNvPr>
        <xdr:cNvSpPr/>
      </xdr:nvSpPr>
      <xdr:spPr>
        <a:xfrm>
          <a:off x="2072005" y="1061720"/>
          <a:ext cx="1815950" cy="497823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Fiagros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1891029</xdr:colOff>
      <xdr:row>8</xdr:row>
      <xdr:rowOff>317</xdr:rowOff>
    </xdr:from>
    <xdr:to>
      <xdr:col>3</xdr:col>
      <xdr:colOff>1738797</xdr:colOff>
      <xdr:row>10</xdr:row>
      <xdr:rowOff>142540</xdr:rowOff>
    </xdr:to>
    <xdr:sp macro="" textlink="">
      <xdr:nvSpPr>
        <xdr:cNvPr id="4" name="Rectangl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70C12AF-AD51-45AF-A542-FFE66FA451A3}"/>
            </a:ext>
          </a:extLst>
        </xdr:cNvPr>
        <xdr:cNvSpPr/>
      </xdr:nvSpPr>
      <xdr:spPr>
        <a:xfrm>
          <a:off x="2089467" y="1595755"/>
          <a:ext cx="1808330" cy="507348"/>
        </a:xfrm>
        <a:prstGeom prst="rect">
          <a:avLst/>
        </a:prstGeom>
        <a:solidFill>
          <a:srgbClr val="FFC000"/>
        </a:solidFill>
        <a:ln>
          <a:solidFill>
            <a:sysClr val="windowText" lastClr="000000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  <a:softEdge rad="3175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 b="1">
              <a:solidFill>
                <a:sysClr val="windowText" lastClr="000000"/>
              </a:solidFill>
            </a:rPr>
            <a:t>Guia</a:t>
          </a:r>
          <a:r>
            <a:rPr lang="pt-BR" sz="1100" b="1" baseline="0">
              <a:solidFill>
                <a:sysClr val="windowText" lastClr="000000"/>
              </a:solidFill>
            </a:rPr>
            <a:t> de FI-Infra e FIP-IE</a:t>
          </a:r>
          <a:endParaRPr lang="pt-B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56029</xdr:colOff>
      <xdr:row>117</xdr:row>
      <xdr:rowOff>93233</xdr:rowOff>
    </xdr:from>
    <xdr:to>
      <xdr:col>9</xdr:col>
      <xdr:colOff>1695898</xdr:colOff>
      <xdr:row>131</xdr:row>
      <xdr:rowOff>78442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ACCF2592-B52D-4EA0-9A39-DCCA90B69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134693</xdr:colOff>
      <xdr:row>81</xdr:row>
      <xdr:rowOff>78441</xdr:rowOff>
    </xdr:from>
    <xdr:to>
      <xdr:col>10</xdr:col>
      <xdr:colOff>56029</xdr:colOff>
      <xdr:row>95</xdr:row>
      <xdr:rowOff>141867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68FFE9F-6775-4AEF-9AB9-E1CB4EA3D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34967</xdr:colOff>
      <xdr:row>0</xdr:row>
      <xdr:rowOff>49481</xdr:rowOff>
    </xdr:from>
    <xdr:to>
      <xdr:col>2</xdr:col>
      <xdr:colOff>115113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EC85B2A-DE84-4A02-AEA3-D217973E38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9074" y="49481"/>
          <a:ext cx="1857382" cy="4585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97406</xdr:colOff>
      <xdr:row>27</xdr:row>
      <xdr:rowOff>140516</xdr:rowOff>
    </xdr:from>
    <xdr:to>
      <xdr:col>4</xdr:col>
      <xdr:colOff>1613647</xdr:colOff>
      <xdr:row>41</xdr:row>
      <xdr:rowOff>85126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E41BE73-A93E-439E-BCD6-FDB722788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113079</xdr:colOff>
      <xdr:row>27</xdr:row>
      <xdr:rowOff>131354</xdr:rowOff>
    </xdr:from>
    <xdr:to>
      <xdr:col>9</xdr:col>
      <xdr:colOff>1624853</xdr:colOff>
      <xdr:row>41</xdr:row>
      <xdr:rowOff>75964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B920959-56C2-4DA7-AADE-737A4767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96771</xdr:colOff>
      <xdr:row>45</xdr:row>
      <xdr:rowOff>129555</xdr:rowOff>
    </xdr:from>
    <xdr:to>
      <xdr:col>4</xdr:col>
      <xdr:colOff>1680882</xdr:colOff>
      <xdr:row>59</xdr:row>
      <xdr:rowOff>83970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9B12663-47FE-449A-9BD6-2FFA5B80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92961</xdr:colOff>
      <xdr:row>63</xdr:row>
      <xdr:rowOff>141371</xdr:rowOff>
    </xdr:from>
    <xdr:to>
      <xdr:col>4</xdr:col>
      <xdr:colOff>1624853</xdr:colOff>
      <xdr:row>77</xdr:row>
      <xdr:rowOff>82549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610B374-E9EF-4225-97A5-83129A8C1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92961</xdr:colOff>
      <xdr:row>81</xdr:row>
      <xdr:rowOff>125709</xdr:rowOff>
    </xdr:from>
    <xdr:to>
      <xdr:col>4</xdr:col>
      <xdr:colOff>1703294</xdr:colOff>
      <xdr:row>95</xdr:row>
      <xdr:rowOff>69328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2E716FDE-D876-48FE-A9F7-F10AB76EA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92960</xdr:colOff>
      <xdr:row>99</xdr:row>
      <xdr:rowOff>125822</xdr:rowOff>
    </xdr:from>
    <xdr:to>
      <xdr:col>4</xdr:col>
      <xdr:colOff>1725705</xdr:colOff>
      <xdr:row>113</xdr:row>
      <xdr:rowOff>69441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BA0FA47B-9892-4CC7-A65E-AAE25D0E1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85976</xdr:colOff>
      <xdr:row>117</xdr:row>
      <xdr:rowOff>143539</xdr:rowOff>
    </xdr:from>
    <xdr:to>
      <xdr:col>4</xdr:col>
      <xdr:colOff>1658470</xdr:colOff>
      <xdr:row>131</xdr:row>
      <xdr:rowOff>76091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66D6A234-976F-4EB6-84E3-AB7B3BEB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98427</xdr:colOff>
      <xdr:row>9</xdr:row>
      <xdr:rowOff>163921</xdr:rowOff>
    </xdr:from>
    <xdr:to>
      <xdr:col>9</xdr:col>
      <xdr:colOff>1654660</xdr:colOff>
      <xdr:row>23</xdr:row>
      <xdr:rowOff>91591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C94E197B-9DA8-4B3A-A092-3D3B663CB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184923</xdr:colOff>
      <xdr:row>9</xdr:row>
      <xdr:rowOff>149678</xdr:rowOff>
    </xdr:from>
    <xdr:to>
      <xdr:col>14</xdr:col>
      <xdr:colOff>1138280</xdr:colOff>
      <xdr:row>23</xdr:row>
      <xdr:rowOff>85603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6E8D107-36CF-40F9-9C3F-19C417C60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63425</xdr:colOff>
      <xdr:row>9</xdr:row>
      <xdr:rowOff>100853</xdr:rowOff>
    </xdr:from>
    <xdr:to>
      <xdr:col>4</xdr:col>
      <xdr:colOff>1589330</xdr:colOff>
      <xdr:row>23</xdr:row>
      <xdr:rowOff>96282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5B682737-674C-4758-961E-9EAB562A8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470647</xdr:colOff>
      <xdr:row>0</xdr:row>
      <xdr:rowOff>179295</xdr:rowOff>
    </xdr:from>
    <xdr:to>
      <xdr:col>14</xdr:col>
      <xdr:colOff>938647</xdr:colOff>
      <xdr:row>3</xdr:row>
      <xdr:rowOff>75795</xdr:rowOff>
    </xdr:to>
    <xdr:grpSp>
      <xdr:nvGrpSpPr>
        <xdr:cNvPr id="41" name="Group 4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B3CF5773-845C-4D1F-AC91-4F45AE00F1E0}"/>
            </a:ext>
          </a:extLst>
        </xdr:cNvPr>
        <xdr:cNvGrpSpPr/>
      </xdr:nvGrpSpPr>
      <xdr:grpSpPr>
        <a:xfrm>
          <a:off x="20308869" y="177390"/>
          <a:ext cx="460380" cy="436287"/>
          <a:chOff x="5336020" y="3271835"/>
          <a:chExt cx="162000" cy="162000"/>
        </a:xfrm>
      </xdr:grpSpPr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8E7F6D1-2409-4B81-AEAF-737EE1C6E9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3" name="Arrow: Left 42">
            <a:extLst>
              <a:ext uri="{FF2B5EF4-FFF2-40B4-BE49-F238E27FC236}">
                <a16:creationId xmlns:a16="http://schemas.microsoft.com/office/drawing/2014/main" id="{8C8CCAAB-2B1F-4FED-B773-FCD9BC92C5D4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11</xdr:col>
      <xdr:colOff>46727</xdr:colOff>
      <xdr:row>27</xdr:row>
      <xdr:rowOff>78442</xdr:rowOff>
    </xdr:from>
    <xdr:to>
      <xdr:col>14</xdr:col>
      <xdr:colOff>1434352</xdr:colOff>
      <xdr:row>42</xdr:row>
      <xdr:rowOff>126515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02B78F-7FAD-40DC-AB89-D76FFC0B2F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22412</xdr:colOff>
      <xdr:row>45</xdr:row>
      <xdr:rowOff>158787</xdr:rowOff>
    </xdr:from>
    <xdr:to>
      <xdr:col>14</xdr:col>
      <xdr:colOff>1546411</xdr:colOff>
      <xdr:row>60</xdr:row>
      <xdr:rowOff>57597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F37830-A539-4F23-B18B-39D925783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59840</xdr:colOff>
      <xdr:row>63</xdr:row>
      <xdr:rowOff>130661</xdr:rowOff>
    </xdr:from>
    <xdr:to>
      <xdr:col>14</xdr:col>
      <xdr:colOff>1613647</xdr:colOff>
      <xdr:row>77</xdr:row>
      <xdr:rowOff>160693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3A1F8-EAE7-48FE-BE3C-AA183158A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87966</xdr:colOff>
      <xdr:row>81</xdr:row>
      <xdr:rowOff>56029</xdr:rowOff>
    </xdr:from>
    <xdr:to>
      <xdr:col>14</xdr:col>
      <xdr:colOff>1669675</xdr:colOff>
      <xdr:row>96</xdr:row>
      <xdr:rowOff>115533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AC59341-562E-4316-925F-21956BE35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27902</xdr:colOff>
      <xdr:row>99</xdr:row>
      <xdr:rowOff>78441</xdr:rowOff>
    </xdr:from>
    <xdr:to>
      <xdr:col>14</xdr:col>
      <xdr:colOff>1703294</xdr:colOff>
      <xdr:row>114</xdr:row>
      <xdr:rowOff>134135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155158-B8B2-43B6-82FC-855D6AD1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58159</xdr:colOff>
      <xdr:row>117</xdr:row>
      <xdr:rowOff>130660</xdr:rowOff>
    </xdr:from>
    <xdr:to>
      <xdr:col>14</xdr:col>
      <xdr:colOff>1748117</xdr:colOff>
      <xdr:row>131</xdr:row>
      <xdr:rowOff>134470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B15EC0-30D1-4176-BE15-8EA6F811E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35523</xdr:colOff>
      <xdr:row>45</xdr:row>
      <xdr:rowOff>59616</xdr:rowOff>
    </xdr:from>
    <xdr:to>
      <xdr:col>9</xdr:col>
      <xdr:colOff>1759323</xdr:colOff>
      <xdr:row>59</xdr:row>
      <xdr:rowOff>112059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99A231F-F077-4FCE-B104-37916B19A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171898</xdr:colOff>
      <xdr:row>27</xdr:row>
      <xdr:rowOff>123264</xdr:rowOff>
    </xdr:from>
    <xdr:to>
      <xdr:col>9</xdr:col>
      <xdr:colOff>1731421</xdr:colOff>
      <xdr:row>42</xdr:row>
      <xdr:rowOff>98387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F8C3866-2F22-43C8-9F98-62786A22A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112058</xdr:colOff>
      <xdr:row>63</xdr:row>
      <xdr:rowOff>65329</xdr:rowOff>
    </xdr:from>
    <xdr:to>
      <xdr:col>9</xdr:col>
      <xdr:colOff>1736912</xdr:colOff>
      <xdr:row>78</xdr:row>
      <xdr:rowOff>121023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4DF171B3-AB16-4C4B-83C5-D49E0AFC6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134470</xdr:colOff>
      <xdr:row>99</xdr:row>
      <xdr:rowOff>56030</xdr:rowOff>
    </xdr:from>
    <xdr:to>
      <xdr:col>9</xdr:col>
      <xdr:colOff>1682787</xdr:colOff>
      <xdr:row>113</xdr:row>
      <xdr:rowOff>67237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B4C7AC4-8EEE-4363-8856-998DB1CEA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-1</xdr:colOff>
      <xdr:row>135</xdr:row>
      <xdr:rowOff>134471</xdr:rowOff>
    </xdr:from>
    <xdr:to>
      <xdr:col>5</xdr:col>
      <xdr:colOff>22411</xdr:colOff>
      <xdr:row>151</xdr:row>
      <xdr:rowOff>143771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8CF7AE5-8C84-447D-9FD6-632313B8A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-1</xdr:colOff>
      <xdr:row>136</xdr:row>
      <xdr:rowOff>0</xdr:rowOff>
    </xdr:from>
    <xdr:to>
      <xdr:col>10</xdr:col>
      <xdr:colOff>11206</xdr:colOff>
      <xdr:row>151</xdr:row>
      <xdr:rowOff>130660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20939928-D46E-43A9-9D70-43F39D43C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-1</xdr:colOff>
      <xdr:row>136</xdr:row>
      <xdr:rowOff>1</xdr:rowOff>
    </xdr:from>
    <xdr:to>
      <xdr:col>14</xdr:col>
      <xdr:colOff>1658470</xdr:colOff>
      <xdr:row>152</xdr:row>
      <xdr:rowOff>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DC3B65F-7D12-4D36-98FC-5E74C265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1429476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9D233B91-8EEA-4124-8EB7-2FB8C10A9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31321" y="149678"/>
          <a:ext cx="2149929" cy="53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709083</xdr:colOff>
      <xdr:row>0</xdr:row>
      <xdr:rowOff>287655</xdr:rowOff>
    </xdr:from>
    <xdr:to>
      <xdr:col>26</xdr:col>
      <xdr:colOff>1161843</xdr:colOff>
      <xdr:row>2</xdr:row>
      <xdr:rowOff>62060</xdr:rowOff>
    </xdr:to>
    <xdr:grpSp>
      <xdr:nvGrpSpPr>
        <xdr:cNvPr id="3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026008-FA25-4882-9F6D-A7F5C634EA01}"/>
            </a:ext>
          </a:extLst>
        </xdr:cNvPr>
        <xdr:cNvGrpSpPr/>
      </xdr:nvGrpSpPr>
      <xdr:grpSpPr>
        <a:xfrm>
          <a:off x="28983940" y="283845"/>
          <a:ext cx="460380" cy="43057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6AB6D970-9EB8-CE0A-AA49-63D70D68C2C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A41505D3-7D2E-B9FF-8B82-F563DA28614C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136071</xdr:colOff>
      <xdr:row>0</xdr:row>
      <xdr:rowOff>149678</xdr:rowOff>
    </xdr:from>
    <xdr:to>
      <xdr:col>3</xdr:col>
      <xdr:colOff>1463131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FF318B32-267D-4C49-815A-12E3317C4F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624416</xdr:colOff>
      <xdr:row>0</xdr:row>
      <xdr:rowOff>317500</xdr:rowOff>
    </xdr:from>
    <xdr:to>
      <xdr:col>25</xdr:col>
      <xdr:colOff>1075271</xdr:colOff>
      <xdr:row>2</xdr:row>
      <xdr:rowOff>88095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EC5AF0-0C14-4DB1-9280-29B4964AC73A}"/>
            </a:ext>
          </a:extLst>
        </xdr:cNvPr>
        <xdr:cNvGrpSpPr/>
      </xdr:nvGrpSpPr>
      <xdr:grpSpPr>
        <a:xfrm>
          <a:off x="27922643" y="321310"/>
          <a:ext cx="44895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B7F94EE4-59BF-173D-E43D-150D561C3F6A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D387456E-3BBE-1B68-A0F5-FED2C4D2B74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136071</xdr:colOff>
      <xdr:row>0</xdr:row>
      <xdr:rowOff>149678</xdr:rowOff>
    </xdr:from>
    <xdr:to>
      <xdr:col>2</xdr:col>
      <xdr:colOff>1466941</xdr:colOff>
      <xdr:row>2</xdr:row>
      <xdr:rowOff>19852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BBDFDD9-693B-49D4-BF9C-B6A05DEA5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227511" y="149678"/>
          <a:ext cx="2118905" cy="514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781262</xdr:colOff>
      <xdr:row>0</xdr:row>
      <xdr:rowOff>296333</xdr:rowOff>
    </xdr:from>
    <xdr:to>
      <xdr:col>24</xdr:col>
      <xdr:colOff>1237832</xdr:colOff>
      <xdr:row>2</xdr:row>
      <xdr:rowOff>66928</xdr:rowOff>
    </xdr:to>
    <xdr:grpSp>
      <xdr:nvGrpSpPr>
        <xdr:cNvPr id="6" name="Group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0CBFAB-4575-43AD-9D3B-DB2C80F581FC}"/>
            </a:ext>
          </a:extLst>
        </xdr:cNvPr>
        <xdr:cNvGrpSpPr/>
      </xdr:nvGrpSpPr>
      <xdr:grpSpPr>
        <a:xfrm>
          <a:off x="27119369" y="294428"/>
          <a:ext cx="464190" cy="426762"/>
          <a:chOff x="5336020" y="3271835"/>
          <a:chExt cx="162000" cy="162000"/>
        </a:xfrm>
      </xdr:grpSpPr>
      <xdr:sp macro="" textlink="">
        <xdr:nvSpPr>
          <xdr:cNvPr id="7" name="Rectangle 41">
            <a:extLst>
              <a:ext uri="{FF2B5EF4-FFF2-40B4-BE49-F238E27FC236}">
                <a16:creationId xmlns:a16="http://schemas.microsoft.com/office/drawing/2014/main" id="{3CC8F713-B8C4-184F-1399-BDDD07CAA9C7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42">
            <a:extLst>
              <a:ext uri="{FF2B5EF4-FFF2-40B4-BE49-F238E27FC236}">
                <a16:creationId xmlns:a16="http://schemas.microsoft.com/office/drawing/2014/main" id="{73204094-2E4F-03B8-D54C-E8B9E1714C09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481854</xdr:colOff>
      <xdr:row>0</xdr:row>
      <xdr:rowOff>168088</xdr:rowOff>
    </xdr:from>
    <xdr:to>
      <xdr:col>13</xdr:col>
      <xdr:colOff>949854</xdr:colOff>
      <xdr:row>3</xdr:row>
      <xdr:rowOff>64588</xdr:rowOff>
    </xdr:to>
    <xdr:grpSp>
      <xdr:nvGrpSpPr>
        <xdr:cNvPr id="3" name="Group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459F93-9E0B-462A-AB32-96EF36F52930}"/>
            </a:ext>
          </a:extLst>
        </xdr:cNvPr>
        <xdr:cNvGrpSpPr/>
      </xdr:nvGrpSpPr>
      <xdr:grpSpPr>
        <a:xfrm>
          <a:off x="12458377" y="171898"/>
          <a:ext cx="471810" cy="428630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6BC31C0-06FA-4AF0-A29C-0EFCA5772048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7CF90466-44F4-4F80-BCD0-FB0770753581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 editAs="oneCell">
    <xdr:from>
      <xdr:col>2</xdr:col>
      <xdr:colOff>1</xdr:colOff>
      <xdr:row>0</xdr:row>
      <xdr:rowOff>42334</xdr:rowOff>
    </xdr:from>
    <xdr:to>
      <xdr:col>3</xdr:col>
      <xdr:colOff>931456</xdr:colOff>
      <xdr:row>3</xdr:row>
      <xdr:rowOff>21305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D0B8ADB3-08C7-4164-8378-BCE0D5DDD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42334" y="42334"/>
          <a:ext cx="2130335" cy="530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987915</xdr:colOff>
      <xdr:row>2</xdr:row>
      <xdr:rowOff>154272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4D281895-DADE-4E9F-9E39-8E50BCBAA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470648</xdr:colOff>
      <xdr:row>0</xdr:row>
      <xdr:rowOff>156883</xdr:rowOff>
    </xdr:from>
    <xdr:to>
      <xdr:col>13</xdr:col>
      <xdr:colOff>938648</xdr:colOff>
      <xdr:row>3</xdr:row>
      <xdr:rowOff>53383</xdr:rowOff>
    </xdr:to>
    <xdr:grpSp>
      <xdr:nvGrpSpPr>
        <xdr:cNvPr id="3" name="Group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C478DC2-64E3-434C-847F-370E9196BBD0}"/>
            </a:ext>
          </a:extLst>
        </xdr:cNvPr>
        <xdr:cNvGrpSpPr/>
      </xdr:nvGrpSpPr>
      <xdr:grpSpPr>
        <a:xfrm>
          <a:off x="12232541" y="158788"/>
          <a:ext cx="460380" cy="438155"/>
          <a:chOff x="5336020" y="3271835"/>
          <a:chExt cx="162000" cy="162000"/>
        </a:xfrm>
      </xdr:grpSpPr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B6D4A85-EF6A-4176-A40E-71089CA7D000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Arrow: Left 4">
            <a:extLst>
              <a:ext uri="{FF2B5EF4-FFF2-40B4-BE49-F238E27FC236}">
                <a16:creationId xmlns:a16="http://schemas.microsoft.com/office/drawing/2014/main" id="{27D673E7-A65B-4D8C-826F-29C9F7BB9DEF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34967</xdr:colOff>
      <xdr:row>0</xdr:row>
      <xdr:rowOff>49481</xdr:rowOff>
    </xdr:from>
    <xdr:to>
      <xdr:col>3</xdr:col>
      <xdr:colOff>973522</xdr:colOff>
      <xdr:row>3</xdr:row>
      <xdr:rowOff>55212</xdr:rowOff>
    </xdr:to>
    <xdr:pic>
      <xdr:nvPicPr>
        <xdr:cNvPr id="2" name="Picture 1" descr="Resultado de imagem para xp inc">
          <a:extLst>
            <a:ext uri="{FF2B5EF4-FFF2-40B4-BE49-F238E27FC236}">
              <a16:creationId xmlns:a16="http://schemas.microsoft.com/office/drawing/2014/main" id="{353B5D8E-6C9D-4788-99BD-489AEEE30F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00" t="37900" r="3300" b="37300"/>
        <a:stretch/>
      </xdr:blipFill>
      <xdr:spPr bwMode="auto">
        <a:xfrm>
          <a:off x="82592" y="49481"/>
          <a:ext cx="1811119" cy="485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694765</xdr:colOff>
      <xdr:row>0</xdr:row>
      <xdr:rowOff>134469</xdr:rowOff>
    </xdr:from>
    <xdr:to>
      <xdr:col>13</xdr:col>
      <xdr:colOff>1162765</xdr:colOff>
      <xdr:row>3</xdr:row>
      <xdr:rowOff>30969</xdr:rowOff>
    </xdr:to>
    <xdr:grpSp>
      <xdr:nvGrpSpPr>
        <xdr:cNvPr id="6" name="Group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A263E3-C2BC-4A37-B245-ACA76CC9F8DD}"/>
            </a:ext>
          </a:extLst>
        </xdr:cNvPr>
        <xdr:cNvGrpSpPr/>
      </xdr:nvGrpSpPr>
      <xdr:grpSpPr>
        <a:xfrm>
          <a:off x="12137253" y="130659"/>
          <a:ext cx="424185" cy="438155"/>
          <a:chOff x="5336020" y="3271835"/>
          <a:chExt cx="162000" cy="162000"/>
        </a:xfrm>
      </xdr:grpSpPr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C6367B11-D845-4DA3-95A8-CBF9D596CFCD}"/>
              </a:ext>
            </a:extLst>
          </xdr:cNvPr>
          <xdr:cNvSpPr/>
        </xdr:nvSpPr>
        <xdr:spPr>
          <a:xfrm>
            <a:off x="5336020" y="3271835"/>
            <a:ext cx="162000" cy="162000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8" name="Arrow: Left 7">
            <a:extLst>
              <a:ext uri="{FF2B5EF4-FFF2-40B4-BE49-F238E27FC236}">
                <a16:creationId xmlns:a16="http://schemas.microsoft.com/office/drawing/2014/main" id="{5C058DF2-C3E0-4B0C-ABC7-96693BF4157E}"/>
              </a:ext>
            </a:extLst>
          </xdr:cNvPr>
          <xdr:cNvSpPr/>
        </xdr:nvSpPr>
        <xdr:spPr>
          <a:xfrm>
            <a:off x="5359307" y="3296710"/>
            <a:ext cx="108000" cy="108000"/>
          </a:xfrm>
          <a:prstGeom prst="leftArrow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D63F5-FA8E-4311-9C08-EF56A0694E2C}">
  <dimension ref="A1:AJ84"/>
  <sheetViews>
    <sheetView showGridLines="0" tabSelected="1" topLeftCell="A34" zoomScale="50" zoomScaleNormal="50" workbookViewId="0">
      <selection activeCell="A85" sqref="A85:XFD1048576"/>
    </sheetView>
  </sheetViews>
  <sheetFormatPr defaultColWidth="0" defaultRowHeight="14.4" zeroHeight="1" x14ac:dyDescent="0.3"/>
  <cols>
    <col min="1" max="36" width="9.109375" customWidth="1"/>
    <col min="37" max="16384" width="9.109375" hidden="1"/>
  </cols>
  <sheetData>
    <row r="1" x14ac:dyDescent="0.3"/>
    <row r="2" x14ac:dyDescent="0.3"/>
    <row r="3" x14ac:dyDescent="0.3"/>
    <row r="4" x14ac:dyDescent="0.3"/>
    <row r="5" x14ac:dyDescent="0.3"/>
    <row r="6" x14ac:dyDescent="0.3"/>
    <row r="7" x14ac:dyDescent="0.3"/>
    <row r="8" x14ac:dyDescent="0.3"/>
    <row r="9" x14ac:dyDescent="0.3"/>
    <row r="10" x14ac:dyDescent="0.3"/>
    <row r="11" x14ac:dyDescent="0.3"/>
    <row r="12" x14ac:dyDescent="0.3"/>
    <row r="13" x14ac:dyDescent="0.3"/>
    <row r="14" x14ac:dyDescent="0.3"/>
    <row r="15" x14ac:dyDescent="0.3"/>
    <row r="16" x14ac:dyDescent="0.3"/>
    <row r="17" x14ac:dyDescent="0.3"/>
    <row r="18" x14ac:dyDescent="0.3"/>
    <row r="19" x14ac:dyDescent="0.3"/>
    <row r="20" x14ac:dyDescent="0.3"/>
    <row r="21" x14ac:dyDescent="0.3"/>
    <row r="22" x14ac:dyDescent="0.3"/>
    <row r="23" x14ac:dyDescent="0.3"/>
    <row r="24" x14ac:dyDescent="0.3"/>
    <row r="25" x14ac:dyDescent="0.3"/>
    <row r="26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</sheetData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8413F-51FF-463D-9534-49DE079FF1E5}">
  <dimension ref="A1:AS61"/>
  <sheetViews>
    <sheetView showGridLines="0" zoomScale="90" zoomScaleNormal="90" workbookViewId="0">
      <pane xSplit="4" ySplit="8" topLeftCell="E27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3.8" zeroHeight="1" x14ac:dyDescent="0.3"/>
  <cols>
    <col min="1" max="3" width="0.21875" style="44" customWidth="1"/>
    <col min="4" max="4" width="13.109375" style="1" customWidth="1"/>
    <col min="5" max="7" width="16.6640625" style="1" customWidth="1"/>
    <col min="8" max="8" width="9.109375" style="1" customWidth="1"/>
    <col min="9" max="9" width="20.33203125" style="1" customWidth="1"/>
    <col min="10" max="10" width="23.109375" style="1" customWidth="1"/>
    <col min="11" max="11" width="14.21875" style="1" customWidth="1"/>
    <col min="12" max="12" width="17.77734375" style="1" customWidth="1"/>
    <col min="13" max="13" width="12.21875" style="1" customWidth="1"/>
    <col min="14" max="14" width="9.109375" style="1" customWidth="1"/>
    <col min="15" max="15" width="17.6640625" style="1" customWidth="1"/>
    <col min="16" max="17" width="0.109375" style="114" customWidth="1"/>
    <col min="18" max="29" width="0.109375" style="44" customWidth="1"/>
    <col min="30" max="16384" width="8.6640625" style="1" hidden="1"/>
  </cols>
  <sheetData>
    <row r="1" spans="1:45" s="26" customFormat="1" ht="14.4" x14ac:dyDescent="0.3">
      <c r="A1" s="113"/>
      <c r="B1" s="113"/>
      <c r="C1" s="113"/>
      <c r="D1" s="27"/>
      <c r="E1" s="27"/>
      <c r="F1" s="27"/>
      <c r="G1" s="27"/>
      <c r="H1" s="27"/>
      <c r="I1" s="28"/>
      <c r="J1" s="28"/>
      <c r="K1" s="28"/>
      <c r="L1" s="28"/>
      <c r="M1" s="28"/>
      <c r="N1" s="29"/>
      <c r="O1" s="28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  <c r="AO1" s="31"/>
      <c r="AP1" s="30"/>
      <c r="AQ1" s="31"/>
      <c r="AR1" s="31"/>
      <c r="AS1" s="31"/>
    </row>
    <row r="2" spans="1:45" s="26" customFormat="1" ht="14.4" x14ac:dyDescent="0.3">
      <c r="A2" s="113"/>
      <c r="B2" s="113"/>
      <c r="C2" s="113"/>
      <c r="D2" s="27"/>
      <c r="E2" s="27"/>
      <c r="F2" s="27"/>
      <c r="G2" s="27"/>
      <c r="H2" s="27"/>
      <c r="I2" s="28"/>
      <c r="J2" s="28"/>
      <c r="K2" s="28"/>
      <c r="L2" s="28"/>
      <c r="M2" s="28"/>
      <c r="N2" s="29"/>
      <c r="O2" s="28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  <c r="AO2" s="31"/>
      <c r="AP2" s="30"/>
      <c r="AQ2" s="31"/>
      <c r="AR2" s="31"/>
      <c r="AS2" s="31"/>
    </row>
    <row r="3" spans="1:45" s="26" customFormat="1" ht="14.4" x14ac:dyDescent="0.3">
      <c r="A3" s="113"/>
      <c r="B3" s="113"/>
      <c r="C3" s="113"/>
      <c r="D3" s="27"/>
      <c r="E3" s="27"/>
      <c r="F3" s="27"/>
      <c r="G3" s="27"/>
      <c r="H3" s="27"/>
      <c r="I3" s="28"/>
      <c r="J3" s="28"/>
      <c r="K3" s="28"/>
      <c r="L3" s="28"/>
      <c r="M3" s="28"/>
      <c r="N3" s="29"/>
      <c r="O3" s="28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  <c r="AO3" s="31"/>
      <c r="AP3" s="30"/>
      <c r="AQ3" s="31"/>
      <c r="AR3" s="31"/>
      <c r="AS3" s="31"/>
    </row>
    <row r="4" spans="1:45" s="26" customFormat="1" ht="14.4" x14ac:dyDescent="0.3">
      <c r="A4" s="113"/>
      <c r="B4" s="113"/>
      <c r="C4" s="113"/>
      <c r="D4" s="33" t="s">
        <v>676</v>
      </c>
      <c r="E4" s="72" t="s">
        <v>302</v>
      </c>
      <c r="F4" s="27"/>
      <c r="G4" s="27"/>
      <c r="H4" s="27"/>
      <c r="I4" s="28"/>
      <c r="J4" s="28"/>
      <c r="K4" s="28"/>
      <c r="L4" s="28"/>
      <c r="M4" s="28"/>
      <c r="N4" s="28"/>
      <c r="O4" s="28"/>
      <c r="P4" s="121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</row>
    <row r="5" spans="1:45" x14ac:dyDescent="0.3"/>
    <row r="6" spans="1:45" s="155" customFormat="1" ht="16.8" customHeight="1" x14ac:dyDescent="0.3">
      <c r="A6" s="154"/>
      <c r="B6" s="154"/>
      <c r="C6" s="154"/>
      <c r="D6" s="236" t="s">
        <v>1</v>
      </c>
      <c r="E6" s="235"/>
      <c r="F6" s="236" t="s">
        <v>331</v>
      </c>
      <c r="G6" s="235"/>
      <c r="H6" s="236" t="s">
        <v>7</v>
      </c>
      <c r="I6" s="236"/>
      <c r="J6" s="236"/>
      <c r="K6" s="236"/>
      <c r="L6" s="235"/>
      <c r="M6" s="233" t="s">
        <v>228</v>
      </c>
      <c r="N6" s="233"/>
      <c r="O6" s="233"/>
      <c r="P6" s="156"/>
      <c r="Q6" s="156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</row>
    <row r="7" spans="1:45" ht="18.600000000000001" customHeight="1" x14ac:dyDescent="0.3">
      <c r="D7" s="210" t="s">
        <v>651</v>
      </c>
      <c r="E7" s="205"/>
      <c r="F7" s="165" t="s">
        <v>223</v>
      </c>
      <c r="G7" s="195" t="s">
        <v>223</v>
      </c>
      <c r="H7" s="166">
        <v>0.9339924301684559</v>
      </c>
      <c r="I7" s="167">
        <v>8.3174709149999995</v>
      </c>
      <c r="J7" s="167">
        <v>0.7420525</v>
      </c>
      <c r="K7" s="168">
        <v>0.13192453572066046</v>
      </c>
      <c r="L7" s="203">
        <v>0.13908870187389788</v>
      </c>
      <c r="M7" s="168">
        <v>8.6268332003874967E-4</v>
      </c>
      <c r="N7" s="168">
        <v>0.1346011415674</v>
      </c>
      <c r="O7" s="168">
        <v>6.8995661814832493E-2</v>
      </c>
    </row>
    <row r="8" spans="1:45" s="71" customFormat="1" ht="21" customHeight="1" x14ac:dyDescent="0.3">
      <c r="A8" s="74"/>
      <c r="B8" s="74"/>
      <c r="C8" s="74"/>
      <c r="D8" s="65" t="s">
        <v>0</v>
      </c>
      <c r="E8" s="196" t="s">
        <v>273</v>
      </c>
      <c r="F8" s="204" t="s">
        <v>10</v>
      </c>
      <c r="G8" s="196" t="s">
        <v>272</v>
      </c>
      <c r="H8" s="73" t="s">
        <v>6</v>
      </c>
      <c r="I8" s="73" t="s">
        <v>274</v>
      </c>
      <c r="J8" s="73" t="s">
        <v>275</v>
      </c>
      <c r="K8" s="73" t="s">
        <v>276</v>
      </c>
      <c r="L8" s="196" t="s">
        <v>277</v>
      </c>
      <c r="M8" s="73" t="s">
        <v>229</v>
      </c>
      <c r="N8" s="73" t="s">
        <v>230</v>
      </c>
      <c r="O8" s="73" t="s">
        <v>231</v>
      </c>
      <c r="P8" s="123"/>
      <c r="Q8" s="123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</row>
    <row r="9" spans="1:45" ht="16.2" customHeight="1" x14ac:dyDescent="0.3">
      <c r="A9" s="44">
        <v>9</v>
      </c>
      <c r="B9" s="44">
        <v>1</v>
      </c>
      <c r="C9" s="44">
        <v>7</v>
      </c>
      <c r="D9" s="151" t="s">
        <v>486</v>
      </c>
      <c r="E9" s="187">
        <v>15312.517</v>
      </c>
      <c r="F9" s="18">
        <v>1607048.6591</v>
      </c>
      <c r="G9" s="187">
        <v>1551729.65</v>
      </c>
      <c r="H9" s="20">
        <v>1.0356499014502947</v>
      </c>
      <c r="I9" s="13">
        <v>14</v>
      </c>
      <c r="J9" s="13">
        <v>1.4</v>
      </c>
      <c r="K9" s="11">
        <v>0.13339685564969586</v>
      </c>
      <c r="L9" s="189">
        <v>0.16007622677963501</v>
      </c>
      <c r="M9" s="11">
        <v>1.5284898906999999E-2</v>
      </c>
      <c r="N9" s="11">
        <v>9.7486916327000003E-2</v>
      </c>
      <c r="O9" s="11">
        <v>0.15915174158000001</v>
      </c>
      <c r="R9" s="46">
        <v>0.9339924301684559</v>
      </c>
      <c r="S9" s="47">
        <v>0.13908870187389788</v>
      </c>
      <c r="T9" s="119">
        <v>1</v>
      </c>
      <c r="U9" s="47" t="s">
        <v>486</v>
      </c>
      <c r="V9" s="46">
        <v>1.0356499014502947</v>
      </c>
      <c r="W9" s="44">
        <v>1</v>
      </c>
      <c r="X9" s="110" t="s">
        <v>73</v>
      </c>
      <c r="Y9" s="110">
        <v>0.19977636973537088</v>
      </c>
      <c r="Z9" s="44">
        <v>1</v>
      </c>
      <c r="AA9" s="110" t="s">
        <v>15</v>
      </c>
      <c r="AB9" s="46">
        <v>1.0147738573768654</v>
      </c>
      <c r="AC9" s="110">
        <v>0.13935933417242261</v>
      </c>
    </row>
    <row r="10" spans="1:45" ht="16.2" customHeight="1" x14ac:dyDescent="0.3">
      <c r="A10" s="44">
        <v>27</v>
      </c>
      <c r="B10" s="44">
        <v>7</v>
      </c>
      <c r="C10" s="44">
        <v>34</v>
      </c>
      <c r="D10" s="169" t="s">
        <v>420</v>
      </c>
      <c r="E10" s="186">
        <v>4555.6180000000004</v>
      </c>
      <c r="F10" s="17">
        <v>419299.08072000003</v>
      </c>
      <c r="G10" s="186">
        <v>431495.25654999999</v>
      </c>
      <c r="H10" s="19">
        <v>0.97173508713047296</v>
      </c>
      <c r="I10" s="12">
        <v>11.54</v>
      </c>
      <c r="J10" s="12">
        <v>1.01</v>
      </c>
      <c r="K10" s="8">
        <v>0.12538026944806605</v>
      </c>
      <c r="L10" s="188">
        <v>0.13168187744458931</v>
      </c>
      <c r="M10" s="69">
        <v>-1.0216152274000001E-2</v>
      </c>
      <c r="N10" s="69">
        <v>8.4010076162E-2</v>
      </c>
      <c r="O10" s="69">
        <v>7.1570207196000005E-2</v>
      </c>
      <c r="R10" s="46">
        <v>0.9339924301684559</v>
      </c>
      <c r="S10" s="47">
        <v>0.13908870187389788</v>
      </c>
      <c r="T10" s="119">
        <v>2</v>
      </c>
      <c r="U10" s="47" t="s">
        <v>36</v>
      </c>
      <c r="V10" s="46">
        <v>1.0175591931772558</v>
      </c>
      <c r="W10" s="44">
        <v>2</v>
      </c>
      <c r="X10" s="110" t="s">
        <v>240</v>
      </c>
      <c r="Y10" s="110">
        <v>0.17882689556509299</v>
      </c>
      <c r="Z10" s="44">
        <v>2</v>
      </c>
      <c r="AA10" s="110" t="s">
        <v>13</v>
      </c>
      <c r="AB10" s="46">
        <v>0.95698684040596405</v>
      </c>
      <c r="AC10" s="110">
        <v>0.10881886193637701</v>
      </c>
    </row>
    <row r="11" spans="1:45" ht="16.2" customHeight="1" x14ac:dyDescent="0.3">
      <c r="A11" s="44">
        <v>4</v>
      </c>
      <c r="B11" s="44">
        <v>2</v>
      </c>
      <c r="C11" s="44">
        <v>13</v>
      </c>
      <c r="D11" s="151" t="s">
        <v>36</v>
      </c>
      <c r="E11" s="187">
        <v>28169.507000000001</v>
      </c>
      <c r="F11" s="18">
        <v>2846810.3774000001</v>
      </c>
      <c r="G11" s="187">
        <v>2797685.2810999998</v>
      </c>
      <c r="H11" s="20">
        <v>1.0175591931772558</v>
      </c>
      <c r="I11" s="13">
        <v>13.88</v>
      </c>
      <c r="J11" s="13">
        <v>1.3</v>
      </c>
      <c r="K11" s="11">
        <v>0.13734415198988237</v>
      </c>
      <c r="L11" s="189">
        <v>0.15436374431139518</v>
      </c>
      <c r="M11" s="11">
        <v>-1.2847119269000001E-3</v>
      </c>
      <c r="N11" s="11">
        <v>8.4316218962999998E-2</v>
      </c>
      <c r="O11" s="11">
        <v>0.10380396524</v>
      </c>
      <c r="R11" s="46">
        <v>0.9339924301684559</v>
      </c>
      <c r="S11" s="47">
        <v>0.13908870187389788</v>
      </c>
      <c r="T11" s="119">
        <v>3</v>
      </c>
      <c r="U11" s="47" t="s">
        <v>15</v>
      </c>
      <c r="V11" s="46">
        <v>1.0147738573768654</v>
      </c>
      <c r="W11" s="44">
        <v>3</v>
      </c>
      <c r="X11" s="110" t="s">
        <v>427</v>
      </c>
      <c r="Y11" s="110">
        <v>0.17846153846153842</v>
      </c>
      <c r="Z11" s="44">
        <v>3</v>
      </c>
      <c r="AA11" s="110" t="s">
        <v>23</v>
      </c>
      <c r="AB11" s="46">
        <v>1.0052663698924189</v>
      </c>
      <c r="AC11" s="110">
        <v>0.1264488935730953</v>
      </c>
    </row>
    <row r="12" spans="1:45" ht="16.2" customHeight="1" x14ac:dyDescent="0.3">
      <c r="A12" s="44">
        <v>8</v>
      </c>
      <c r="B12" s="44">
        <v>5</v>
      </c>
      <c r="C12" s="44">
        <v>39</v>
      </c>
      <c r="D12" s="169" t="s">
        <v>257</v>
      </c>
      <c r="E12" s="186">
        <v>202202.38500000001</v>
      </c>
      <c r="F12" s="17">
        <v>1793535.1549</v>
      </c>
      <c r="G12" s="186">
        <v>1780166.0264999999</v>
      </c>
      <c r="H12" s="19">
        <v>1.0075100458052697</v>
      </c>
      <c r="I12" s="12">
        <v>1.1100000000000001</v>
      </c>
      <c r="J12" s="12">
        <v>0.09</v>
      </c>
      <c r="K12" s="8">
        <v>0.12514092446797573</v>
      </c>
      <c r="L12" s="188">
        <v>0.12175873732019259</v>
      </c>
      <c r="M12" s="69">
        <v>1.128668171E-3</v>
      </c>
      <c r="N12" s="69">
        <v>8.6863958293000004E-2</v>
      </c>
      <c r="O12" s="69">
        <v>0.10126388882000001</v>
      </c>
      <c r="R12" s="46">
        <v>0.9339924301684559</v>
      </c>
      <c r="S12" s="47">
        <v>0.13908870187389788</v>
      </c>
      <c r="T12" s="119">
        <v>4</v>
      </c>
      <c r="U12" s="47" t="s">
        <v>427</v>
      </c>
      <c r="V12" s="46">
        <v>1.012922561425651</v>
      </c>
      <c r="W12" s="44">
        <v>4</v>
      </c>
      <c r="X12" s="110" t="s">
        <v>54</v>
      </c>
      <c r="Y12" s="110">
        <v>0.1697208215471652</v>
      </c>
      <c r="Z12" s="44">
        <v>4</v>
      </c>
      <c r="AA12" s="110" t="s">
        <v>36</v>
      </c>
      <c r="AB12" s="46">
        <v>1.0175591931772558</v>
      </c>
      <c r="AC12" s="110">
        <v>0.15436374431139518</v>
      </c>
    </row>
    <row r="13" spans="1:45" ht="16.2" customHeight="1" x14ac:dyDescent="0.3">
      <c r="A13" s="44">
        <v>1</v>
      </c>
      <c r="B13" s="44">
        <v>3</v>
      </c>
      <c r="C13" s="44">
        <v>26</v>
      </c>
      <c r="D13" s="151" t="s">
        <v>15</v>
      </c>
      <c r="E13" s="187">
        <v>76509.724000000002</v>
      </c>
      <c r="F13" s="18">
        <v>7905749.7808999997</v>
      </c>
      <c r="G13" s="187">
        <v>7790651.8022999996</v>
      </c>
      <c r="H13" s="20">
        <v>1.0147738573768654</v>
      </c>
      <c r="I13" s="13">
        <v>12.56</v>
      </c>
      <c r="J13" s="13">
        <v>1.2</v>
      </c>
      <c r="K13" s="11">
        <v>0.12155230813927974</v>
      </c>
      <c r="L13" s="189">
        <v>0.13935933417242261</v>
      </c>
      <c r="M13" s="11">
        <v>-6.4423076928999999E-3</v>
      </c>
      <c r="N13" s="11">
        <v>8.155449174099999E-2</v>
      </c>
      <c r="O13" s="11">
        <v>0.12055168367000001</v>
      </c>
      <c r="R13" s="46">
        <v>0.9339924301684559</v>
      </c>
      <c r="S13" s="47">
        <v>0.13908870187389788</v>
      </c>
      <c r="T13" s="119">
        <v>5</v>
      </c>
      <c r="U13" s="47" t="s">
        <v>257</v>
      </c>
      <c r="V13" s="46">
        <v>1.0075100458052697</v>
      </c>
      <c r="W13" s="44">
        <v>5</v>
      </c>
      <c r="X13" s="110" t="s">
        <v>262</v>
      </c>
      <c r="Y13" s="110">
        <v>0.16737416616130987</v>
      </c>
      <c r="Z13" s="44">
        <v>5</v>
      </c>
      <c r="AA13" s="110" t="s">
        <v>32</v>
      </c>
      <c r="AB13" s="46">
        <v>0.81424315438325967</v>
      </c>
      <c r="AC13" s="110">
        <v>0.14982164090124128</v>
      </c>
    </row>
    <row r="14" spans="1:45" ht="16.2" customHeight="1" x14ac:dyDescent="0.3">
      <c r="A14" s="44">
        <v>11</v>
      </c>
      <c r="B14" s="44">
        <v>12</v>
      </c>
      <c r="C14" s="44">
        <v>31</v>
      </c>
      <c r="D14" s="169" t="s">
        <v>35</v>
      </c>
      <c r="E14" s="186">
        <v>15418.106</v>
      </c>
      <c r="F14" s="17">
        <v>1433729.6769000001</v>
      </c>
      <c r="G14" s="186">
        <v>1503945.0655</v>
      </c>
      <c r="H14" s="19">
        <v>0.95331253101544888</v>
      </c>
      <c r="I14" s="12">
        <v>12</v>
      </c>
      <c r="J14" s="12">
        <v>1.05</v>
      </c>
      <c r="K14" s="8">
        <v>0.12904613399650275</v>
      </c>
      <c r="L14" s="188">
        <v>0.13549844069632788</v>
      </c>
      <c r="M14" s="69">
        <v>-6.5170940179000002E-3</v>
      </c>
      <c r="N14" s="69">
        <v>3.4932525622999998E-2</v>
      </c>
      <c r="O14" s="69">
        <v>1.5962541052000002E-2</v>
      </c>
      <c r="R14" s="46">
        <v>0.9339924301684559</v>
      </c>
      <c r="S14" s="47">
        <v>0.13908870187389788</v>
      </c>
      <c r="T14" s="119">
        <v>6</v>
      </c>
      <c r="U14" s="47" t="s">
        <v>23</v>
      </c>
      <c r="V14" s="46">
        <v>1.0052663698924189</v>
      </c>
      <c r="W14" s="44">
        <v>6</v>
      </c>
      <c r="X14" s="110" t="s">
        <v>451</v>
      </c>
      <c r="Y14" s="110">
        <v>0.16125419932810747</v>
      </c>
      <c r="Z14" s="44">
        <v>6</v>
      </c>
      <c r="AA14" s="110" t="s">
        <v>43</v>
      </c>
      <c r="AB14" s="46">
        <v>0.82627905330392837</v>
      </c>
      <c r="AC14" s="110">
        <v>0.14367346939072984</v>
      </c>
    </row>
    <row r="15" spans="1:45" ht="16.2" customHeight="1" x14ac:dyDescent="0.3">
      <c r="A15" s="44">
        <v>2</v>
      </c>
      <c r="B15" s="44">
        <v>11</v>
      </c>
      <c r="C15" s="44">
        <v>40</v>
      </c>
      <c r="D15" s="151" t="s">
        <v>13</v>
      </c>
      <c r="E15" s="187">
        <v>80078.186000000002</v>
      </c>
      <c r="F15" s="18">
        <v>7064497.5689000003</v>
      </c>
      <c r="G15" s="187">
        <v>7382021.6440000003</v>
      </c>
      <c r="H15" s="20">
        <v>0.95698684040596405</v>
      </c>
      <c r="I15" s="13">
        <v>11.02</v>
      </c>
      <c r="J15" s="13">
        <v>0.8</v>
      </c>
      <c r="K15" s="11">
        <v>0.12491498526446608</v>
      </c>
      <c r="L15" s="189">
        <v>0.10881886193637701</v>
      </c>
      <c r="M15" s="11">
        <v>-2.1842776361000002E-2</v>
      </c>
      <c r="N15" s="11">
        <v>5.7063073230999996E-2</v>
      </c>
      <c r="O15" s="11">
        <v>5.6864143151000003E-2</v>
      </c>
      <c r="R15" s="46">
        <v>0.9339924301684559</v>
      </c>
      <c r="S15" s="47">
        <v>0.13908870187389788</v>
      </c>
      <c r="T15" s="119">
        <v>7</v>
      </c>
      <c r="U15" s="47" t="s">
        <v>420</v>
      </c>
      <c r="V15" s="46">
        <v>0.97173508713047296</v>
      </c>
      <c r="W15" s="44">
        <v>7</v>
      </c>
      <c r="X15" s="110" t="s">
        <v>486</v>
      </c>
      <c r="Y15" s="110">
        <v>0.16007622677963501</v>
      </c>
      <c r="Z15" s="44">
        <v>7</v>
      </c>
      <c r="AA15" s="110" t="s">
        <v>40</v>
      </c>
      <c r="AB15" s="46">
        <v>0.94856062054583268</v>
      </c>
      <c r="AC15" s="110">
        <v>0.14375900767867694</v>
      </c>
    </row>
    <row r="16" spans="1:45" ht="16.2" customHeight="1" x14ac:dyDescent="0.3">
      <c r="A16" s="44">
        <v>3</v>
      </c>
      <c r="B16" s="44">
        <v>6</v>
      </c>
      <c r="C16" s="44">
        <v>37</v>
      </c>
      <c r="D16" s="169" t="s">
        <v>23</v>
      </c>
      <c r="E16" s="186">
        <v>437325.29700000002</v>
      </c>
      <c r="F16" s="17">
        <v>4150217.0685000001</v>
      </c>
      <c r="G16" s="186">
        <v>4128474.9920999999</v>
      </c>
      <c r="H16" s="19">
        <v>1.0052663698924189</v>
      </c>
      <c r="I16" s="12">
        <v>1.140000001</v>
      </c>
      <c r="J16" s="12">
        <v>0.1</v>
      </c>
      <c r="K16" s="8">
        <v>0.1201264489998146</v>
      </c>
      <c r="L16" s="188">
        <v>0.1264488935730953</v>
      </c>
      <c r="M16" s="69">
        <v>7.4309978753999998E-3</v>
      </c>
      <c r="N16" s="69">
        <v>8.8713319594000015E-2</v>
      </c>
      <c r="O16" s="69">
        <v>5.0297392880999998E-2</v>
      </c>
      <c r="R16" s="46">
        <v>0.9339924301684559</v>
      </c>
      <c r="S16" s="47">
        <v>0.13908870187389788</v>
      </c>
      <c r="T16" s="119">
        <v>8</v>
      </c>
      <c r="U16" s="47" t="s">
        <v>261</v>
      </c>
      <c r="V16" s="46">
        <v>0.9674411788451972</v>
      </c>
      <c r="W16" s="44">
        <v>8</v>
      </c>
      <c r="X16" s="110" t="s">
        <v>243</v>
      </c>
      <c r="Y16" s="110">
        <v>0.15849056603773587</v>
      </c>
      <c r="Z16" s="44">
        <v>8</v>
      </c>
      <c r="AA16" s="110" t="s">
        <v>257</v>
      </c>
      <c r="AB16" s="46">
        <v>1.0075100458052697</v>
      </c>
      <c r="AC16" s="110">
        <v>0.12175873732019259</v>
      </c>
    </row>
    <row r="17" spans="1:29" ht="16.2" customHeight="1" x14ac:dyDescent="0.3">
      <c r="A17" s="44">
        <v>25</v>
      </c>
      <c r="B17" s="44">
        <v>4</v>
      </c>
      <c r="C17" s="44">
        <v>3</v>
      </c>
      <c r="D17" s="151" t="s">
        <v>427</v>
      </c>
      <c r="E17" s="187">
        <v>4836.3239999999996</v>
      </c>
      <c r="F17" s="18">
        <v>471541.59</v>
      </c>
      <c r="G17" s="187">
        <v>465525.80420000001</v>
      </c>
      <c r="H17" s="20">
        <v>1.012922561425651</v>
      </c>
      <c r="I17" s="13">
        <v>16.079999999999998</v>
      </c>
      <c r="J17" s="13">
        <v>1.45</v>
      </c>
      <c r="K17" s="11">
        <v>0.16492307692307687</v>
      </c>
      <c r="L17" s="189">
        <v>0.17846153846153842</v>
      </c>
      <c r="M17" s="11">
        <v>-2.6557507987000004E-2</v>
      </c>
      <c r="N17" s="11">
        <v>0.24585545686999999</v>
      </c>
      <c r="O17" s="11">
        <v>0.11596019878</v>
      </c>
      <c r="R17" s="46">
        <v>0.9339924301684559</v>
      </c>
      <c r="S17" s="47">
        <v>0.13908870187389788</v>
      </c>
      <c r="T17" s="119">
        <v>9</v>
      </c>
      <c r="U17" s="47" t="s">
        <v>62</v>
      </c>
      <c r="V17" s="46">
        <v>0.96734822475901217</v>
      </c>
      <c r="W17" s="44">
        <v>9</v>
      </c>
      <c r="X17" s="110" t="s">
        <v>242</v>
      </c>
      <c r="Y17" s="110">
        <v>0.15833333333333338</v>
      </c>
      <c r="Z17" s="44">
        <v>9</v>
      </c>
      <c r="AA17" s="110" t="s">
        <v>486</v>
      </c>
      <c r="AB17" s="46">
        <v>1.0356499014502947</v>
      </c>
      <c r="AC17" s="110">
        <v>0.16007622677963501</v>
      </c>
    </row>
    <row r="18" spans="1:29" ht="16.2" customHeight="1" x14ac:dyDescent="0.3">
      <c r="A18" s="44">
        <v>36</v>
      </c>
      <c r="B18" s="44">
        <v>20</v>
      </c>
      <c r="C18" s="44">
        <v>19</v>
      </c>
      <c r="D18" s="169" t="s">
        <v>428</v>
      </c>
      <c r="E18" s="186">
        <v>36000</v>
      </c>
      <c r="F18" s="17">
        <v>319320</v>
      </c>
      <c r="G18" s="186">
        <v>342661.74979999999</v>
      </c>
      <c r="H18" s="19">
        <v>0.93188107568579281</v>
      </c>
      <c r="I18" s="12">
        <v>1.19</v>
      </c>
      <c r="J18" s="12">
        <v>0.11</v>
      </c>
      <c r="K18" s="8">
        <v>0.13416009019165728</v>
      </c>
      <c r="L18" s="188">
        <v>0.14881623449830891</v>
      </c>
      <c r="M18" s="69">
        <v>-6.7189249720999997E-3</v>
      </c>
      <c r="N18" s="69">
        <v>0.15331828559999999</v>
      </c>
      <c r="O18" s="69">
        <v>6.1015522685999996E-2</v>
      </c>
      <c r="R18" s="46">
        <v>0.9339924301684559</v>
      </c>
      <c r="S18" s="47">
        <v>0.13908870187389788</v>
      </c>
      <c r="T18" s="119">
        <v>10</v>
      </c>
      <c r="U18" s="47" t="s">
        <v>48</v>
      </c>
      <c r="V18" s="46">
        <v>0.96058189752860912</v>
      </c>
      <c r="W18" s="44">
        <v>10</v>
      </c>
      <c r="X18" s="110" t="s">
        <v>431</v>
      </c>
      <c r="Y18" s="110">
        <v>0.1581818181818182</v>
      </c>
      <c r="Z18" s="44">
        <v>10</v>
      </c>
      <c r="AA18" s="110" t="s">
        <v>49</v>
      </c>
      <c r="AB18" s="46">
        <v>0.92401415850145918</v>
      </c>
      <c r="AC18" s="110">
        <v>0.12392426850258179</v>
      </c>
    </row>
    <row r="19" spans="1:29" ht="16.2" customHeight="1" x14ac:dyDescent="0.3">
      <c r="A19" s="44">
        <v>12</v>
      </c>
      <c r="B19" s="44">
        <v>9</v>
      </c>
      <c r="C19" s="44">
        <v>14</v>
      </c>
      <c r="D19" s="151" t="s">
        <v>62</v>
      </c>
      <c r="E19" s="187">
        <v>146101.28700000001</v>
      </c>
      <c r="F19" s="18">
        <v>1379196.1492999999</v>
      </c>
      <c r="G19" s="187">
        <v>1425749.3981999999</v>
      </c>
      <c r="H19" s="20">
        <v>0.96734822475901217</v>
      </c>
      <c r="I19" s="13">
        <v>1.3295837699999999</v>
      </c>
      <c r="J19" s="13">
        <v>0.12</v>
      </c>
      <c r="K19" s="11">
        <v>0.14084573834541522</v>
      </c>
      <c r="L19" s="189">
        <v>0.15254237287914391</v>
      </c>
      <c r="M19" s="11">
        <v>-1.0245792855E-2</v>
      </c>
      <c r="N19" s="11">
        <v>0.10777307779999999</v>
      </c>
      <c r="O19" s="11">
        <v>9.452226427499999E-2</v>
      </c>
      <c r="R19" s="46">
        <v>0.9339924301684559</v>
      </c>
      <c r="S19" s="47">
        <v>0.13908870187389788</v>
      </c>
      <c r="T19" s="119">
        <v>11</v>
      </c>
      <c r="U19" s="47" t="s">
        <v>13</v>
      </c>
      <c r="V19" s="46">
        <v>0.95698684040596405</v>
      </c>
      <c r="W19" s="44">
        <v>11</v>
      </c>
      <c r="X19" s="110" t="s">
        <v>63</v>
      </c>
      <c r="Y19" s="110">
        <v>0.1564897207732433</v>
      </c>
      <c r="Z19" s="44">
        <v>11</v>
      </c>
      <c r="AA19" s="110" t="s">
        <v>35</v>
      </c>
      <c r="AB19" s="46">
        <v>0.95331253101544888</v>
      </c>
      <c r="AC19" s="110">
        <v>0.13549844069632788</v>
      </c>
    </row>
    <row r="20" spans="1:29" ht="16.2" customHeight="1" x14ac:dyDescent="0.3">
      <c r="A20" s="44">
        <v>17</v>
      </c>
      <c r="B20" s="44">
        <v>8</v>
      </c>
      <c r="C20" s="44">
        <v>20</v>
      </c>
      <c r="D20" s="169" t="s">
        <v>261</v>
      </c>
      <c r="E20" s="186">
        <v>12769.512000000001</v>
      </c>
      <c r="F20" s="17">
        <v>1190373.9086</v>
      </c>
      <c r="G20" s="186">
        <v>1230435.4358999999</v>
      </c>
      <c r="H20" s="19">
        <v>0.9674411788451972</v>
      </c>
      <c r="I20" s="12">
        <v>12.17</v>
      </c>
      <c r="J20" s="12">
        <v>1.1499999999999999</v>
      </c>
      <c r="K20" s="8">
        <v>0.13055138382760081</v>
      </c>
      <c r="L20" s="188">
        <v>0.1480369019573452</v>
      </c>
      <c r="M20" s="69">
        <v>-1.1102445058E-2</v>
      </c>
      <c r="N20" s="69">
        <v>0.14327113547000001</v>
      </c>
      <c r="O20" s="69">
        <v>0.10808829952</v>
      </c>
      <c r="R20" s="46">
        <v>0.9339924301684559</v>
      </c>
      <c r="S20" s="47">
        <v>0.13908870187389788</v>
      </c>
      <c r="T20" s="119">
        <v>12</v>
      </c>
      <c r="U20" s="47" t="s">
        <v>35</v>
      </c>
      <c r="V20" s="46">
        <v>0.95331253101544888</v>
      </c>
      <c r="W20" s="44">
        <v>12</v>
      </c>
      <c r="X20" s="110" t="s">
        <v>419</v>
      </c>
      <c r="Y20" s="110">
        <v>0.15625000000494049</v>
      </c>
      <c r="Z20" s="44">
        <v>12</v>
      </c>
      <c r="AA20" s="110" t="s">
        <v>62</v>
      </c>
      <c r="AB20" s="46">
        <v>0.96734822475901217</v>
      </c>
      <c r="AC20" s="110">
        <v>0.15254237287914391</v>
      </c>
    </row>
    <row r="21" spans="1:29" ht="16.2" customHeight="1" x14ac:dyDescent="0.3">
      <c r="A21" s="44">
        <v>22</v>
      </c>
      <c r="B21" s="44">
        <v>15</v>
      </c>
      <c r="C21" s="44">
        <v>5</v>
      </c>
      <c r="D21" s="151" t="s">
        <v>262</v>
      </c>
      <c r="E21" s="187">
        <v>8807.8850000000002</v>
      </c>
      <c r="F21" s="18">
        <v>726210.11825000006</v>
      </c>
      <c r="G21" s="187">
        <v>768979.55726999999</v>
      </c>
      <c r="H21" s="20">
        <v>0.94438156565326881</v>
      </c>
      <c r="I21" s="13">
        <v>13.744052828999999</v>
      </c>
      <c r="J21" s="13">
        <v>1.1499999999999999</v>
      </c>
      <c r="K21" s="11">
        <v>0.16669560738629471</v>
      </c>
      <c r="L21" s="189">
        <v>0.16737416616130987</v>
      </c>
      <c r="M21" s="11">
        <v>1.9789734074999999E-2</v>
      </c>
      <c r="N21" s="11">
        <v>0.17783772771999998</v>
      </c>
      <c r="O21" s="11">
        <v>0.16896469897999999</v>
      </c>
      <c r="R21" s="46">
        <v>0.9339924301684559</v>
      </c>
      <c r="S21" s="47">
        <v>0.13908870187389788</v>
      </c>
      <c r="T21" s="119">
        <v>13</v>
      </c>
      <c r="U21" s="47" t="s">
        <v>40</v>
      </c>
      <c r="V21" s="46">
        <v>0.94856062054583268</v>
      </c>
      <c r="W21" s="44">
        <v>13</v>
      </c>
      <c r="X21" s="110" t="s">
        <v>36</v>
      </c>
      <c r="Y21" s="110">
        <v>0.15436374431139518</v>
      </c>
      <c r="Z21" s="44">
        <v>13</v>
      </c>
      <c r="AA21" s="110" t="s">
        <v>48</v>
      </c>
      <c r="AB21" s="46">
        <v>0.96058189752860912</v>
      </c>
      <c r="AC21" s="110">
        <v>0.13527223537470226</v>
      </c>
    </row>
    <row r="22" spans="1:29" ht="16.2" customHeight="1" x14ac:dyDescent="0.3">
      <c r="A22" s="44">
        <v>35</v>
      </c>
      <c r="B22" s="44">
        <v>19</v>
      </c>
      <c r="C22" s="44">
        <v>10</v>
      </c>
      <c r="D22" s="152" t="s">
        <v>431</v>
      </c>
      <c r="E22" s="194">
        <v>36549.445</v>
      </c>
      <c r="F22" s="146">
        <v>321635.11599999998</v>
      </c>
      <c r="G22" s="194">
        <v>343591.21892000001</v>
      </c>
      <c r="H22" s="148">
        <v>0.9360981837981367</v>
      </c>
      <c r="I22" s="149">
        <v>1.2270000000000001</v>
      </c>
      <c r="J22" s="149">
        <v>0.11600000000000001</v>
      </c>
      <c r="K22" s="147">
        <v>0.13943181818181818</v>
      </c>
      <c r="L22" s="199">
        <v>0.1581818181818182</v>
      </c>
      <c r="M22" s="147">
        <v>-6.0989383336999999E-3</v>
      </c>
      <c r="N22" s="147">
        <v>0.13196004960999999</v>
      </c>
      <c r="O22" s="147">
        <v>4.3637138615000001E-2</v>
      </c>
      <c r="R22" s="46">
        <v>0.9339924301684559</v>
      </c>
      <c r="S22" s="47">
        <v>0.13908870187389788</v>
      </c>
      <c r="T22" s="119">
        <v>14</v>
      </c>
      <c r="U22" s="47" t="s">
        <v>452</v>
      </c>
      <c r="V22" s="46">
        <v>0.94622157133753226</v>
      </c>
      <c r="W22" s="44">
        <v>14</v>
      </c>
      <c r="X22" s="110" t="s">
        <v>62</v>
      </c>
      <c r="Y22" s="110">
        <v>0.15254237287914391</v>
      </c>
      <c r="Z22" s="44">
        <v>14</v>
      </c>
      <c r="AA22" s="110" t="s">
        <v>419</v>
      </c>
      <c r="AB22" s="46">
        <v>0.8981733768431136</v>
      </c>
      <c r="AC22" s="110">
        <v>0.15625000000494049</v>
      </c>
    </row>
    <row r="23" spans="1:29" ht="16.2" customHeight="1" x14ac:dyDescent="0.3">
      <c r="A23" s="44">
        <v>34</v>
      </c>
      <c r="B23" s="44">
        <v>14</v>
      </c>
      <c r="C23" s="44">
        <v>16</v>
      </c>
      <c r="D23" s="151" t="s">
        <v>452</v>
      </c>
      <c r="E23" s="187">
        <v>37536.14</v>
      </c>
      <c r="F23" s="18">
        <v>329942.67060000001</v>
      </c>
      <c r="G23" s="187">
        <v>348694.93635999999</v>
      </c>
      <c r="H23" s="20">
        <v>0.94622157133753226</v>
      </c>
      <c r="I23" s="13">
        <v>1.26</v>
      </c>
      <c r="J23" s="13">
        <v>0.11</v>
      </c>
      <c r="K23" s="11">
        <v>0.14334470989761092</v>
      </c>
      <c r="L23" s="189">
        <v>0.15017064846416381</v>
      </c>
      <c r="M23" s="11">
        <v>1.1389521641E-3</v>
      </c>
      <c r="N23" s="11">
        <v>0.2246167607</v>
      </c>
      <c r="O23" s="11">
        <v>7.1500807383999998E-2</v>
      </c>
      <c r="R23" s="46">
        <v>0.9339924301684559</v>
      </c>
      <c r="S23" s="47">
        <v>0.13908870187389788</v>
      </c>
      <c r="T23" s="119">
        <v>15</v>
      </c>
      <c r="U23" s="47" t="s">
        <v>262</v>
      </c>
      <c r="V23" s="46">
        <v>0.94438156565326881</v>
      </c>
      <c r="W23" s="44">
        <v>15</v>
      </c>
      <c r="X23" s="110" t="s">
        <v>495</v>
      </c>
      <c r="Y23" s="110">
        <v>0.15207373271889404</v>
      </c>
      <c r="Z23" s="44">
        <v>15</v>
      </c>
      <c r="AA23" s="110" t="s">
        <v>37</v>
      </c>
      <c r="AB23" s="46">
        <v>0.93740157583201178</v>
      </c>
      <c r="AC23" s="110">
        <v>0.128060263653484</v>
      </c>
    </row>
    <row r="24" spans="1:29" ht="16.2" customHeight="1" x14ac:dyDescent="0.3">
      <c r="A24" s="44">
        <v>30</v>
      </c>
      <c r="B24" s="44">
        <v>26</v>
      </c>
      <c r="C24" s="44">
        <v>33</v>
      </c>
      <c r="D24" s="152" t="s">
        <v>426</v>
      </c>
      <c r="E24" s="194">
        <v>4200</v>
      </c>
      <c r="F24" s="146">
        <v>374136</v>
      </c>
      <c r="G24" s="194">
        <v>410750.90506999998</v>
      </c>
      <c r="H24" s="148">
        <v>0.91085861377771016</v>
      </c>
      <c r="I24" s="149">
        <v>12</v>
      </c>
      <c r="J24" s="149">
        <v>1</v>
      </c>
      <c r="K24" s="147">
        <v>0.13471037269869779</v>
      </c>
      <c r="L24" s="199">
        <v>0.13471037269869779</v>
      </c>
      <c r="M24" s="147">
        <v>5.1907018732999998E-3</v>
      </c>
      <c r="N24" s="147">
        <v>0.11810561182000001</v>
      </c>
      <c r="O24" s="147">
        <v>5.2204984448999993E-2</v>
      </c>
      <c r="R24" s="46">
        <v>0.9339924301684559</v>
      </c>
      <c r="S24" s="47">
        <v>0.13908870187389788</v>
      </c>
      <c r="T24" s="119">
        <v>16</v>
      </c>
      <c r="U24" s="47" t="s">
        <v>497</v>
      </c>
      <c r="V24" s="46">
        <v>0.94402077599531964</v>
      </c>
      <c r="W24" s="44">
        <v>16</v>
      </c>
      <c r="X24" s="110" t="s">
        <v>452</v>
      </c>
      <c r="Y24" s="110">
        <v>0.15017064846416381</v>
      </c>
      <c r="Z24" s="44">
        <v>16</v>
      </c>
      <c r="AA24" s="110" t="s">
        <v>236</v>
      </c>
      <c r="AB24" s="46">
        <v>0.87317807241449807</v>
      </c>
      <c r="AC24" s="110">
        <v>0.13860182370820667</v>
      </c>
    </row>
    <row r="25" spans="1:29" ht="16.2" customHeight="1" x14ac:dyDescent="0.3">
      <c r="A25" s="44">
        <v>20</v>
      </c>
      <c r="B25" s="44">
        <v>25</v>
      </c>
      <c r="C25" s="44">
        <v>18</v>
      </c>
      <c r="D25" s="151" t="s">
        <v>67</v>
      </c>
      <c r="E25" s="187">
        <v>11010.227999999999</v>
      </c>
      <c r="F25" s="18">
        <v>931134.98196</v>
      </c>
      <c r="G25" s="187">
        <v>1015164.1638</v>
      </c>
      <c r="H25" s="20">
        <v>0.91722601640560397</v>
      </c>
      <c r="I25" s="13">
        <v>11.76</v>
      </c>
      <c r="J25" s="13">
        <v>1.05</v>
      </c>
      <c r="K25" s="11">
        <v>0.13905640297978003</v>
      </c>
      <c r="L25" s="189">
        <v>0.14898900319262151</v>
      </c>
      <c r="M25" s="11">
        <v>1.4817907190999999E-2</v>
      </c>
      <c r="N25" s="11">
        <v>9.9661089867000008E-2</v>
      </c>
      <c r="O25" s="11">
        <v>6.5783220202999995E-2</v>
      </c>
      <c r="R25" s="46">
        <v>0.9339924301684559</v>
      </c>
      <c r="S25" s="47">
        <v>0.13908870187389788</v>
      </c>
      <c r="T25" s="119">
        <v>17</v>
      </c>
      <c r="U25" s="47" t="s">
        <v>483</v>
      </c>
      <c r="V25" s="46">
        <v>0.9397092127596206</v>
      </c>
      <c r="W25" s="44">
        <v>17</v>
      </c>
      <c r="X25" s="110" t="s">
        <v>32</v>
      </c>
      <c r="Y25" s="110">
        <v>0.14982164090124128</v>
      </c>
      <c r="Z25" s="44">
        <v>17</v>
      </c>
      <c r="AA25" s="110" t="s">
        <v>261</v>
      </c>
      <c r="AB25" s="46">
        <v>0.9674411788451972</v>
      </c>
      <c r="AC25" s="110">
        <v>0.1480369019573452</v>
      </c>
    </row>
    <row r="26" spans="1:29" ht="16.2" customHeight="1" x14ac:dyDescent="0.3">
      <c r="A26" s="44">
        <v>37</v>
      </c>
      <c r="B26" s="44">
        <v>24</v>
      </c>
      <c r="C26" s="44">
        <v>29</v>
      </c>
      <c r="D26" s="152" t="s">
        <v>430</v>
      </c>
      <c r="E26" s="194">
        <v>30912.378998</v>
      </c>
      <c r="F26" s="146">
        <v>273265.43034000002</v>
      </c>
      <c r="G26" s="194">
        <v>297491.71850999998</v>
      </c>
      <c r="H26" s="148">
        <v>0.91856483168224523</v>
      </c>
      <c r="I26" s="149">
        <v>1.1950000000000001</v>
      </c>
      <c r="J26" s="149">
        <v>0.1</v>
      </c>
      <c r="K26" s="147">
        <v>0.13518099547626081</v>
      </c>
      <c r="L26" s="199">
        <v>0.13574660633599411</v>
      </c>
      <c r="M26" s="147">
        <v>7.9817559853999995E-3</v>
      </c>
      <c r="N26" s="147">
        <v>0.10706805153</v>
      </c>
      <c r="O26" s="147">
        <v>4.2468677423999998E-2</v>
      </c>
      <c r="R26" s="46">
        <v>0.9339924301684559</v>
      </c>
      <c r="S26" s="47">
        <v>0.13908870187389788</v>
      </c>
      <c r="T26" s="119">
        <v>18</v>
      </c>
      <c r="U26" s="47" t="s">
        <v>37</v>
      </c>
      <c r="V26" s="46">
        <v>0.93740157583201178</v>
      </c>
      <c r="W26" s="44">
        <v>18</v>
      </c>
      <c r="X26" s="110" t="s">
        <v>67</v>
      </c>
      <c r="Y26" s="110">
        <v>0.14898900319262151</v>
      </c>
      <c r="Z26" s="44">
        <v>18</v>
      </c>
      <c r="AA26" s="110" t="s">
        <v>240</v>
      </c>
      <c r="AB26" s="46">
        <v>0.93017709382081026</v>
      </c>
      <c r="AC26" s="110">
        <v>0.17882689556509299</v>
      </c>
    </row>
    <row r="27" spans="1:29" ht="16.2" customHeight="1" x14ac:dyDescent="0.3">
      <c r="A27" s="44">
        <v>10</v>
      </c>
      <c r="B27" s="44">
        <v>22</v>
      </c>
      <c r="C27" s="44">
        <v>38</v>
      </c>
      <c r="D27" s="151" t="s">
        <v>49</v>
      </c>
      <c r="E27" s="187">
        <v>16960.024000000001</v>
      </c>
      <c r="F27" s="18">
        <v>1478066.0915999999</v>
      </c>
      <c r="G27" s="187">
        <v>1599614.1163000001</v>
      </c>
      <c r="H27" s="20">
        <v>0.92401415850145918</v>
      </c>
      <c r="I27" s="13">
        <v>10.199999999999999</v>
      </c>
      <c r="J27" s="13">
        <v>0.9</v>
      </c>
      <c r="K27" s="11">
        <v>0.117039586919105</v>
      </c>
      <c r="L27" s="189">
        <v>0.12392426850258179</v>
      </c>
      <c r="M27" s="11">
        <v>-1.3974578328E-2</v>
      </c>
      <c r="N27" s="11">
        <v>0.16900881500000001</v>
      </c>
      <c r="O27" s="11">
        <v>8.2100993301E-2</v>
      </c>
      <c r="R27" s="46">
        <v>0.9339924301684559</v>
      </c>
      <c r="S27" s="47">
        <v>0.13908870187389788</v>
      </c>
      <c r="T27" s="119">
        <v>19</v>
      </c>
      <c r="U27" s="47" t="s">
        <v>431</v>
      </c>
      <c r="V27" s="46">
        <v>0.9360981837981367</v>
      </c>
      <c r="W27" s="44">
        <v>19</v>
      </c>
      <c r="X27" s="110" t="s">
        <v>428</v>
      </c>
      <c r="Y27" s="110">
        <v>0.14881623449830891</v>
      </c>
      <c r="Z27" s="44">
        <v>19</v>
      </c>
      <c r="AA27" s="110" t="s">
        <v>495</v>
      </c>
      <c r="AB27" s="46">
        <v>0.84986264809042356</v>
      </c>
      <c r="AC27" s="110">
        <v>0.15207373271889404</v>
      </c>
    </row>
    <row r="28" spans="1:29" ht="16.2" customHeight="1" x14ac:dyDescent="0.3">
      <c r="A28" s="44">
        <v>13</v>
      </c>
      <c r="B28" s="44">
        <v>10</v>
      </c>
      <c r="C28" s="44">
        <v>32</v>
      </c>
      <c r="D28" s="152" t="s">
        <v>48</v>
      </c>
      <c r="E28" s="194">
        <v>15057.200999999999</v>
      </c>
      <c r="F28" s="146">
        <v>1335724.3007</v>
      </c>
      <c r="G28" s="194">
        <v>1390536.6155000001</v>
      </c>
      <c r="H28" s="148">
        <v>0.96058189752860912</v>
      </c>
      <c r="I28" s="149">
        <v>10.62</v>
      </c>
      <c r="J28" s="149">
        <v>1</v>
      </c>
      <c r="K28" s="147">
        <v>0.11971592830661149</v>
      </c>
      <c r="L28" s="199">
        <v>0.13527223537470226</v>
      </c>
      <c r="M28" s="147">
        <v>8.3903519098E-3</v>
      </c>
      <c r="N28" s="147">
        <v>0.15940389586000001</v>
      </c>
      <c r="O28" s="147">
        <v>0.10390781246</v>
      </c>
      <c r="R28" s="46">
        <v>0.9339924301684559</v>
      </c>
      <c r="S28" s="47">
        <v>0.13908870187389788</v>
      </c>
      <c r="T28" s="119">
        <v>20</v>
      </c>
      <c r="U28" s="47" t="s">
        <v>428</v>
      </c>
      <c r="V28" s="46">
        <v>0.93188107568579281</v>
      </c>
      <c r="W28" s="44">
        <v>20</v>
      </c>
      <c r="X28" s="110" t="s">
        <v>261</v>
      </c>
      <c r="Y28" s="110">
        <v>0.1480369019573452</v>
      </c>
      <c r="Z28" s="44">
        <v>20</v>
      </c>
      <c r="AA28" s="110" t="s">
        <v>67</v>
      </c>
      <c r="AB28" s="46">
        <v>0.91722601640560397</v>
      </c>
      <c r="AC28" s="110">
        <v>0.14898900319262151</v>
      </c>
    </row>
    <row r="29" spans="1:29" ht="16.2" customHeight="1" x14ac:dyDescent="0.3">
      <c r="A29" s="44">
        <v>18</v>
      </c>
      <c r="B29" s="44">
        <v>21</v>
      </c>
      <c r="C29" s="44">
        <v>2</v>
      </c>
      <c r="D29" s="151" t="s">
        <v>240</v>
      </c>
      <c r="E29" s="187">
        <v>11787.246999999999</v>
      </c>
      <c r="F29" s="18">
        <v>988714.27836</v>
      </c>
      <c r="G29" s="187">
        <v>1062931.2256</v>
      </c>
      <c r="H29" s="20">
        <v>0.93017709382081026</v>
      </c>
      <c r="I29" s="13">
        <v>11.85</v>
      </c>
      <c r="J29" s="13">
        <v>1.25</v>
      </c>
      <c r="K29" s="11">
        <v>0.14127324749642345</v>
      </c>
      <c r="L29" s="189">
        <v>0.17882689556509299</v>
      </c>
      <c r="M29" s="11">
        <v>3.9611317064999998E-2</v>
      </c>
      <c r="N29" s="11">
        <v>0.16416852815999999</v>
      </c>
      <c r="O29" s="11">
        <v>8.6187327682999998E-2</v>
      </c>
      <c r="R29" s="46">
        <v>0.9339924301684559</v>
      </c>
      <c r="S29" s="47">
        <v>0.13908870187389788</v>
      </c>
      <c r="T29" s="119">
        <v>21</v>
      </c>
      <c r="U29" s="47" t="s">
        <v>240</v>
      </c>
      <c r="V29" s="46">
        <v>0.93017709382081026</v>
      </c>
      <c r="W29" s="44">
        <v>21</v>
      </c>
      <c r="X29" s="110" t="s">
        <v>55</v>
      </c>
      <c r="Y29" s="110">
        <v>0.14682491129365993</v>
      </c>
      <c r="AA29" s="110"/>
      <c r="AB29" s="46"/>
      <c r="AC29" s="110"/>
    </row>
    <row r="30" spans="1:29" ht="16.2" customHeight="1" x14ac:dyDescent="0.3">
      <c r="A30" s="44">
        <v>15</v>
      </c>
      <c r="B30" s="44">
        <v>18</v>
      </c>
      <c r="C30" s="44">
        <v>36</v>
      </c>
      <c r="D30" s="152" t="s">
        <v>37</v>
      </c>
      <c r="E30" s="194">
        <v>15592.424000000001</v>
      </c>
      <c r="F30" s="146">
        <v>1241936.5715999999</v>
      </c>
      <c r="G30" s="194">
        <v>1324871.4357</v>
      </c>
      <c r="H30" s="148">
        <v>0.93740157583201178</v>
      </c>
      <c r="I30" s="149">
        <v>10.050000000000001</v>
      </c>
      <c r="J30" s="149">
        <v>0.85</v>
      </c>
      <c r="K30" s="147">
        <v>0.12617702448210924</v>
      </c>
      <c r="L30" s="199">
        <v>0.128060263653484</v>
      </c>
      <c r="M30" s="147">
        <v>-1.3500123853999998E-2</v>
      </c>
      <c r="N30" s="147">
        <v>8.4403592204999989E-2</v>
      </c>
      <c r="O30" s="147">
        <v>2.8211576793000001E-2</v>
      </c>
      <c r="R30" s="46">
        <v>0.9339924301684559</v>
      </c>
      <c r="S30" s="47">
        <v>0.13908870187389788</v>
      </c>
      <c r="T30" s="119">
        <v>22</v>
      </c>
      <c r="U30" s="47" t="s">
        <v>49</v>
      </c>
      <c r="V30" s="46">
        <v>0.92401415850145918</v>
      </c>
      <c r="W30" s="44">
        <v>22</v>
      </c>
      <c r="X30" s="110" t="s">
        <v>483</v>
      </c>
      <c r="Y30" s="110">
        <v>0.14429383471797114</v>
      </c>
      <c r="Z30" s="124"/>
      <c r="AA30" s="110"/>
      <c r="AB30" s="110"/>
    </row>
    <row r="31" spans="1:29" ht="16.2" customHeight="1" x14ac:dyDescent="0.3">
      <c r="A31" s="44">
        <v>32</v>
      </c>
      <c r="B31" s="44">
        <v>16</v>
      </c>
      <c r="C31" s="44">
        <v>25</v>
      </c>
      <c r="D31" s="151" t="s">
        <v>497</v>
      </c>
      <c r="E31" s="187">
        <v>3857.3589999999999</v>
      </c>
      <c r="F31" s="18">
        <v>364134.68959999998</v>
      </c>
      <c r="G31" s="187">
        <v>385727.41073</v>
      </c>
      <c r="H31" s="20">
        <v>0.94402077599531964</v>
      </c>
      <c r="I31" s="13">
        <v>13.66</v>
      </c>
      <c r="J31" s="13">
        <v>1.1000000000000001</v>
      </c>
      <c r="K31" s="11">
        <v>0.14470338983050848</v>
      </c>
      <c r="L31" s="189">
        <v>0.13983050847457629</v>
      </c>
      <c r="M31" s="11">
        <v>-1.4202172097000001E-2</v>
      </c>
      <c r="N31" s="11">
        <v>0.18460389988000001</v>
      </c>
      <c r="O31" s="11">
        <v>0.12887543693</v>
      </c>
      <c r="R31" s="46">
        <v>0.9339924301684559</v>
      </c>
      <c r="S31" s="47">
        <v>0.13908870187389788</v>
      </c>
      <c r="T31" s="119">
        <v>23</v>
      </c>
      <c r="U31" s="47" t="s">
        <v>55</v>
      </c>
      <c r="V31" s="46">
        <v>0.92342196864945814</v>
      </c>
      <c r="W31" s="44">
        <v>23</v>
      </c>
      <c r="X31" s="110" t="s">
        <v>40</v>
      </c>
      <c r="Y31" s="110">
        <v>0.14375900767867694</v>
      </c>
      <c r="AA31" s="110"/>
      <c r="AB31" s="46"/>
      <c r="AC31" s="110"/>
    </row>
    <row r="32" spans="1:29" ht="16.2" customHeight="1" x14ac:dyDescent="0.3">
      <c r="A32" s="44">
        <v>14</v>
      </c>
      <c r="B32" s="44">
        <v>28</v>
      </c>
      <c r="C32" s="44">
        <v>12</v>
      </c>
      <c r="D32" s="152" t="s">
        <v>419</v>
      </c>
      <c r="E32" s="194">
        <v>164721.68299999999</v>
      </c>
      <c r="F32" s="146">
        <v>1265062.5253999999</v>
      </c>
      <c r="G32" s="194">
        <v>1408483.6603000001</v>
      </c>
      <c r="H32" s="148">
        <v>0.8981733768431136</v>
      </c>
      <c r="I32" s="149">
        <v>1.08</v>
      </c>
      <c r="J32" s="149">
        <v>0.1</v>
      </c>
      <c r="K32" s="147">
        <v>0.14062500000444642</v>
      </c>
      <c r="L32" s="199">
        <v>0.15625000000494049</v>
      </c>
      <c r="M32" s="147">
        <v>2.6109660574999997E-3</v>
      </c>
      <c r="N32" s="147">
        <v>9.7241926660000005E-2</v>
      </c>
      <c r="O32" s="147">
        <v>6.3015590912999997E-3</v>
      </c>
      <c r="R32" s="46">
        <v>0.9339924301684559</v>
      </c>
      <c r="S32" s="47">
        <v>0.13908870187389788</v>
      </c>
      <c r="T32" s="119">
        <v>24</v>
      </c>
      <c r="U32" s="47" t="s">
        <v>430</v>
      </c>
      <c r="V32" s="46">
        <v>0.91856483168224523</v>
      </c>
      <c r="W32" s="44">
        <v>24</v>
      </c>
      <c r="X32" s="110" t="s">
        <v>43</v>
      </c>
      <c r="Y32" s="110">
        <v>0.14367346939072984</v>
      </c>
      <c r="Z32" s="124"/>
      <c r="AA32" s="110"/>
      <c r="AB32" s="110"/>
    </row>
    <row r="33" spans="1:29" s="10" customFormat="1" ht="16.2" customHeight="1" x14ac:dyDescent="0.3">
      <c r="A33" s="150">
        <v>23</v>
      </c>
      <c r="B33" s="150">
        <v>23</v>
      </c>
      <c r="C33" s="150">
        <v>21</v>
      </c>
      <c r="D33" s="151" t="s">
        <v>55</v>
      </c>
      <c r="E33" s="187">
        <v>8701.5519999000007</v>
      </c>
      <c r="F33" s="18">
        <v>711177.84495000006</v>
      </c>
      <c r="G33" s="187">
        <v>770154.78199000005</v>
      </c>
      <c r="H33" s="20">
        <v>0.92342196864945814</v>
      </c>
      <c r="I33" s="13">
        <v>10.28</v>
      </c>
      <c r="J33" s="13">
        <v>1</v>
      </c>
      <c r="K33" s="11">
        <v>0.12578000734156869</v>
      </c>
      <c r="L33" s="189">
        <v>0.14682491129365993</v>
      </c>
      <c r="M33" s="11">
        <v>1.8061783756E-2</v>
      </c>
      <c r="N33" s="11">
        <v>0.13245306995</v>
      </c>
      <c r="O33" s="11">
        <v>6.7363207176000001E-2</v>
      </c>
      <c r="P33" s="170"/>
      <c r="Q33" s="170"/>
      <c r="R33" s="171">
        <v>0.9339924301684559</v>
      </c>
      <c r="S33" s="172">
        <v>0.13908870187389788</v>
      </c>
      <c r="T33" s="207">
        <v>25</v>
      </c>
      <c r="U33" s="172" t="s">
        <v>67</v>
      </c>
      <c r="V33" s="171">
        <v>0.91722601640560397</v>
      </c>
      <c r="W33" s="150">
        <v>25</v>
      </c>
      <c r="X33" s="208" t="s">
        <v>497</v>
      </c>
      <c r="Y33" s="208">
        <v>0.13983050847457629</v>
      </c>
      <c r="Z33" s="150"/>
      <c r="AA33" s="208"/>
      <c r="AB33" s="171"/>
      <c r="AC33" s="208"/>
    </row>
    <row r="34" spans="1:29" ht="16.2" customHeight="1" x14ac:dyDescent="0.3">
      <c r="A34" s="44">
        <v>40</v>
      </c>
      <c r="B34" s="44">
        <v>29</v>
      </c>
      <c r="C34" s="44">
        <v>9</v>
      </c>
      <c r="D34" s="152" t="s">
        <v>242</v>
      </c>
      <c r="E34" s="194">
        <v>15486.84</v>
      </c>
      <c r="F34" s="146">
        <v>133806.29759999999</v>
      </c>
      <c r="G34" s="194">
        <v>149553.46059999999</v>
      </c>
      <c r="H34" s="148">
        <v>0.89470545892536835</v>
      </c>
      <c r="I34" s="149">
        <v>1.1180000000000001</v>
      </c>
      <c r="J34" s="149">
        <v>0.114</v>
      </c>
      <c r="K34" s="147">
        <v>0.12939814814814815</v>
      </c>
      <c r="L34" s="199">
        <v>0.15833333333333338</v>
      </c>
      <c r="M34" s="8">
        <v>4.6317739724999999E-4</v>
      </c>
      <c r="N34" s="8">
        <v>0.13163228929000001</v>
      </c>
      <c r="O34" s="8">
        <v>9.2634583312000002E-2</v>
      </c>
      <c r="R34" s="46">
        <v>0.9339924301684559</v>
      </c>
      <c r="S34" s="47">
        <v>0.13908870187389788</v>
      </c>
      <c r="T34" s="119">
        <v>26</v>
      </c>
      <c r="U34" s="47" t="s">
        <v>426</v>
      </c>
      <c r="V34" s="46">
        <v>0.91085861377771016</v>
      </c>
      <c r="W34" s="44">
        <v>26</v>
      </c>
      <c r="X34" s="110" t="s">
        <v>15</v>
      </c>
      <c r="Y34" s="110">
        <v>0.13935933417242261</v>
      </c>
      <c r="Z34" s="124"/>
      <c r="AA34" s="110"/>
      <c r="AB34" s="110"/>
    </row>
    <row r="35" spans="1:29" s="10" customFormat="1" ht="16.2" customHeight="1" x14ac:dyDescent="0.3">
      <c r="A35" s="150">
        <v>16</v>
      </c>
      <c r="B35" s="150">
        <v>31</v>
      </c>
      <c r="C35" s="150">
        <v>27</v>
      </c>
      <c r="D35" s="151" t="s">
        <v>236</v>
      </c>
      <c r="E35" s="187">
        <v>14723.97</v>
      </c>
      <c r="F35" s="18">
        <v>1211046.5325</v>
      </c>
      <c r="G35" s="187">
        <v>1386941.0728</v>
      </c>
      <c r="H35" s="20">
        <v>0.87317807241449807</v>
      </c>
      <c r="I35" s="13">
        <v>11.65</v>
      </c>
      <c r="J35" s="13">
        <v>0.95</v>
      </c>
      <c r="K35" s="11">
        <v>0.14164133738601822</v>
      </c>
      <c r="L35" s="189">
        <v>0.13860182370820667</v>
      </c>
      <c r="M35" s="11">
        <v>1.1063306698E-2</v>
      </c>
      <c r="N35" s="11">
        <v>0.17888615852</v>
      </c>
      <c r="O35" s="11">
        <v>4.4646369395000003E-2</v>
      </c>
      <c r="P35" s="170"/>
      <c r="Q35" s="170"/>
      <c r="R35" s="171">
        <v>0.9339924301684559</v>
      </c>
      <c r="S35" s="172">
        <v>0.13908870187389788</v>
      </c>
      <c r="T35" s="207">
        <v>27</v>
      </c>
      <c r="U35" s="172" t="s">
        <v>425</v>
      </c>
      <c r="V35" s="171">
        <v>0.90548809405359798</v>
      </c>
      <c r="W35" s="150">
        <v>27</v>
      </c>
      <c r="X35" s="208" t="s">
        <v>236</v>
      </c>
      <c r="Y35" s="208">
        <v>0.13860182370820667</v>
      </c>
      <c r="Z35" s="209"/>
      <c r="AA35" s="208"/>
      <c r="AB35" s="208"/>
      <c r="AC35" s="150"/>
    </row>
    <row r="36" spans="1:29" ht="16.2" customHeight="1" x14ac:dyDescent="0.3">
      <c r="A36" s="44">
        <v>21</v>
      </c>
      <c r="B36" s="44">
        <v>27</v>
      </c>
      <c r="C36" s="44">
        <v>35</v>
      </c>
      <c r="D36" s="206" t="s">
        <v>425</v>
      </c>
      <c r="E36" s="194">
        <v>99521.172000000006</v>
      </c>
      <c r="F36" s="146">
        <v>911613.93552000006</v>
      </c>
      <c r="G36" s="194">
        <v>1006765.2369</v>
      </c>
      <c r="H36" s="148">
        <v>0.90548809405359798</v>
      </c>
      <c r="I36" s="149">
        <v>1.123</v>
      </c>
      <c r="J36" s="149">
        <v>0.1</v>
      </c>
      <c r="K36" s="147">
        <v>0.12259825327510918</v>
      </c>
      <c r="L36" s="199">
        <v>0.1310043668122271</v>
      </c>
      <c r="M36" s="147">
        <v>4.3502483331E-3</v>
      </c>
      <c r="N36" s="147">
        <v>0.13747546224000001</v>
      </c>
      <c r="O36" s="147">
        <v>4.4588986232999998E-2</v>
      </c>
      <c r="R36" s="46">
        <v>0.9339924301684559</v>
      </c>
      <c r="S36" s="47">
        <v>0.13908870187389788</v>
      </c>
      <c r="T36" s="119">
        <v>28</v>
      </c>
      <c r="U36" s="47" t="s">
        <v>419</v>
      </c>
      <c r="V36" s="46">
        <v>0.8981733768431136</v>
      </c>
      <c r="W36" s="44">
        <v>28</v>
      </c>
      <c r="X36" s="110" t="s">
        <v>246</v>
      </c>
      <c r="Y36" s="110">
        <v>0.13629480060575466</v>
      </c>
      <c r="Z36" s="124"/>
      <c r="AA36" s="110"/>
      <c r="AB36" s="110"/>
    </row>
    <row r="37" spans="1:29" s="10" customFormat="1" ht="16.2" customHeight="1" x14ac:dyDescent="0.3">
      <c r="A37" s="150">
        <v>29</v>
      </c>
      <c r="B37" s="150">
        <v>17</v>
      </c>
      <c r="C37" s="150">
        <v>22</v>
      </c>
      <c r="D37" s="151" t="s">
        <v>483</v>
      </c>
      <c r="E37" s="187">
        <v>4346.7629999999999</v>
      </c>
      <c r="F37" s="18">
        <v>397641.87923999998</v>
      </c>
      <c r="G37" s="187">
        <v>423154.17774000001</v>
      </c>
      <c r="H37" s="20">
        <v>0.9397092127596206</v>
      </c>
      <c r="I37" s="13">
        <v>12.34</v>
      </c>
      <c r="J37" s="13">
        <v>1.1000000000000001</v>
      </c>
      <c r="K37" s="11">
        <v>0.13489287275907302</v>
      </c>
      <c r="L37" s="189">
        <v>0.14429383471797114</v>
      </c>
      <c r="M37" s="11">
        <v>-4.4064894901000001E-3</v>
      </c>
      <c r="N37" s="11">
        <v>0.23163305411999999</v>
      </c>
      <c r="O37" s="11">
        <v>8.9343408311999994E-2</v>
      </c>
      <c r="P37" s="170"/>
      <c r="Q37" s="170"/>
      <c r="R37" s="171">
        <v>0.9339924301684559</v>
      </c>
      <c r="S37" s="172">
        <v>0.13908870187389788</v>
      </c>
      <c r="T37" s="207">
        <v>29</v>
      </c>
      <c r="U37" s="172" t="s">
        <v>242</v>
      </c>
      <c r="V37" s="171">
        <v>0.89470545892536835</v>
      </c>
      <c r="W37" s="150">
        <v>29</v>
      </c>
      <c r="X37" s="208" t="s">
        <v>430</v>
      </c>
      <c r="Y37" s="208">
        <v>0.13574660633599411</v>
      </c>
      <c r="Z37" s="209"/>
      <c r="AA37" s="208"/>
      <c r="AB37" s="208"/>
      <c r="AC37" s="150"/>
    </row>
    <row r="38" spans="1:29" ht="16.2" customHeight="1" x14ac:dyDescent="0.3">
      <c r="A38" s="44">
        <v>19</v>
      </c>
      <c r="B38" s="44">
        <v>35</v>
      </c>
      <c r="C38" s="44">
        <v>15</v>
      </c>
      <c r="D38" s="206" t="s">
        <v>495</v>
      </c>
      <c r="E38" s="194">
        <v>111598.921</v>
      </c>
      <c r="F38" s="146">
        <v>968678.63428</v>
      </c>
      <c r="G38" s="194">
        <v>1139806.1044999999</v>
      </c>
      <c r="H38" s="148">
        <v>0.84986264809042356</v>
      </c>
      <c r="I38" s="149">
        <v>1.26</v>
      </c>
      <c r="J38" s="149">
        <v>0.11</v>
      </c>
      <c r="K38" s="147">
        <v>0.14516129032258063</v>
      </c>
      <c r="L38" s="199">
        <v>0.15207373271889404</v>
      </c>
      <c r="M38" s="147">
        <v>2.1176470586999997E-2</v>
      </c>
      <c r="N38" s="147">
        <v>0.20443681619999998</v>
      </c>
      <c r="O38" s="147">
        <v>5.6890683264999999E-2</v>
      </c>
      <c r="R38" s="46">
        <v>0.9339924301684559</v>
      </c>
      <c r="S38" s="47">
        <v>0.13908870187389788</v>
      </c>
      <c r="T38" s="119">
        <v>30</v>
      </c>
      <c r="U38" s="47" t="s">
        <v>451</v>
      </c>
      <c r="V38" s="46">
        <v>0.8932324367300456</v>
      </c>
      <c r="W38" s="44">
        <v>30</v>
      </c>
      <c r="X38" s="110" t="s">
        <v>264</v>
      </c>
      <c r="Y38" s="110">
        <v>0.1355081555834379</v>
      </c>
      <c r="Z38" s="124"/>
      <c r="AA38" s="110"/>
      <c r="AB38" s="110"/>
    </row>
    <row r="39" spans="1:29" s="10" customFormat="1" ht="16.2" customHeight="1" x14ac:dyDescent="0.3">
      <c r="A39" s="150">
        <v>33</v>
      </c>
      <c r="B39" s="150">
        <v>30</v>
      </c>
      <c r="C39" s="150">
        <v>6</v>
      </c>
      <c r="D39" s="151" t="s">
        <v>451</v>
      </c>
      <c r="E39" s="187">
        <v>37901.307000000001</v>
      </c>
      <c r="F39" s="18">
        <v>338458.67151000001</v>
      </c>
      <c r="G39" s="187">
        <v>378914.44331</v>
      </c>
      <c r="H39" s="20">
        <v>0.8932324367300456</v>
      </c>
      <c r="I39" s="13">
        <v>1.5349999999999999</v>
      </c>
      <c r="J39" s="13">
        <v>0.12</v>
      </c>
      <c r="K39" s="11">
        <v>0.17189249720044791</v>
      </c>
      <c r="L39" s="189">
        <v>0.16125419932810747</v>
      </c>
      <c r="M39" s="11">
        <v>1.0180995472E-2</v>
      </c>
      <c r="N39" s="11">
        <v>0.14179144493000001</v>
      </c>
      <c r="O39" s="11">
        <v>3.7295942461999999E-2</v>
      </c>
      <c r="P39" s="170"/>
      <c r="Q39" s="170"/>
      <c r="R39" s="171">
        <v>0.9339924301684559</v>
      </c>
      <c r="S39" s="172">
        <v>0.13908870187389788</v>
      </c>
      <c r="T39" s="207">
        <v>31</v>
      </c>
      <c r="U39" s="172" t="s">
        <v>236</v>
      </c>
      <c r="V39" s="171">
        <v>0.87317807241449807</v>
      </c>
      <c r="W39" s="150">
        <v>31</v>
      </c>
      <c r="X39" s="208" t="s">
        <v>35</v>
      </c>
      <c r="Y39" s="208">
        <v>0.13549844069632788</v>
      </c>
      <c r="Z39" s="209"/>
      <c r="AA39" s="208"/>
      <c r="AB39" s="208"/>
      <c r="AC39" s="150"/>
    </row>
    <row r="40" spans="1:29" ht="16.2" customHeight="1" x14ac:dyDescent="0.3">
      <c r="A40" s="44">
        <v>24</v>
      </c>
      <c r="B40" s="44">
        <v>34</v>
      </c>
      <c r="C40" s="44">
        <v>4</v>
      </c>
      <c r="D40" s="206" t="s">
        <v>54</v>
      </c>
      <c r="E40" s="194">
        <v>8126.7830000000004</v>
      </c>
      <c r="F40" s="146">
        <v>660788.72572999995</v>
      </c>
      <c r="G40" s="194">
        <v>768014.20469000004</v>
      </c>
      <c r="H40" s="148">
        <v>0.86038607319342431</v>
      </c>
      <c r="I40" s="149">
        <v>12.55</v>
      </c>
      <c r="J40" s="149">
        <v>1.1499999999999999</v>
      </c>
      <c r="K40" s="147">
        <v>0.154347558725864</v>
      </c>
      <c r="L40" s="199">
        <v>0.1697208215471652</v>
      </c>
      <c r="M40" s="147">
        <v>-3.5539215678000004E-3</v>
      </c>
      <c r="N40" s="147">
        <v>0.14119741584000001</v>
      </c>
      <c r="O40" s="147">
        <v>9.1198604065000008E-2</v>
      </c>
      <c r="R40" s="46">
        <v>0.9339924301684559</v>
      </c>
      <c r="S40" s="47">
        <v>0.13908870187389788</v>
      </c>
      <c r="T40" s="119">
        <v>32</v>
      </c>
      <c r="U40" s="47" t="s">
        <v>243</v>
      </c>
      <c r="V40" s="46">
        <v>0.87027984623678545</v>
      </c>
      <c r="W40" s="44">
        <v>32</v>
      </c>
      <c r="X40" s="110" t="s">
        <v>48</v>
      </c>
      <c r="Y40" s="110">
        <v>0.13527223537470226</v>
      </c>
      <c r="Z40" s="124"/>
      <c r="AA40" s="110"/>
      <c r="AB40" s="110"/>
    </row>
    <row r="41" spans="1:29" s="10" customFormat="1" ht="16.2" customHeight="1" x14ac:dyDescent="0.3">
      <c r="A41" s="150">
        <v>7</v>
      </c>
      <c r="B41" s="150">
        <v>13</v>
      </c>
      <c r="C41" s="150">
        <v>23</v>
      </c>
      <c r="D41" s="151" t="s">
        <v>40</v>
      </c>
      <c r="E41" s="187">
        <v>26441.65</v>
      </c>
      <c r="F41" s="18">
        <v>2238285.6724999999</v>
      </c>
      <c r="G41" s="187">
        <v>2359665.3961999998</v>
      </c>
      <c r="H41" s="20">
        <v>0.94856062054583268</v>
      </c>
      <c r="I41" s="13">
        <v>11.9442</v>
      </c>
      <c r="J41" s="13">
        <v>1.0141</v>
      </c>
      <c r="K41" s="11">
        <v>0.14110100413467219</v>
      </c>
      <c r="L41" s="189">
        <v>0.14375900767867694</v>
      </c>
      <c r="M41" s="11">
        <v>-3.9358126059999997E-3</v>
      </c>
      <c r="N41" s="11">
        <v>0.24925916298</v>
      </c>
      <c r="O41" s="11">
        <v>0.16114930829999999</v>
      </c>
      <c r="P41" s="170"/>
      <c r="Q41" s="170"/>
      <c r="R41" s="171">
        <v>0.9339924301684559</v>
      </c>
      <c r="S41" s="172">
        <v>0.13908870187389788</v>
      </c>
      <c r="T41" s="207">
        <v>33</v>
      </c>
      <c r="U41" s="172" t="s">
        <v>246</v>
      </c>
      <c r="V41" s="171">
        <v>0.86716138722080027</v>
      </c>
      <c r="W41" s="150">
        <v>33</v>
      </c>
      <c r="X41" s="208" t="s">
        <v>426</v>
      </c>
      <c r="Y41" s="208">
        <v>0.13471037269869779</v>
      </c>
      <c r="Z41" s="209"/>
      <c r="AA41" s="208"/>
      <c r="AB41" s="208"/>
      <c r="AC41" s="150"/>
    </row>
    <row r="42" spans="1:29" ht="16.2" customHeight="1" x14ac:dyDescent="0.3">
      <c r="A42" s="44">
        <v>39</v>
      </c>
      <c r="B42" s="44">
        <v>33</v>
      </c>
      <c r="C42" s="44">
        <v>28</v>
      </c>
      <c r="D42" s="206" t="s">
        <v>246</v>
      </c>
      <c r="E42" s="194">
        <v>2109.1689999999999</v>
      </c>
      <c r="F42" s="146">
        <v>167130.55155999999</v>
      </c>
      <c r="G42" s="194">
        <v>192732.92610000001</v>
      </c>
      <c r="H42" s="148">
        <v>0.86716138722080027</v>
      </c>
      <c r="I42" s="149">
        <v>10</v>
      </c>
      <c r="J42" s="149">
        <v>0.9</v>
      </c>
      <c r="K42" s="147">
        <v>0.12619888944977284</v>
      </c>
      <c r="L42" s="199">
        <v>0.13629480060575466</v>
      </c>
      <c r="M42" s="8">
        <v>1.5767209332000001E-2</v>
      </c>
      <c r="N42" s="8">
        <v>0.12834669900000001</v>
      </c>
      <c r="O42" s="8">
        <v>5.0862584676000001E-2</v>
      </c>
      <c r="R42" s="46">
        <v>0.9339924301684559</v>
      </c>
      <c r="S42" s="47">
        <v>0.13908870187389788</v>
      </c>
      <c r="T42" s="119">
        <v>34</v>
      </c>
      <c r="U42" s="47" t="s">
        <v>54</v>
      </c>
      <c r="V42" s="46">
        <v>0.86038607319342431</v>
      </c>
      <c r="W42" s="44">
        <v>34</v>
      </c>
      <c r="X42" s="110" t="s">
        <v>420</v>
      </c>
      <c r="Y42" s="110">
        <v>0.13168187744458931</v>
      </c>
      <c r="Z42" s="124"/>
      <c r="AA42" s="110"/>
      <c r="AB42" s="110"/>
    </row>
    <row r="43" spans="1:29" s="10" customFormat="1" ht="16.2" customHeight="1" x14ac:dyDescent="0.3">
      <c r="A43" s="150">
        <v>6</v>
      </c>
      <c r="B43" s="150">
        <v>36</v>
      </c>
      <c r="C43" s="150">
        <v>24</v>
      </c>
      <c r="D43" s="151" t="s">
        <v>43</v>
      </c>
      <c r="E43" s="187">
        <v>328558.32900000003</v>
      </c>
      <c r="F43" s="18">
        <v>2414903.7181000002</v>
      </c>
      <c r="G43" s="187">
        <v>2922624.8788999999</v>
      </c>
      <c r="H43" s="20">
        <v>0.82627905330392837</v>
      </c>
      <c r="I43" s="13">
        <v>0.94299999999999995</v>
      </c>
      <c r="J43" s="13">
        <v>8.7999999999999995E-2</v>
      </c>
      <c r="K43" s="11">
        <v>0.12829931973054756</v>
      </c>
      <c r="L43" s="189">
        <v>0.14367346939072984</v>
      </c>
      <c r="M43" s="11">
        <v>-4.2709656391000002E-3</v>
      </c>
      <c r="N43" s="11">
        <v>0.16805959674000001</v>
      </c>
      <c r="O43" s="11">
        <v>1.2406473289999999E-2</v>
      </c>
      <c r="P43" s="170"/>
      <c r="Q43" s="170"/>
      <c r="R43" s="171">
        <v>0.9339924301684559</v>
      </c>
      <c r="S43" s="172">
        <v>0.13908870187389788</v>
      </c>
      <c r="T43" s="207">
        <v>35</v>
      </c>
      <c r="U43" s="172" t="s">
        <v>495</v>
      </c>
      <c r="V43" s="171">
        <v>0.84986264809042356</v>
      </c>
      <c r="W43" s="150">
        <v>35</v>
      </c>
      <c r="X43" s="208" t="s">
        <v>425</v>
      </c>
      <c r="Y43" s="208">
        <v>0.1310043668122271</v>
      </c>
      <c r="Z43" s="209"/>
      <c r="AA43" s="208"/>
      <c r="AB43" s="208"/>
      <c r="AC43" s="150"/>
    </row>
    <row r="44" spans="1:29" ht="16.2" customHeight="1" x14ac:dyDescent="0.3">
      <c r="A44" s="44">
        <v>5</v>
      </c>
      <c r="B44" s="44">
        <v>37</v>
      </c>
      <c r="C44" s="44">
        <v>17</v>
      </c>
      <c r="D44" s="206" t="s">
        <v>32</v>
      </c>
      <c r="E44" s="194">
        <v>36433.826999999997</v>
      </c>
      <c r="F44" s="146">
        <v>2451267.8805999998</v>
      </c>
      <c r="G44" s="194">
        <v>3010486.3239000002</v>
      </c>
      <c r="H44" s="148">
        <v>0.81424315438325967</v>
      </c>
      <c r="I44" s="149">
        <v>9.4499999999999993</v>
      </c>
      <c r="J44" s="149">
        <v>0.84</v>
      </c>
      <c r="K44" s="147">
        <v>0.14045778834491371</v>
      </c>
      <c r="L44" s="199">
        <v>0.14982164090124128</v>
      </c>
      <c r="M44" s="147">
        <v>-1.1315316094000001E-2</v>
      </c>
      <c r="N44" s="147">
        <v>0.16709370098000001</v>
      </c>
      <c r="O44" s="147">
        <v>6.6425942262999998E-2</v>
      </c>
      <c r="R44" s="46">
        <v>0.9339924301684559</v>
      </c>
      <c r="S44" s="47">
        <v>0.13908870187389788</v>
      </c>
      <c r="T44" s="119">
        <v>36</v>
      </c>
      <c r="U44" s="47" t="s">
        <v>43</v>
      </c>
      <c r="V44" s="46">
        <v>0.82627905330392837</v>
      </c>
      <c r="W44" s="44">
        <v>36</v>
      </c>
      <c r="X44" s="110" t="s">
        <v>37</v>
      </c>
      <c r="Y44" s="110">
        <v>0.128060263653484</v>
      </c>
      <c r="Z44" s="124"/>
      <c r="AA44" s="110"/>
      <c r="AB44" s="110"/>
    </row>
    <row r="45" spans="1:29" s="10" customFormat="1" ht="16.2" customHeight="1" x14ac:dyDescent="0.3">
      <c r="A45" s="150">
        <v>31</v>
      </c>
      <c r="B45" s="150">
        <v>32</v>
      </c>
      <c r="C45" s="150">
        <v>8</v>
      </c>
      <c r="D45" s="151" t="s">
        <v>243</v>
      </c>
      <c r="E45" s="187">
        <v>4634.1909999999998</v>
      </c>
      <c r="F45" s="18">
        <v>368418.18449999997</v>
      </c>
      <c r="G45" s="187">
        <v>423333.0073</v>
      </c>
      <c r="H45" s="20">
        <v>0.87027984623678545</v>
      </c>
      <c r="I45" s="13">
        <v>10.69</v>
      </c>
      <c r="J45" s="13">
        <v>1.05</v>
      </c>
      <c r="K45" s="11">
        <v>0.13446540880503144</v>
      </c>
      <c r="L45" s="189">
        <v>0.15849056603773587</v>
      </c>
      <c r="M45" s="11">
        <v>1.9884541371999999E-2</v>
      </c>
      <c r="N45" s="11">
        <v>0.25719122900999997</v>
      </c>
      <c r="O45" s="11">
        <v>0.12086316291999999</v>
      </c>
      <c r="P45" s="170"/>
      <c r="Q45" s="170"/>
      <c r="R45" s="171">
        <v>0.9339924301684559</v>
      </c>
      <c r="S45" s="172">
        <v>0.13908870187389788</v>
      </c>
      <c r="T45" s="207">
        <v>37</v>
      </c>
      <c r="U45" s="172" t="s">
        <v>32</v>
      </c>
      <c r="V45" s="171">
        <v>0.81424315438325967</v>
      </c>
      <c r="W45" s="150">
        <v>37</v>
      </c>
      <c r="X45" s="208" t="s">
        <v>23</v>
      </c>
      <c r="Y45" s="208">
        <v>0.1264488935730953</v>
      </c>
      <c r="Z45" s="209"/>
      <c r="AA45" s="208"/>
      <c r="AB45" s="208"/>
      <c r="AC45" s="150"/>
    </row>
    <row r="46" spans="1:29" ht="16.2" customHeight="1" x14ac:dyDescent="0.3">
      <c r="A46" s="44">
        <v>28</v>
      </c>
      <c r="B46" s="44">
        <v>39</v>
      </c>
      <c r="C46" s="44">
        <v>11</v>
      </c>
      <c r="D46" s="206" t="s">
        <v>63</v>
      </c>
      <c r="E46" s="194">
        <v>6257.8729999999996</v>
      </c>
      <c r="F46" s="146">
        <v>407888.16213999997</v>
      </c>
      <c r="G46" s="194">
        <v>535990.59886000003</v>
      </c>
      <c r="H46" s="148">
        <v>0.76099872461856322</v>
      </c>
      <c r="I46" s="149">
        <v>9.66</v>
      </c>
      <c r="J46" s="149">
        <v>0.85</v>
      </c>
      <c r="K46" s="147">
        <v>0.14820497084995396</v>
      </c>
      <c r="L46" s="199">
        <v>0.1564897207732433</v>
      </c>
      <c r="M46" s="8">
        <v>-4.7335471053999998E-3</v>
      </c>
      <c r="N46" s="8">
        <v>0.19625082919</v>
      </c>
      <c r="O46" s="8">
        <v>0.14457697611000001</v>
      </c>
      <c r="R46" s="46">
        <v>0.9339924301684559</v>
      </c>
      <c r="S46" s="47">
        <v>0.13908870187389788</v>
      </c>
      <c r="T46" s="119">
        <v>38</v>
      </c>
      <c r="U46" s="47" t="s">
        <v>73</v>
      </c>
      <c r="V46" s="46">
        <v>0.8028475539469131</v>
      </c>
      <c r="W46" s="44">
        <v>38</v>
      </c>
      <c r="X46" s="110" t="s">
        <v>49</v>
      </c>
      <c r="Y46" s="110">
        <v>0.12392426850258179</v>
      </c>
      <c r="Z46" s="124"/>
      <c r="AA46" s="110"/>
      <c r="AB46" s="110"/>
    </row>
    <row r="47" spans="1:29" s="10" customFormat="1" ht="16.2" customHeight="1" x14ac:dyDescent="0.3">
      <c r="A47" s="150">
        <v>38</v>
      </c>
      <c r="B47" s="150">
        <v>38</v>
      </c>
      <c r="C47" s="150">
        <v>1</v>
      </c>
      <c r="D47" s="151" t="s">
        <v>73</v>
      </c>
      <c r="E47" s="187">
        <v>3252.384</v>
      </c>
      <c r="F47" s="18">
        <v>261784.38816</v>
      </c>
      <c r="G47" s="187">
        <v>326069.85830999998</v>
      </c>
      <c r="H47" s="20">
        <v>0.8028475539469131</v>
      </c>
      <c r="I47" s="13">
        <v>11.89</v>
      </c>
      <c r="J47" s="13">
        <v>1.34</v>
      </c>
      <c r="K47" s="11">
        <v>0.14772021369114177</v>
      </c>
      <c r="L47" s="189">
        <v>0.19977636973537088</v>
      </c>
      <c r="M47" s="11">
        <v>-7.6439403282999993E-3</v>
      </c>
      <c r="N47" s="11">
        <v>0.20149143181999998</v>
      </c>
      <c r="O47" s="11">
        <v>0.16541609958999998</v>
      </c>
      <c r="P47" s="170"/>
      <c r="Q47" s="170"/>
      <c r="R47" s="171">
        <v>0.9339924301684559</v>
      </c>
      <c r="S47" s="172">
        <v>0.13908870187389788</v>
      </c>
      <c r="T47" s="207">
        <v>39</v>
      </c>
      <c r="U47" s="172" t="s">
        <v>63</v>
      </c>
      <c r="V47" s="171">
        <v>0.76099872461856322</v>
      </c>
      <c r="W47" s="150">
        <v>39</v>
      </c>
      <c r="X47" s="208" t="s">
        <v>257</v>
      </c>
      <c r="Y47" s="208">
        <v>0.12175873732019259</v>
      </c>
      <c r="Z47" s="209"/>
      <c r="AA47" s="208"/>
      <c r="AB47" s="208"/>
      <c r="AC47" s="150"/>
    </row>
    <row r="48" spans="1:29" ht="16.2" customHeight="1" x14ac:dyDescent="0.3">
      <c r="A48" s="44">
        <v>26</v>
      </c>
      <c r="B48" s="44">
        <v>40</v>
      </c>
      <c r="C48" s="44">
        <v>30</v>
      </c>
      <c r="D48" s="152" t="s">
        <v>264</v>
      </c>
      <c r="E48" s="194">
        <v>11733.895</v>
      </c>
      <c r="F48" s="146">
        <v>467595.71574999997</v>
      </c>
      <c r="G48" s="194">
        <v>1179237.6396000001</v>
      </c>
      <c r="H48" s="148">
        <v>0.39652373707186739</v>
      </c>
      <c r="I48" s="149">
        <v>9.6</v>
      </c>
      <c r="J48" s="149">
        <v>0.45</v>
      </c>
      <c r="K48" s="147">
        <v>0.24090338770388961</v>
      </c>
      <c r="L48" s="199">
        <v>0.1355081555834379</v>
      </c>
      <c r="M48" s="147">
        <v>-1.2531328320999999E-3</v>
      </c>
      <c r="N48" s="147">
        <v>-0.26639118280000001</v>
      </c>
      <c r="O48" s="147">
        <v>-0.42503194094000002</v>
      </c>
      <c r="R48" s="46">
        <v>0.9339924301684559</v>
      </c>
      <c r="S48" s="47">
        <v>0.13908870187389788</v>
      </c>
      <c r="T48" s="119">
        <v>40</v>
      </c>
      <c r="U48" s="47" t="s">
        <v>264</v>
      </c>
      <c r="V48" s="46">
        <v>0.39652373707186739</v>
      </c>
      <c r="W48" s="44">
        <v>40</v>
      </c>
      <c r="X48" s="110" t="s">
        <v>13</v>
      </c>
      <c r="Y48" s="110">
        <v>0.10881886193637701</v>
      </c>
      <c r="Z48" s="124"/>
      <c r="AA48" s="110"/>
      <c r="AB48" s="110"/>
    </row>
    <row r="49" spans="4:15" x14ac:dyDescent="0.3">
      <c r="D49" s="21"/>
      <c r="E49" s="22"/>
      <c r="F49" s="181"/>
      <c r="G49" s="201"/>
      <c r="H49" s="23"/>
      <c r="I49" s="21"/>
      <c r="J49" s="24"/>
      <c r="K49" s="25"/>
      <c r="L49" s="202"/>
      <c r="M49" s="25"/>
      <c r="N49" s="25"/>
      <c r="O49" s="25"/>
    </row>
    <row r="50" spans="4:15" x14ac:dyDescent="0.3">
      <c r="L50" s="17"/>
      <c r="M50" s="17"/>
    </row>
    <row r="51" spans="4:15" x14ac:dyDescent="0.3">
      <c r="L51" s="17"/>
      <c r="M51" s="17"/>
    </row>
    <row r="52" spans="4:15" x14ac:dyDescent="0.3">
      <c r="M52" s="8"/>
    </row>
    <row r="53" spans="4:15" x14ac:dyDescent="0.3"/>
    <row r="54" spans="4:15" x14ac:dyDescent="0.3"/>
    <row r="55" spans="4:15" x14ac:dyDescent="0.3"/>
    <row r="56" spans="4:15" x14ac:dyDescent="0.3"/>
    <row r="57" spans="4:15" x14ac:dyDescent="0.3"/>
    <row r="58" spans="4:15" x14ac:dyDescent="0.3"/>
    <row r="59" spans="4:15" x14ac:dyDescent="0.3"/>
    <row r="60" spans="4:15" x14ac:dyDescent="0.3"/>
    <row r="61" spans="4:15" x14ac:dyDescent="0.3"/>
  </sheetData>
  <mergeCells count="4">
    <mergeCell ref="D6:E6"/>
    <mergeCell ref="F6:G6"/>
    <mergeCell ref="H6:L6"/>
    <mergeCell ref="M6:O6"/>
  </mergeCells>
  <conditionalFormatting sqref="M33:O48">
    <cfRule type="cellIs" dxfId="5" priority="1" operator="lessThan">
      <formula>0</formula>
    </cfRule>
    <cfRule type="cellIs" dxfId="4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1A3B2-D8ED-4B3D-B19C-56761F95D31C}">
  <dimension ref="A1:AJ40"/>
  <sheetViews>
    <sheetView showGridLines="0" zoomScale="90" zoomScaleNormal="90" workbookViewId="0">
      <pane xSplit="3" ySplit="8" topLeftCell="D9" activePane="bottomRight" state="frozen"/>
      <selection pane="topRight" activeCell="C1" sqref="C1"/>
      <selection pane="bottomLeft" activeCell="A8" sqref="A8"/>
      <selection pane="bottomRight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88671875" style="1" customWidth="1"/>
    <col min="6" max="6" width="18.44140625" style="1" customWidth="1"/>
    <col min="7" max="7" width="9.44140625" style="1" customWidth="1"/>
    <col min="8" max="8" width="19.21875" style="1" customWidth="1"/>
    <col min="9" max="9" width="25.109375" style="1" customWidth="1"/>
    <col min="10" max="10" width="13.6640625" style="1" customWidth="1"/>
    <col min="11" max="11" width="17.88671875" style="1" customWidth="1"/>
    <col min="12" max="12" width="10" style="1" customWidth="1"/>
    <col min="13" max="13" width="9.21875" style="1" customWidth="1"/>
    <col min="14" max="14" width="16.21875" style="1" customWidth="1"/>
    <col min="15" max="16" width="0.21875" style="114" customWidth="1"/>
    <col min="17" max="24" width="0.21875" style="44" customWidth="1"/>
    <col min="25" max="36" width="0" style="1" hidden="1" customWidth="1"/>
    <col min="37" max="16384" width="8.6640625" style="1" hidden="1"/>
  </cols>
  <sheetData>
    <row r="1" spans="1:36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</row>
    <row r="2" spans="1:36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</row>
    <row r="3" spans="1:36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</row>
    <row r="4" spans="1:36" s="26" customFormat="1" ht="14.4" x14ac:dyDescent="0.3">
      <c r="A4" s="113"/>
      <c r="B4" s="113"/>
      <c r="C4" s="33" t="s">
        <v>676</v>
      </c>
      <c r="D4" s="72" t="s">
        <v>302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121"/>
      <c r="P4" s="122"/>
      <c r="Q4" s="122"/>
      <c r="R4" s="122"/>
      <c r="S4" s="122"/>
      <c r="T4" s="122"/>
      <c r="U4" s="122"/>
      <c r="V4" s="122"/>
      <c r="W4" s="122"/>
      <c r="X4" s="122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</row>
    <row r="5" spans="1:36" x14ac:dyDescent="0.3"/>
    <row r="6" spans="1:36" s="155" customFormat="1" ht="17.399999999999999" customHeight="1" x14ac:dyDescent="0.3">
      <c r="A6" s="154"/>
      <c r="B6" s="154"/>
      <c r="C6" s="236" t="s">
        <v>1</v>
      </c>
      <c r="D6" s="235"/>
      <c r="E6" s="236" t="s">
        <v>331</v>
      </c>
      <c r="F6" s="235"/>
      <c r="G6" s="236" t="s">
        <v>7</v>
      </c>
      <c r="H6" s="236"/>
      <c r="I6" s="236"/>
      <c r="J6" s="236"/>
      <c r="K6" s="235"/>
      <c r="L6" s="233" t="s">
        <v>228</v>
      </c>
      <c r="M6" s="233"/>
      <c r="N6" s="233"/>
      <c r="O6" s="156"/>
      <c r="P6" s="156"/>
      <c r="Q6" s="154"/>
      <c r="R6" s="154"/>
      <c r="S6" s="154"/>
      <c r="T6" s="154"/>
      <c r="U6" s="154"/>
      <c r="V6" s="154"/>
      <c r="W6" s="154"/>
      <c r="X6" s="154"/>
    </row>
    <row r="7" spans="1:36" ht="18.600000000000001" customHeight="1" x14ac:dyDescent="0.3">
      <c r="C7" s="210" t="s">
        <v>652</v>
      </c>
      <c r="D7" s="214"/>
      <c r="E7" s="21" t="s">
        <v>223</v>
      </c>
      <c r="F7" s="201" t="s">
        <v>223</v>
      </c>
      <c r="G7" s="23">
        <v>0.83522271088059219</v>
      </c>
      <c r="H7" s="24">
        <v>5.3644999999999987</v>
      </c>
      <c r="I7" s="24">
        <v>0.43649999999999994</v>
      </c>
      <c r="J7" s="25">
        <v>0.1246409738800741</v>
      </c>
      <c r="K7" s="202">
        <v>0.12017435146523041</v>
      </c>
      <c r="L7" s="25">
        <v>-7.7366068181000001E-3</v>
      </c>
      <c r="M7" s="25">
        <v>7.8067722405316661E-2</v>
      </c>
      <c r="N7" s="25">
        <v>-5.8036943638696666E-2</v>
      </c>
    </row>
    <row r="8" spans="1:36" s="71" customFormat="1" ht="21" customHeight="1" x14ac:dyDescent="0.3">
      <c r="A8" s="74"/>
      <c r="B8" s="74"/>
      <c r="C8" s="65" t="s">
        <v>0</v>
      </c>
      <c r="D8" s="196" t="s">
        <v>273</v>
      </c>
      <c r="E8" s="73" t="s">
        <v>10</v>
      </c>
      <c r="F8" s="196" t="s">
        <v>272</v>
      </c>
      <c r="G8" s="73" t="s">
        <v>6</v>
      </c>
      <c r="H8" s="73" t="s">
        <v>274</v>
      </c>
      <c r="I8" s="73" t="s">
        <v>275</v>
      </c>
      <c r="J8" s="73" t="s">
        <v>276</v>
      </c>
      <c r="K8" s="196" t="s">
        <v>277</v>
      </c>
      <c r="L8" s="73" t="s">
        <v>229</v>
      </c>
      <c r="M8" s="73" t="s">
        <v>230</v>
      </c>
      <c r="N8" s="73" t="s">
        <v>231</v>
      </c>
      <c r="O8" s="123"/>
      <c r="P8" s="123"/>
      <c r="Q8" s="74"/>
      <c r="R8" s="74"/>
      <c r="S8" s="74"/>
      <c r="T8" s="74"/>
      <c r="U8" s="74"/>
      <c r="V8" s="74"/>
      <c r="W8" s="74"/>
      <c r="X8" s="74"/>
    </row>
    <row r="9" spans="1:36" s="10" customFormat="1" ht="16.8" customHeight="1" x14ac:dyDescent="0.3">
      <c r="A9" s="150">
        <v>8</v>
      </c>
      <c r="B9" s="150">
        <v>12</v>
      </c>
      <c r="C9" s="151" t="s">
        <v>41</v>
      </c>
      <c r="D9" s="187">
        <v>136807.70000000001</v>
      </c>
      <c r="E9" s="18">
        <v>964494.28500000003</v>
      </c>
      <c r="F9" s="187">
        <v>1174746.4950000001</v>
      </c>
      <c r="G9" s="20">
        <v>0.82102333491107793</v>
      </c>
      <c r="H9" s="13">
        <v>0.82699999999999996</v>
      </c>
      <c r="I9" s="13">
        <v>6.0999999999999999E-2</v>
      </c>
      <c r="J9" s="11">
        <v>0.11730496453900709</v>
      </c>
      <c r="K9" s="189">
        <v>0.10382978723404256</v>
      </c>
      <c r="L9" s="11">
        <v>1.4347925076000001E-2</v>
      </c>
      <c r="M9" s="11">
        <v>0.18235655604000001</v>
      </c>
      <c r="N9" s="11">
        <v>2.4831414182999997E-2</v>
      </c>
      <c r="Q9" s="171">
        <v>0.83522271088059219</v>
      </c>
      <c r="R9" s="172">
        <v>0.12017435146523041</v>
      </c>
      <c r="S9" s="150">
        <v>1</v>
      </c>
      <c r="T9" s="150" t="s">
        <v>238</v>
      </c>
      <c r="U9" s="171">
        <v>0.90611423215476306</v>
      </c>
      <c r="V9" s="150">
        <v>1</v>
      </c>
      <c r="W9" s="208" t="s">
        <v>65</v>
      </c>
      <c r="X9" s="208">
        <v>0.14846235418875925</v>
      </c>
    </row>
    <row r="10" spans="1:36" ht="16.8" customHeight="1" x14ac:dyDescent="0.3">
      <c r="A10" s="44">
        <v>3</v>
      </c>
      <c r="B10" s="44">
        <v>2</v>
      </c>
      <c r="C10" s="7" t="s">
        <v>432</v>
      </c>
      <c r="D10" s="186">
        <v>77523.289999999994</v>
      </c>
      <c r="E10" s="17">
        <v>594603.63430000003</v>
      </c>
      <c r="F10" s="186">
        <v>692902.19931000005</v>
      </c>
      <c r="G10" s="19">
        <v>0.8581350079305754</v>
      </c>
      <c r="H10" s="12">
        <v>1.101</v>
      </c>
      <c r="I10" s="12">
        <v>9.0999999999999998E-2</v>
      </c>
      <c r="J10" s="8">
        <v>0.14354628422425031</v>
      </c>
      <c r="K10" s="188">
        <v>0.14237288135593218</v>
      </c>
      <c r="L10" s="8">
        <v>-1.7799974390000001E-2</v>
      </c>
      <c r="M10" s="8">
        <v>7.3221081817000003E-2</v>
      </c>
      <c r="N10" s="8">
        <v>-6.6939517485000002E-2</v>
      </c>
      <c r="O10" s="1"/>
      <c r="P10" s="1"/>
      <c r="Q10" s="46">
        <v>0.83522271088059219</v>
      </c>
      <c r="R10" s="47">
        <v>0.12017435146523041</v>
      </c>
      <c r="S10" s="44">
        <v>2</v>
      </c>
      <c r="T10" s="44" t="s">
        <v>423</v>
      </c>
      <c r="U10" s="46">
        <v>0.87691442839094635</v>
      </c>
      <c r="V10" s="44">
        <v>2</v>
      </c>
      <c r="W10" s="110" t="s">
        <v>432</v>
      </c>
      <c r="X10" s="110">
        <v>0.14237288135593218</v>
      </c>
    </row>
    <row r="11" spans="1:36" s="10" customFormat="1" ht="16.8" customHeight="1" x14ac:dyDescent="0.3">
      <c r="A11" s="150">
        <v>1</v>
      </c>
      <c r="B11" s="150">
        <v>11</v>
      </c>
      <c r="C11" s="151" t="s">
        <v>238</v>
      </c>
      <c r="D11" s="187">
        <v>7014.5649999999996</v>
      </c>
      <c r="E11" s="18">
        <v>559481.70440000005</v>
      </c>
      <c r="F11" s="187">
        <v>617451.62424999999</v>
      </c>
      <c r="G11" s="20">
        <v>0.90611423215476306</v>
      </c>
      <c r="H11" s="13">
        <v>9</v>
      </c>
      <c r="I11" s="13">
        <v>0.75</v>
      </c>
      <c r="J11" s="11">
        <v>0.11283851554663991</v>
      </c>
      <c r="K11" s="189">
        <v>0.11283851554663991</v>
      </c>
      <c r="L11" s="11">
        <v>-8.4535057176000003E-3</v>
      </c>
      <c r="M11" s="11">
        <v>0.20503797154</v>
      </c>
      <c r="N11" s="11">
        <v>-7.8386684589999995E-3</v>
      </c>
      <c r="Q11" s="171">
        <v>0.83522271088059219</v>
      </c>
      <c r="R11" s="172">
        <v>0.12017435146523041</v>
      </c>
      <c r="S11" s="150">
        <v>3</v>
      </c>
      <c r="T11" s="150" t="s">
        <v>432</v>
      </c>
      <c r="U11" s="171">
        <v>0.8581350079305754</v>
      </c>
      <c r="V11" s="150">
        <v>3</v>
      </c>
      <c r="W11" s="208" t="s">
        <v>248</v>
      </c>
      <c r="X11" s="208">
        <v>0.13106568887501951</v>
      </c>
    </row>
    <row r="12" spans="1:36" s="142" customFormat="1" ht="16.8" customHeight="1" x14ac:dyDescent="0.3">
      <c r="A12" s="175">
        <v>4</v>
      </c>
      <c r="B12" s="175">
        <v>8</v>
      </c>
      <c r="C12" s="152" t="s">
        <v>60</v>
      </c>
      <c r="D12" s="194">
        <v>3719.038</v>
      </c>
      <c r="E12" s="146">
        <v>315374.42239999998</v>
      </c>
      <c r="F12" s="194">
        <v>369009.83798000001</v>
      </c>
      <c r="G12" s="148">
        <v>0.85465044543634361</v>
      </c>
      <c r="H12" s="149">
        <v>10.28</v>
      </c>
      <c r="I12" s="149">
        <v>0.84</v>
      </c>
      <c r="J12" s="147">
        <v>0.12122641509433962</v>
      </c>
      <c r="K12" s="199">
        <v>0.11886792452830189</v>
      </c>
      <c r="L12" s="147">
        <v>-1.3379872019E-2</v>
      </c>
      <c r="M12" s="147">
        <v>4.6967574428000002E-2</v>
      </c>
      <c r="N12" s="147">
        <v>-8.309050433399999E-2</v>
      </c>
      <c r="Q12" s="177">
        <v>0.83522271088059219</v>
      </c>
      <c r="R12" s="178">
        <v>0.12017435146523041</v>
      </c>
      <c r="S12" s="175">
        <v>4</v>
      </c>
      <c r="T12" s="175" t="s">
        <v>60</v>
      </c>
      <c r="U12" s="177">
        <v>0.85465044543634361</v>
      </c>
      <c r="V12" s="175">
        <v>4</v>
      </c>
      <c r="W12" s="213" t="s">
        <v>241</v>
      </c>
      <c r="X12" s="213">
        <v>0.12328146245656445</v>
      </c>
    </row>
    <row r="13" spans="1:36" s="10" customFormat="1" ht="16.8" customHeight="1" x14ac:dyDescent="0.3">
      <c r="A13" s="150">
        <v>2</v>
      </c>
      <c r="B13" s="150">
        <v>9</v>
      </c>
      <c r="C13" s="151" t="s">
        <v>423</v>
      </c>
      <c r="D13" s="187">
        <v>4020.6350000000002</v>
      </c>
      <c r="E13" s="18">
        <v>296642.45030000003</v>
      </c>
      <c r="F13" s="187">
        <v>338279.81465000001</v>
      </c>
      <c r="G13" s="20">
        <v>0.87691442839094635</v>
      </c>
      <c r="H13" s="13">
        <v>9.58</v>
      </c>
      <c r="I13" s="13">
        <v>0.72</v>
      </c>
      <c r="J13" s="11">
        <v>0.12984548658172948</v>
      </c>
      <c r="K13" s="189">
        <v>0.11710490647872053</v>
      </c>
      <c r="L13" s="11">
        <v>1.7935982341000002E-2</v>
      </c>
      <c r="M13" s="11">
        <v>3.1092525262000001E-2</v>
      </c>
      <c r="N13" s="11">
        <v>-4.5134837616999997E-2</v>
      </c>
      <c r="Q13" s="171">
        <v>0.83522271088059219</v>
      </c>
      <c r="R13" s="172">
        <v>0.12017435146523041</v>
      </c>
      <c r="S13" s="150">
        <v>5</v>
      </c>
      <c r="T13" s="150" t="s">
        <v>248</v>
      </c>
      <c r="U13" s="171">
        <v>0.84628158816760612</v>
      </c>
      <c r="V13" s="150">
        <v>5</v>
      </c>
      <c r="W13" s="208" t="s">
        <v>375</v>
      </c>
      <c r="X13" s="208">
        <v>0.12244897959183676</v>
      </c>
    </row>
    <row r="14" spans="1:36" ht="16.8" customHeight="1" x14ac:dyDescent="0.3">
      <c r="A14" s="44">
        <v>6</v>
      </c>
      <c r="B14" s="44">
        <v>5</v>
      </c>
      <c r="C14" s="7" t="s">
        <v>375</v>
      </c>
      <c r="D14" s="186">
        <v>44196.05</v>
      </c>
      <c r="E14" s="17">
        <v>303184.90299999999</v>
      </c>
      <c r="F14" s="186">
        <v>358753.76486</v>
      </c>
      <c r="G14" s="19">
        <v>0.84510584333049388</v>
      </c>
      <c r="H14" s="12">
        <v>0.82799999999999996</v>
      </c>
      <c r="I14" s="12">
        <v>7.0000000000000007E-2</v>
      </c>
      <c r="J14" s="8">
        <v>0.12069970845481051</v>
      </c>
      <c r="K14" s="188">
        <v>0.12244897959183676</v>
      </c>
      <c r="L14" s="147">
        <v>-2.9069767433999999E-3</v>
      </c>
      <c r="M14" s="147">
        <v>3.6180862885999997E-2</v>
      </c>
      <c r="N14" s="147">
        <v>-7.1538694760999999E-2</v>
      </c>
      <c r="O14" s="1"/>
      <c r="P14" s="1"/>
      <c r="Q14" s="46">
        <v>0.83522271088059219</v>
      </c>
      <c r="R14" s="47">
        <v>0.12017435146523041</v>
      </c>
      <c r="S14" s="44">
        <v>6</v>
      </c>
      <c r="T14" s="44" t="s">
        <v>375</v>
      </c>
      <c r="U14" s="46">
        <v>0.84510584333049388</v>
      </c>
      <c r="V14" s="44">
        <v>6</v>
      </c>
      <c r="W14" s="110" t="s">
        <v>239</v>
      </c>
      <c r="X14" s="110">
        <v>0.11915887850467291</v>
      </c>
    </row>
    <row r="15" spans="1:36" s="10" customFormat="1" ht="16.8" customHeight="1" x14ac:dyDescent="0.3">
      <c r="A15" s="150">
        <v>10</v>
      </c>
      <c r="B15" s="150">
        <v>4</v>
      </c>
      <c r="C15" s="151" t="s">
        <v>241</v>
      </c>
      <c r="D15" s="187">
        <v>2863.5970000000002</v>
      </c>
      <c r="E15" s="18">
        <v>189541.48543</v>
      </c>
      <c r="F15" s="187">
        <v>235126.73175000001</v>
      </c>
      <c r="G15" s="20">
        <v>0.80612478223671813</v>
      </c>
      <c r="H15" s="13">
        <v>8.93</v>
      </c>
      <c r="I15" s="13">
        <v>0.68</v>
      </c>
      <c r="J15" s="11">
        <v>0.13491463967366671</v>
      </c>
      <c r="K15" s="189">
        <v>0.12328146245656445</v>
      </c>
      <c r="L15" s="11">
        <v>-1.5029761905000001E-2</v>
      </c>
      <c r="M15" s="11">
        <v>5.1025929987999997E-3</v>
      </c>
      <c r="N15" s="11">
        <v>-0.12651239920000001</v>
      </c>
      <c r="Q15" s="171">
        <v>0.83522271088059219</v>
      </c>
      <c r="R15" s="172">
        <v>0.12017435146523041</v>
      </c>
      <c r="S15" s="150">
        <v>7</v>
      </c>
      <c r="T15" s="150" t="s">
        <v>239</v>
      </c>
      <c r="U15" s="171">
        <v>0.84344883168791773</v>
      </c>
      <c r="V15" s="150">
        <v>7</v>
      </c>
      <c r="W15" s="208" t="s">
        <v>71</v>
      </c>
      <c r="X15" s="208">
        <v>0.11900826446280992</v>
      </c>
    </row>
    <row r="16" spans="1:36" s="142" customFormat="1" ht="16.8" customHeight="1" x14ac:dyDescent="0.3">
      <c r="A16" s="175">
        <v>7</v>
      </c>
      <c r="B16" s="175">
        <v>6</v>
      </c>
      <c r="C16" s="152" t="s">
        <v>239</v>
      </c>
      <c r="D16" s="194">
        <v>3749.2150000000001</v>
      </c>
      <c r="E16" s="146">
        <v>192559.68239999999</v>
      </c>
      <c r="F16" s="194">
        <v>228300.37242999999</v>
      </c>
      <c r="G16" s="148">
        <v>0.84344883168791773</v>
      </c>
      <c r="H16" s="149">
        <v>6.13</v>
      </c>
      <c r="I16" s="149">
        <v>0.51</v>
      </c>
      <c r="J16" s="147">
        <v>0.11935358255451714</v>
      </c>
      <c r="K16" s="199">
        <v>0.11915887850467291</v>
      </c>
      <c r="L16" s="147">
        <v>-8.3027611507999997E-3</v>
      </c>
      <c r="M16" s="147">
        <v>8.5850419179999998E-2</v>
      </c>
      <c r="N16" s="147">
        <v>-5.5907519961999996E-2</v>
      </c>
      <c r="Q16" s="177">
        <v>0.83522271088059219</v>
      </c>
      <c r="R16" s="178">
        <v>0.12017435146523041</v>
      </c>
      <c r="S16" s="175">
        <v>8</v>
      </c>
      <c r="T16" s="175" t="s">
        <v>41</v>
      </c>
      <c r="U16" s="177">
        <v>0.82102333491107793</v>
      </c>
      <c r="V16" s="175">
        <v>8</v>
      </c>
      <c r="W16" s="213" t="s">
        <v>60</v>
      </c>
      <c r="X16" s="213">
        <v>0.11886792452830189</v>
      </c>
    </row>
    <row r="17" spans="1:24" s="10" customFormat="1" ht="16.8" customHeight="1" x14ac:dyDescent="0.3">
      <c r="A17" s="150">
        <v>5</v>
      </c>
      <c r="B17" s="150">
        <v>3</v>
      </c>
      <c r="C17" s="151" t="s">
        <v>248</v>
      </c>
      <c r="D17" s="187">
        <v>10276.012000000001</v>
      </c>
      <c r="E17" s="18">
        <v>658589.60907999997</v>
      </c>
      <c r="F17" s="187">
        <v>778215.68883</v>
      </c>
      <c r="G17" s="20">
        <v>0.84628158816760612</v>
      </c>
      <c r="H17" s="13">
        <v>8.6999999999999993</v>
      </c>
      <c r="I17" s="13">
        <v>0.7</v>
      </c>
      <c r="J17" s="11">
        <v>0.13574660633484162</v>
      </c>
      <c r="K17" s="189">
        <v>0.13106568887501951</v>
      </c>
      <c r="L17" s="11">
        <v>-9.4232114215999987E-3</v>
      </c>
      <c r="M17" s="11">
        <v>7.6962583867000001E-2</v>
      </c>
      <c r="N17" s="11">
        <v>-9.2235671036000003E-4</v>
      </c>
      <c r="Q17" s="171">
        <v>0.83522271088059219</v>
      </c>
      <c r="R17" s="172">
        <v>0.12017435146523041</v>
      </c>
      <c r="S17" s="150">
        <v>9</v>
      </c>
      <c r="T17" s="150" t="s">
        <v>22</v>
      </c>
      <c r="U17" s="171">
        <v>0.81102690201567773</v>
      </c>
      <c r="V17" s="150">
        <v>9</v>
      </c>
      <c r="W17" s="208" t="s">
        <v>423</v>
      </c>
      <c r="X17" s="208">
        <v>0.11710490647872053</v>
      </c>
    </row>
    <row r="18" spans="1:24" s="142" customFormat="1" ht="16.8" customHeight="1" x14ac:dyDescent="0.3">
      <c r="A18" s="175">
        <v>11</v>
      </c>
      <c r="B18" s="175">
        <v>1</v>
      </c>
      <c r="C18" s="152" t="s">
        <v>65</v>
      </c>
      <c r="D18" s="194">
        <v>4492.326</v>
      </c>
      <c r="E18" s="146">
        <v>254175.80507999999</v>
      </c>
      <c r="F18" s="194">
        <v>321127.57672999997</v>
      </c>
      <c r="G18" s="148">
        <v>0.79151036378824546</v>
      </c>
      <c r="H18" s="149">
        <v>7.52</v>
      </c>
      <c r="I18" s="149">
        <v>0.7</v>
      </c>
      <c r="J18" s="147">
        <v>0.13290915517850832</v>
      </c>
      <c r="K18" s="199">
        <v>0.14846235418875925</v>
      </c>
      <c r="L18" s="147">
        <v>-3.7427696495000003E-2</v>
      </c>
      <c r="M18" s="147">
        <v>9.2420423040999997E-2</v>
      </c>
      <c r="N18" s="147">
        <v>-8.3545642109999999E-2</v>
      </c>
      <c r="Q18" s="177">
        <v>0.83522271088059219</v>
      </c>
      <c r="R18" s="178">
        <v>0.12017435146523041</v>
      </c>
      <c r="S18" s="175">
        <v>10</v>
      </c>
      <c r="T18" s="175" t="s">
        <v>241</v>
      </c>
      <c r="U18" s="177">
        <v>0.80612478223671813</v>
      </c>
      <c r="V18" s="175">
        <v>10</v>
      </c>
      <c r="W18" s="213" t="s">
        <v>22</v>
      </c>
      <c r="X18" s="213">
        <v>0.11487179487179487</v>
      </c>
    </row>
    <row r="19" spans="1:24" s="10" customFormat="1" ht="16.8" customHeight="1" x14ac:dyDescent="0.3">
      <c r="A19" s="150">
        <v>9</v>
      </c>
      <c r="B19" s="150">
        <v>10</v>
      </c>
      <c r="C19" s="151" t="s">
        <v>22</v>
      </c>
      <c r="D19" s="187">
        <v>230460</v>
      </c>
      <c r="E19" s="18">
        <v>1348191</v>
      </c>
      <c r="F19" s="187">
        <v>1662325.8694</v>
      </c>
      <c r="G19" s="20">
        <v>0.81102690201567773</v>
      </c>
      <c r="H19" s="13">
        <v>0.69199999999999995</v>
      </c>
      <c r="I19" s="13">
        <v>5.6000000000000001E-2</v>
      </c>
      <c r="J19" s="11">
        <v>0.11829059829059828</v>
      </c>
      <c r="K19" s="189">
        <v>0.11487179487179487</v>
      </c>
      <c r="L19" s="11">
        <v>-7.4652188668999997E-3</v>
      </c>
      <c r="M19" s="11">
        <v>8.4510569532999999E-2</v>
      </c>
      <c r="N19" s="11">
        <v>-6.8983358268999997E-2</v>
      </c>
      <c r="Q19" s="171">
        <v>0.83522271088059219</v>
      </c>
      <c r="R19" s="172">
        <v>0.12017435146523041</v>
      </c>
      <c r="S19" s="150">
        <v>11</v>
      </c>
      <c r="T19" s="150" t="s">
        <v>65</v>
      </c>
      <c r="U19" s="171">
        <v>0.79151036378824546</v>
      </c>
      <c r="V19" s="150">
        <v>11</v>
      </c>
      <c r="W19" s="208" t="s">
        <v>238</v>
      </c>
      <c r="X19" s="208">
        <v>0.11283851554663991</v>
      </c>
    </row>
    <row r="20" spans="1:24" s="142" customFormat="1" ht="16.8" customHeight="1" x14ac:dyDescent="0.3">
      <c r="A20" s="175">
        <v>12</v>
      </c>
      <c r="B20" s="175">
        <v>7</v>
      </c>
      <c r="C20" s="152" t="s">
        <v>71</v>
      </c>
      <c r="D20" s="194">
        <v>43302.14</v>
      </c>
      <c r="E20" s="146">
        <v>261977.94699999999</v>
      </c>
      <c r="F20" s="194">
        <v>334219.12874000001</v>
      </c>
      <c r="G20" s="148">
        <v>0.78385084656181125</v>
      </c>
      <c r="H20" s="149">
        <v>0.78600000000000003</v>
      </c>
      <c r="I20" s="149">
        <v>0.06</v>
      </c>
      <c r="J20" s="147">
        <v>0.12991735537190086</v>
      </c>
      <c r="K20" s="199">
        <v>0.11900826446280992</v>
      </c>
      <c r="L20" s="147">
        <v>-4.9342105248999998E-3</v>
      </c>
      <c r="M20" s="147">
        <v>1.7109508270999999E-2</v>
      </c>
      <c r="N20" s="147">
        <v>-0.11086123894</v>
      </c>
      <c r="Q20" s="177">
        <v>0.83522271088059219</v>
      </c>
      <c r="R20" s="178">
        <v>0.12017435146523041</v>
      </c>
      <c r="S20" s="175">
        <v>12</v>
      </c>
      <c r="T20" s="175" t="s">
        <v>71</v>
      </c>
      <c r="U20" s="177">
        <v>0.78385084656181125</v>
      </c>
      <c r="V20" s="175">
        <v>12</v>
      </c>
      <c r="W20" s="213" t="s">
        <v>41</v>
      </c>
      <c r="X20" s="213">
        <v>0.10382978723404256</v>
      </c>
    </row>
    <row r="21" spans="1:24" hidden="1" x14ac:dyDescent="0.3">
      <c r="C21" s="10"/>
      <c r="D21" s="17"/>
      <c r="E21" s="17"/>
      <c r="F21" s="17"/>
      <c r="G21" s="19"/>
      <c r="H21" s="12"/>
      <c r="I21" s="12"/>
      <c r="J21" s="8"/>
      <c r="K21" s="8"/>
      <c r="L21" s="8"/>
      <c r="M21" s="8"/>
      <c r="N21" s="8"/>
      <c r="O21" s="115" t="e">
        <v>#REF!</v>
      </c>
      <c r="P21" s="116" t="e">
        <v>#REF!</v>
      </c>
      <c r="U21" s="46" t="e">
        <v>#N/A</v>
      </c>
    </row>
    <row r="22" spans="1:24" hidden="1" x14ac:dyDescent="0.3">
      <c r="D22" s="18"/>
      <c r="E22" s="18"/>
      <c r="F22" s="18"/>
      <c r="G22" s="20"/>
      <c r="H22" s="13"/>
      <c r="I22" s="13"/>
      <c r="J22" s="11"/>
      <c r="K22" s="11"/>
      <c r="L22" s="11"/>
      <c r="M22" s="11"/>
      <c r="N22" s="11"/>
      <c r="O22" s="115"/>
      <c r="P22" s="116"/>
    </row>
    <row r="23" spans="1:24" hidden="1" x14ac:dyDescent="0.3">
      <c r="C23" s="10"/>
      <c r="D23" s="17"/>
      <c r="E23" s="17"/>
      <c r="F23" s="17"/>
      <c r="G23" s="19"/>
      <c r="H23" s="12"/>
      <c r="I23" s="12"/>
      <c r="J23" s="8"/>
      <c r="K23" s="8"/>
      <c r="L23" s="8"/>
      <c r="M23" s="8"/>
      <c r="N23" s="8"/>
      <c r="O23" s="115"/>
      <c r="P23" s="116"/>
    </row>
    <row r="24" spans="1:24" hidden="1" x14ac:dyDescent="0.3">
      <c r="D24" s="18"/>
      <c r="E24" s="18"/>
      <c r="F24" s="18"/>
      <c r="G24" s="20"/>
      <c r="H24" s="13"/>
      <c r="I24" s="13"/>
      <c r="J24" s="11"/>
      <c r="K24" s="11"/>
      <c r="L24" s="11"/>
      <c r="M24" s="11"/>
      <c r="N24" s="11"/>
      <c r="O24" s="115"/>
      <c r="P24" s="116"/>
    </row>
    <row r="25" spans="1:24" hidden="1" x14ac:dyDescent="0.3">
      <c r="C25" s="10"/>
      <c r="D25" s="17"/>
      <c r="E25" s="17"/>
      <c r="F25" s="17"/>
      <c r="G25" s="19"/>
      <c r="H25" s="12"/>
      <c r="I25" s="12"/>
      <c r="J25" s="8"/>
      <c r="K25" s="8"/>
      <c r="L25" s="8"/>
      <c r="M25" s="8"/>
      <c r="N25" s="8"/>
      <c r="O25" s="115"/>
      <c r="P25" s="116"/>
    </row>
    <row r="26" spans="1:24" hidden="1" x14ac:dyDescent="0.3">
      <c r="D26" s="18"/>
      <c r="E26" s="18"/>
      <c r="F26" s="18"/>
      <c r="G26" s="20"/>
      <c r="H26" s="13"/>
      <c r="I26" s="13"/>
      <c r="J26" s="11"/>
      <c r="K26" s="11"/>
      <c r="L26" s="11"/>
      <c r="M26" s="11"/>
      <c r="N26" s="11"/>
      <c r="O26" s="115"/>
      <c r="P26" s="116"/>
    </row>
    <row r="27" spans="1:24" hidden="1" x14ac:dyDescent="0.3">
      <c r="C27" s="10"/>
      <c r="D27" s="17"/>
      <c r="E27" s="17"/>
      <c r="F27" s="17"/>
      <c r="G27" s="19"/>
      <c r="H27" s="12"/>
      <c r="I27" s="12"/>
      <c r="J27" s="8"/>
      <c r="K27" s="8"/>
      <c r="L27" s="8"/>
      <c r="M27" s="8"/>
      <c r="N27" s="8"/>
      <c r="O27" s="115"/>
      <c r="P27" s="116"/>
    </row>
    <row r="28" spans="1:24" hidden="1" x14ac:dyDescent="0.3">
      <c r="C28" s="10"/>
      <c r="D28" s="18"/>
      <c r="E28" s="18"/>
      <c r="F28" s="18"/>
      <c r="G28" s="20"/>
      <c r="H28" s="13"/>
      <c r="I28" s="13"/>
      <c r="J28" s="11"/>
      <c r="K28" s="11"/>
      <c r="L28" s="11"/>
      <c r="M28" s="11"/>
      <c r="N28" s="11"/>
      <c r="O28" s="115"/>
      <c r="P28" s="116"/>
    </row>
    <row r="29" spans="1:24" hidden="1" x14ac:dyDescent="0.3">
      <c r="D29" s="17"/>
      <c r="E29" s="17"/>
      <c r="F29" s="17"/>
      <c r="G29" s="19"/>
      <c r="H29" s="12"/>
      <c r="I29" s="12"/>
      <c r="J29" s="8"/>
      <c r="K29" s="8"/>
      <c r="L29" s="8"/>
      <c r="M29" s="8"/>
      <c r="N29" s="8"/>
      <c r="O29" s="115"/>
      <c r="P29" s="116"/>
    </row>
    <row r="30" spans="1:24" hidden="1" x14ac:dyDescent="0.3">
      <c r="D30" s="18"/>
      <c r="E30" s="18"/>
      <c r="F30" s="18"/>
      <c r="G30" s="20"/>
      <c r="H30" s="13"/>
      <c r="I30" s="13"/>
      <c r="J30" s="11"/>
      <c r="K30" s="11"/>
      <c r="L30" s="11"/>
      <c r="M30" s="11"/>
      <c r="N30" s="11"/>
      <c r="O30" s="115"/>
      <c r="P30" s="116"/>
    </row>
    <row r="31" spans="1:24" hidden="1" x14ac:dyDescent="0.3">
      <c r="D31" s="17"/>
      <c r="E31" s="17"/>
      <c r="F31" s="17"/>
      <c r="G31" s="19"/>
      <c r="H31" s="12"/>
      <c r="I31" s="12"/>
      <c r="J31" s="8"/>
      <c r="K31" s="8"/>
      <c r="L31" s="8"/>
      <c r="M31" s="8"/>
      <c r="N31" s="8"/>
      <c r="O31" s="115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115"/>
    </row>
    <row r="33" spans="3:14" x14ac:dyDescent="0.3">
      <c r="C33" s="70"/>
      <c r="D33" s="22"/>
      <c r="E33" s="181"/>
      <c r="F33" s="21"/>
      <c r="G33" s="184"/>
      <c r="H33" s="21"/>
      <c r="I33" s="24"/>
      <c r="J33" s="25"/>
      <c r="K33" s="25"/>
      <c r="L33" s="185"/>
      <c r="M33" s="25"/>
      <c r="N33" s="25"/>
    </row>
    <row r="34" spans="3:14" x14ac:dyDescent="0.3">
      <c r="L34" s="17"/>
    </row>
    <row r="35" spans="3:14" x14ac:dyDescent="0.3"/>
    <row r="36" spans="3:14" x14ac:dyDescent="0.3"/>
    <row r="37" spans="3:14" x14ac:dyDescent="0.3">
      <c r="L37" s="215"/>
    </row>
    <row r="38" spans="3:14" x14ac:dyDescent="0.3"/>
    <row r="39" spans="3:14" x14ac:dyDescent="0.3"/>
    <row r="40" spans="3:14" x14ac:dyDescent="0.3"/>
  </sheetData>
  <sortState xmlns:xlrd2="http://schemas.microsoft.com/office/spreadsheetml/2017/richdata2" ref="C10:P20">
    <sortCondition descending="1" ref="G9:G21"/>
  </sortState>
  <mergeCells count="4">
    <mergeCell ref="C6:D6"/>
    <mergeCell ref="E6:F6"/>
    <mergeCell ref="G6:K6"/>
    <mergeCell ref="L6:N6"/>
  </mergeCells>
  <conditionalFormatting sqref="L9:N20">
    <cfRule type="cellIs" dxfId="3" priority="1" operator="lessThan">
      <formula>0</formula>
    </cfRule>
    <cfRule type="cellIs" dxfId="2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ACB91-F4B6-498D-AB03-2FA5CA71C03C}">
  <dimension ref="A1:XFC171"/>
  <sheetViews>
    <sheetView showGridLines="0" zoomScale="90" zoomScaleNormal="90" workbookViewId="0">
      <pane xSplit="6" ySplit="8" topLeftCell="G9" activePane="bottomRight" state="frozen"/>
      <selection pane="topRight" activeCell="D1" sqref="D1"/>
      <selection pane="bottomLeft" activeCell="A8" sqref="A8"/>
      <selection pane="bottomRight" sqref="A1:XFD1048576"/>
    </sheetView>
  </sheetViews>
  <sheetFormatPr defaultColWidth="0" defaultRowHeight="13.8" x14ac:dyDescent="0.3"/>
  <cols>
    <col min="1" max="1" width="0.21875" style="44" hidden="1" customWidth="1"/>
    <col min="2" max="2" width="3" style="44" hidden="1" customWidth="1"/>
    <col min="3" max="3" width="0.21875" style="44" customWidth="1"/>
    <col min="4" max="4" width="18.33203125" style="1" hidden="1" customWidth="1"/>
    <col min="5" max="5" width="12.21875" style="1" customWidth="1"/>
    <col min="6" max="6" width="17" style="75" customWidth="1"/>
    <col min="7" max="7" width="14.5546875" style="1" customWidth="1"/>
    <col min="8" max="8" width="15.44140625" style="1" customWidth="1"/>
    <col min="9" max="9" width="14.88671875" style="1" customWidth="1"/>
    <col min="10" max="10" width="13.21875" style="1" customWidth="1"/>
    <col min="11" max="11" width="22.5546875" style="1" customWidth="1"/>
    <col min="12" max="12" width="25.6640625" style="1" customWidth="1"/>
    <col min="13" max="13" width="14.77734375" style="1" customWidth="1"/>
    <col min="14" max="14" width="18.44140625" style="1" customWidth="1"/>
    <col min="15" max="15" width="13" style="1" customWidth="1"/>
    <col min="16" max="16" width="9.33203125" style="1" customWidth="1"/>
    <col min="17" max="17" width="18.88671875" style="1" customWidth="1"/>
    <col min="18" max="19" width="0.21875" style="114" customWidth="1"/>
    <col min="20" max="27" width="0.21875" style="112" customWidth="1"/>
    <col min="28" max="28" width="0.21875" style="1" customWidth="1"/>
    <col min="29" max="16381" width="4.5546875" style="1" hidden="1"/>
    <col min="16382" max="16382" width="6.6640625" style="1" hidden="1"/>
    <col min="16383" max="16383" width="8.77734375" style="1" hidden="1"/>
    <col min="16384" max="16384" width="6.109375" style="1" hidden="1"/>
  </cols>
  <sheetData>
    <row r="1" spans="1:85" s="121" customFormat="1" ht="14.4" x14ac:dyDescent="0.3">
      <c r="A1" s="113"/>
      <c r="B1" s="113"/>
      <c r="C1" s="113"/>
      <c r="D1" s="27"/>
      <c r="E1" s="27"/>
      <c r="F1" s="160"/>
      <c r="G1" s="27"/>
      <c r="H1" s="27"/>
      <c r="I1" s="27"/>
      <c r="J1" s="28"/>
      <c r="K1" s="28"/>
      <c r="L1" s="28"/>
      <c r="M1" s="28"/>
      <c r="N1" s="28"/>
      <c r="O1" s="29"/>
      <c r="P1" s="28"/>
      <c r="Q1" s="28"/>
      <c r="T1" s="28"/>
      <c r="U1" s="28"/>
      <c r="V1" s="28"/>
      <c r="W1" s="28"/>
      <c r="X1" s="28"/>
      <c r="Y1" s="28"/>
      <c r="Z1" s="28"/>
      <c r="AA1" s="28"/>
    </row>
    <row r="2" spans="1:85" s="121" customFormat="1" ht="14.4" x14ac:dyDescent="0.3">
      <c r="A2" s="113"/>
      <c r="B2" s="113"/>
      <c r="C2" s="113"/>
      <c r="D2" s="27"/>
      <c r="E2" s="27"/>
      <c r="F2" s="160"/>
      <c r="G2" s="27"/>
      <c r="H2" s="27"/>
      <c r="I2" s="27"/>
      <c r="J2" s="28"/>
      <c r="K2" s="28"/>
      <c r="L2" s="28"/>
      <c r="M2" s="28"/>
      <c r="N2" s="28"/>
      <c r="O2" s="29"/>
      <c r="P2" s="28"/>
      <c r="Q2" s="28"/>
      <c r="T2" s="28"/>
      <c r="U2" s="28"/>
      <c r="V2" s="28"/>
      <c r="W2" s="28"/>
      <c r="X2" s="28"/>
      <c r="Y2" s="28"/>
      <c r="Z2" s="28"/>
      <c r="AA2" s="28"/>
    </row>
    <row r="3" spans="1:85" s="121" customFormat="1" ht="14.4" x14ac:dyDescent="0.3">
      <c r="A3" s="113"/>
      <c r="B3" s="113"/>
      <c r="C3" s="113"/>
      <c r="D3" s="27"/>
      <c r="E3" s="27"/>
      <c r="F3" s="160"/>
      <c r="G3" s="27"/>
      <c r="H3" s="27"/>
      <c r="I3" s="27"/>
      <c r="J3" s="28"/>
      <c r="K3" s="28"/>
      <c r="L3" s="28"/>
      <c r="M3" s="28"/>
      <c r="N3" s="28"/>
      <c r="O3" s="29"/>
      <c r="P3" s="28"/>
      <c r="Q3" s="28"/>
      <c r="T3" s="28"/>
      <c r="U3" s="28"/>
      <c r="V3" s="28"/>
      <c r="W3" s="28"/>
      <c r="X3" s="28"/>
      <c r="Y3" s="28"/>
      <c r="Z3" s="28"/>
      <c r="AA3" s="28"/>
    </row>
    <row r="4" spans="1:85" s="122" customFormat="1" ht="14.4" x14ac:dyDescent="0.3">
      <c r="A4" s="113"/>
      <c r="B4" s="113"/>
      <c r="C4" s="113"/>
      <c r="E4" s="33" t="s">
        <v>676</v>
      </c>
      <c r="F4" s="72" t="s">
        <v>302</v>
      </c>
      <c r="G4" s="27"/>
      <c r="H4" s="27"/>
      <c r="I4" s="27"/>
      <c r="J4" s="28"/>
      <c r="K4" s="28"/>
      <c r="L4" s="28"/>
      <c r="M4" s="28"/>
      <c r="N4" s="28"/>
      <c r="O4" s="28"/>
      <c r="P4" s="28"/>
      <c r="Q4" s="28"/>
      <c r="T4" s="48"/>
      <c r="U4" s="48"/>
      <c r="V4" s="48"/>
      <c r="W4" s="48"/>
      <c r="X4" s="48"/>
      <c r="Y4" s="48"/>
      <c r="Z4" s="48"/>
      <c r="AA4" s="48"/>
    </row>
    <row r="6" spans="1:85" s="159" customFormat="1" ht="17.399999999999999" customHeight="1" x14ac:dyDescent="0.3">
      <c r="A6" s="157"/>
      <c r="B6" s="157"/>
      <c r="C6" s="157"/>
      <c r="D6" s="233" t="s">
        <v>1</v>
      </c>
      <c r="E6" s="233"/>
      <c r="F6" s="233"/>
      <c r="G6" s="220"/>
      <c r="H6" s="236" t="s">
        <v>331</v>
      </c>
      <c r="I6" s="235"/>
      <c r="J6" s="236" t="s">
        <v>7</v>
      </c>
      <c r="K6" s="236"/>
      <c r="L6" s="236"/>
      <c r="M6" s="236"/>
      <c r="N6" s="235"/>
      <c r="O6" s="233" t="s">
        <v>228</v>
      </c>
      <c r="P6" s="233"/>
      <c r="Q6" s="233"/>
      <c r="R6" s="158"/>
      <c r="S6" s="158"/>
      <c r="T6" s="132"/>
      <c r="U6" s="132"/>
      <c r="V6" s="132"/>
      <c r="W6" s="132"/>
      <c r="X6" s="132"/>
      <c r="Y6" s="132"/>
      <c r="Z6" s="132"/>
      <c r="AA6" s="132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</row>
    <row r="7" spans="1:85" s="7" customFormat="1" ht="18.600000000000001" customHeight="1" x14ac:dyDescent="0.3">
      <c r="A7" s="111"/>
      <c r="B7" s="111"/>
      <c r="C7" s="111"/>
      <c r="D7" s="21" t="s">
        <v>162</v>
      </c>
      <c r="E7" s="221" t="s">
        <v>653</v>
      </c>
      <c r="F7" s="165" t="s">
        <v>223</v>
      </c>
      <c r="G7" s="205" t="s">
        <v>223</v>
      </c>
      <c r="H7" s="165" t="s">
        <v>223</v>
      </c>
      <c r="I7" s="195" t="s">
        <v>223</v>
      </c>
      <c r="J7" s="166">
        <v>0.87840623598853584</v>
      </c>
      <c r="K7" s="167">
        <v>10.010228583733333</v>
      </c>
      <c r="L7" s="167">
        <v>0.86654583333333335</v>
      </c>
      <c r="M7" s="168">
        <v>0.11319663001657528</v>
      </c>
      <c r="N7" s="203">
        <v>0.12506879622006634</v>
      </c>
      <c r="O7" s="168">
        <v>4.3781160871766674E-3</v>
      </c>
      <c r="P7" s="168">
        <v>3.3401100726166665E-2</v>
      </c>
      <c r="Q7" s="168">
        <v>-4.705617406397667E-2</v>
      </c>
      <c r="R7" s="222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24"/>
      <c r="BN7" s="224"/>
      <c r="BO7" s="224"/>
      <c r="BP7" s="224"/>
      <c r="BQ7" s="224"/>
      <c r="BR7" s="224"/>
      <c r="BS7" s="224"/>
      <c r="BT7" s="224"/>
      <c r="BU7" s="224"/>
      <c r="BV7" s="224"/>
      <c r="BW7" s="224"/>
      <c r="BX7" s="224"/>
      <c r="BY7" s="224"/>
      <c r="BZ7" s="224"/>
      <c r="CA7" s="224"/>
      <c r="CB7" s="224"/>
      <c r="CC7" s="224"/>
      <c r="CD7" s="224"/>
      <c r="CE7" s="224"/>
      <c r="CF7" s="224"/>
      <c r="CG7" s="224"/>
    </row>
    <row r="8" spans="1:85" s="71" customFormat="1" ht="21" customHeight="1" x14ac:dyDescent="0.3">
      <c r="A8" s="74"/>
      <c r="B8" s="74"/>
      <c r="C8" s="74"/>
      <c r="E8" s="65" t="s">
        <v>0</v>
      </c>
      <c r="F8" s="73" t="s">
        <v>160</v>
      </c>
      <c r="G8" s="196" t="s">
        <v>273</v>
      </c>
      <c r="H8" s="73" t="s">
        <v>10</v>
      </c>
      <c r="I8" s="196" t="s">
        <v>272</v>
      </c>
      <c r="J8" s="73" t="s">
        <v>6</v>
      </c>
      <c r="K8" s="73" t="s">
        <v>274</v>
      </c>
      <c r="L8" s="73" t="s">
        <v>275</v>
      </c>
      <c r="M8" s="73" t="s">
        <v>276</v>
      </c>
      <c r="N8" s="196" t="s">
        <v>277</v>
      </c>
      <c r="O8" s="73" t="s">
        <v>229</v>
      </c>
      <c r="P8" s="73" t="s">
        <v>230</v>
      </c>
      <c r="Q8" s="73" t="s">
        <v>231</v>
      </c>
      <c r="R8" s="223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</row>
    <row r="9" spans="1:85" ht="16.8" customHeight="1" x14ac:dyDescent="0.3">
      <c r="A9" s="44">
        <v>3</v>
      </c>
      <c r="B9" s="44">
        <v>1</v>
      </c>
      <c r="E9" s="151" t="s">
        <v>59</v>
      </c>
      <c r="F9" s="76" t="s">
        <v>169</v>
      </c>
      <c r="G9" s="187">
        <v>20035.562999999998</v>
      </c>
      <c r="H9" s="18">
        <v>2014976.5708999999</v>
      </c>
      <c r="I9" s="187">
        <v>2055858.8774000001</v>
      </c>
      <c r="J9" s="20">
        <v>0.98011424473274</v>
      </c>
      <c r="K9" s="13">
        <v>13.31</v>
      </c>
      <c r="L9" s="13">
        <v>1.51</v>
      </c>
      <c r="M9" s="11">
        <v>0.13234562991017257</v>
      </c>
      <c r="N9" s="189">
        <v>0.1801730138221132</v>
      </c>
      <c r="O9" s="11">
        <v>-5.6357524227E-3</v>
      </c>
      <c r="P9" s="11">
        <v>6.9153233450999996E-2</v>
      </c>
      <c r="Q9" s="11">
        <v>9.3602185793999995E-2</v>
      </c>
      <c r="R9" s="176"/>
      <c r="S9" s="226"/>
      <c r="T9" s="177">
        <v>0.87840623598853584</v>
      </c>
      <c r="U9" s="178">
        <v>0.12506879622006634</v>
      </c>
      <c r="V9" s="175">
        <v>1</v>
      </c>
      <c r="W9" s="178" t="s">
        <v>25</v>
      </c>
      <c r="X9" s="177">
        <v>0.99415119369692628</v>
      </c>
      <c r="Y9" s="175">
        <v>1</v>
      </c>
      <c r="Z9" s="213" t="s">
        <v>59</v>
      </c>
      <c r="AA9" s="213">
        <v>0.1801730138221132</v>
      </c>
      <c r="AB9" s="226"/>
      <c r="AC9" s="175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</row>
    <row r="10" spans="1:85" s="6" customFormat="1" ht="16.8" customHeight="1" x14ac:dyDescent="0.3">
      <c r="A10" s="44">
        <v>2</v>
      </c>
      <c r="B10" s="44">
        <v>8</v>
      </c>
      <c r="C10" s="44"/>
      <c r="E10" s="152" t="s">
        <v>80</v>
      </c>
      <c r="F10" s="143" t="s">
        <v>280</v>
      </c>
      <c r="G10" s="194">
        <v>2888.0940000000001</v>
      </c>
      <c r="H10" s="146">
        <v>415105.75062000001</v>
      </c>
      <c r="I10" s="194">
        <v>419385.30953000003</v>
      </c>
      <c r="J10" s="148">
        <v>0.98979563944479587</v>
      </c>
      <c r="K10" s="149">
        <v>23.151393656</v>
      </c>
      <c r="L10" s="149">
        <v>1.5</v>
      </c>
      <c r="M10" s="147">
        <v>0.16107558377513392</v>
      </c>
      <c r="N10" s="199">
        <v>0.12523481527864747</v>
      </c>
      <c r="O10" s="8">
        <v>-4.8678720485999998E-4</v>
      </c>
      <c r="P10" s="8">
        <v>-2.7467719347999998E-2</v>
      </c>
      <c r="Q10" s="8">
        <v>2.5007279705999998E-2</v>
      </c>
      <c r="R10" s="176"/>
      <c r="S10" s="226"/>
      <c r="T10" s="177">
        <v>0.87840623598853584</v>
      </c>
      <c r="U10" s="178">
        <v>0.12506879622006634</v>
      </c>
      <c r="V10" s="175">
        <v>2</v>
      </c>
      <c r="W10" s="178" t="s">
        <v>80</v>
      </c>
      <c r="X10" s="177">
        <v>0.98979563944479587</v>
      </c>
      <c r="Y10" s="175">
        <v>2</v>
      </c>
      <c r="Z10" s="213" t="s">
        <v>68</v>
      </c>
      <c r="AA10" s="213">
        <v>0.16577473553204733</v>
      </c>
      <c r="AB10" s="226"/>
      <c r="AC10" s="175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</row>
    <row r="11" spans="1:85" s="10" customFormat="1" ht="16.8" customHeight="1" x14ac:dyDescent="0.3">
      <c r="A11" s="150">
        <v>4</v>
      </c>
      <c r="B11" s="150">
        <v>10</v>
      </c>
      <c r="C11" s="150"/>
      <c r="E11" s="151" t="s">
        <v>56</v>
      </c>
      <c r="F11" s="76" t="s">
        <v>169</v>
      </c>
      <c r="G11" s="187">
        <v>122266.25</v>
      </c>
      <c r="H11" s="18">
        <v>1247115.75</v>
      </c>
      <c r="I11" s="187">
        <v>1278573.42</v>
      </c>
      <c r="J11" s="20">
        <v>0.97539627407552398</v>
      </c>
      <c r="K11" s="13">
        <v>0.93894934880000003</v>
      </c>
      <c r="L11" s="13">
        <v>8.1549999999999997E-2</v>
      </c>
      <c r="M11" s="11">
        <v>9.2053857725490199E-2</v>
      </c>
      <c r="N11" s="189">
        <v>9.5941176470588224E-2</v>
      </c>
      <c r="O11" s="11">
        <v>8.9020771501999996E-3</v>
      </c>
      <c r="P11" s="11">
        <v>6.3068212464999995E-2</v>
      </c>
      <c r="Q11" s="11">
        <v>2.9296822555000001E-2</v>
      </c>
      <c r="R11" s="176"/>
      <c r="S11" s="226"/>
      <c r="T11" s="177">
        <v>0.87840623598853584</v>
      </c>
      <c r="U11" s="178">
        <v>0.12506879622006634</v>
      </c>
      <c r="V11" s="175">
        <v>3</v>
      </c>
      <c r="W11" s="178" t="s">
        <v>59</v>
      </c>
      <c r="X11" s="177">
        <v>0.98011424473274</v>
      </c>
      <c r="Y11" s="175">
        <v>3</v>
      </c>
      <c r="Z11" s="213" t="s">
        <v>247</v>
      </c>
      <c r="AA11" s="213">
        <v>0.16114285714285714</v>
      </c>
      <c r="AB11" s="226"/>
      <c r="AC11" s="175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</row>
    <row r="12" spans="1:85" ht="16.8" customHeight="1" x14ac:dyDescent="0.3">
      <c r="A12" s="44">
        <v>1</v>
      </c>
      <c r="B12" s="44">
        <v>4</v>
      </c>
      <c r="E12" s="152" t="s">
        <v>25</v>
      </c>
      <c r="F12" s="143" t="s">
        <v>169</v>
      </c>
      <c r="G12" s="194">
        <v>23238.024000000001</v>
      </c>
      <c r="H12" s="146">
        <v>2904753</v>
      </c>
      <c r="I12" s="194">
        <v>2921842.2895999998</v>
      </c>
      <c r="J12" s="148">
        <v>0.99415119369692628</v>
      </c>
      <c r="K12" s="149">
        <v>12.3</v>
      </c>
      <c r="L12" s="149">
        <v>1.55</v>
      </c>
      <c r="M12" s="147">
        <v>9.8400000000000001E-2</v>
      </c>
      <c r="N12" s="199">
        <v>0.14880000000000002</v>
      </c>
      <c r="O12" s="147">
        <v>1.4116501703E-2</v>
      </c>
      <c r="P12" s="147">
        <v>0.13336675994</v>
      </c>
      <c r="Q12" s="147">
        <v>9.174309835000001E-2</v>
      </c>
      <c r="R12" s="176"/>
      <c r="S12" s="226"/>
      <c r="T12" s="177">
        <v>0.87840623598853584</v>
      </c>
      <c r="U12" s="178">
        <v>0.12506879622006634</v>
      </c>
      <c r="V12" s="175">
        <v>4</v>
      </c>
      <c r="W12" s="178" t="s">
        <v>56</v>
      </c>
      <c r="X12" s="177">
        <v>0.97539627407552398</v>
      </c>
      <c r="Y12" s="175">
        <v>4</v>
      </c>
      <c r="Z12" s="213" t="s">
        <v>25</v>
      </c>
      <c r="AA12" s="213">
        <v>0.14880000000000002</v>
      </c>
      <c r="AB12" s="226"/>
      <c r="AC12" s="175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</row>
    <row r="13" spans="1:85" s="10" customFormat="1" ht="16.8" customHeight="1" x14ac:dyDescent="0.3">
      <c r="A13" s="150">
        <v>5</v>
      </c>
      <c r="B13" s="150">
        <v>6</v>
      </c>
      <c r="C13" s="150"/>
      <c r="E13" s="151" t="s">
        <v>479</v>
      </c>
      <c r="F13" s="76" t="s">
        <v>279</v>
      </c>
      <c r="G13" s="187">
        <v>15919.69</v>
      </c>
      <c r="H13" s="18">
        <v>1496450.86</v>
      </c>
      <c r="I13" s="187">
        <v>1616024.8458</v>
      </c>
      <c r="J13" s="20">
        <v>0.92600733453401474</v>
      </c>
      <c r="K13" s="13">
        <v>12.06</v>
      </c>
      <c r="L13" s="13">
        <v>1.03</v>
      </c>
      <c r="M13" s="11">
        <v>0.12829787234042553</v>
      </c>
      <c r="N13" s="189">
        <v>0.13148936170212766</v>
      </c>
      <c r="O13" s="11">
        <v>9.1250670957000006E-3</v>
      </c>
      <c r="P13" s="11">
        <v>0.16851809792</v>
      </c>
      <c r="Q13" s="11">
        <v>5.8444427010000001E-2</v>
      </c>
      <c r="R13" s="176"/>
      <c r="S13" s="226"/>
      <c r="T13" s="177">
        <v>0.87840623598853584</v>
      </c>
      <c r="U13" s="178">
        <v>0.12506879622006634</v>
      </c>
      <c r="V13" s="175">
        <v>5</v>
      </c>
      <c r="W13" s="178" t="s">
        <v>479</v>
      </c>
      <c r="X13" s="177">
        <v>0.92600733453401474</v>
      </c>
      <c r="Y13" s="175">
        <v>5</v>
      </c>
      <c r="Z13" s="213" t="s">
        <v>44</v>
      </c>
      <c r="AA13" s="213">
        <v>0.13422818792211327</v>
      </c>
      <c r="AB13" s="226"/>
      <c r="AC13" s="175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</row>
    <row r="14" spans="1:85" ht="16.8" customHeight="1" x14ac:dyDescent="0.3">
      <c r="A14" s="44">
        <v>6</v>
      </c>
      <c r="B14" s="44">
        <v>12</v>
      </c>
      <c r="E14" s="152" t="s">
        <v>14</v>
      </c>
      <c r="F14" s="143" t="s">
        <v>169</v>
      </c>
      <c r="G14" s="194">
        <v>28204.046999999999</v>
      </c>
      <c r="H14" s="146">
        <v>4089304.7744999998</v>
      </c>
      <c r="I14" s="194">
        <v>4564412.9987000003</v>
      </c>
      <c r="J14" s="148">
        <v>0.89591033407026988</v>
      </c>
      <c r="K14" s="149">
        <v>12</v>
      </c>
      <c r="L14" s="149">
        <v>1</v>
      </c>
      <c r="M14" s="147">
        <v>8.2764328574991622E-2</v>
      </c>
      <c r="N14" s="199">
        <v>8.2764328574991622E-2</v>
      </c>
      <c r="O14" s="147">
        <v>1.1793440335E-2</v>
      </c>
      <c r="P14" s="147">
        <v>0.11393906613</v>
      </c>
      <c r="Q14" s="147">
        <v>-4.2794180172E-4</v>
      </c>
      <c r="R14" s="176"/>
      <c r="S14" s="226"/>
      <c r="T14" s="177">
        <v>0.87840623598853584</v>
      </c>
      <c r="U14" s="178">
        <v>0.12506879622006634</v>
      </c>
      <c r="V14" s="175">
        <v>6</v>
      </c>
      <c r="W14" s="178" t="s">
        <v>14</v>
      </c>
      <c r="X14" s="177">
        <v>0.89591033407026988</v>
      </c>
      <c r="Y14" s="175">
        <v>6</v>
      </c>
      <c r="Z14" s="213" t="s">
        <v>479</v>
      </c>
      <c r="AA14" s="213">
        <v>0.13148936170212766</v>
      </c>
      <c r="AB14" s="226"/>
      <c r="AC14" s="175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</row>
    <row r="15" spans="1:85" s="10" customFormat="1" ht="16.8" customHeight="1" x14ac:dyDescent="0.3">
      <c r="A15" s="150">
        <v>9</v>
      </c>
      <c r="B15" s="150">
        <v>2</v>
      </c>
      <c r="C15" s="150"/>
      <c r="E15" s="151" t="s">
        <v>68</v>
      </c>
      <c r="F15" s="76" t="s">
        <v>271</v>
      </c>
      <c r="G15" s="187">
        <v>5962.3950000000004</v>
      </c>
      <c r="H15" s="18">
        <v>479078.43825000001</v>
      </c>
      <c r="I15" s="187">
        <v>625320.62225000001</v>
      </c>
      <c r="J15" s="20">
        <v>0.76613247860945621</v>
      </c>
      <c r="K15" s="13">
        <v>13.72</v>
      </c>
      <c r="L15" s="13">
        <v>1.1100000000000001</v>
      </c>
      <c r="M15" s="11">
        <v>0.17075295581829497</v>
      </c>
      <c r="N15" s="189">
        <v>0.16577473553204733</v>
      </c>
      <c r="O15" s="11">
        <v>-6.0613557644000008E-3</v>
      </c>
      <c r="P15" s="11">
        <v>-5.3023443119999999E-2</v>
      </c>
      <c r="Q15" s="11">
        <v>-6.7829943616999996E-2</v>
      </c>
      <c r="R15" s="176"/>
      <c r="S15" s="226"/>
      <c r="T15" s="177">
        <v>0.87840623598853584</v>
      </c>
      <c r="U15" s="178">
        <v>0.12506879622006634</v>
      </c>
      <c r="V15" s="175">
        <v>7</v>
      </c>
      <c r="W15" s="178" t="s">
        <v>44</v>
      </c>
      <c r="X15" s="177">
        <v>0.79746764580866469</v>
      </c>
      <c r="Y15" s="175">
        <v>7</v>
      </c>
      <c r="Z15" s="213" t="s">
        <v>34</v>
      </c>
      <c r="AA15" s="213">
        <v>0.12735849056603774</v>
      </c>
      <c r="AB15" s="226"/>
      <c r="AC15" s="175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</row>
    <row r="16" spans="1:85" ht="16.8" customHeight="1" x14ac:dyDescent="0.3">
      <c r="A16" s="44">
        <v>8</v>
      </c>
      <c r="B16" s="44">
        <v>7</v>
      </c>
      <c r="E16" s="152" t="s">
        <v>34</v>
      </c>
      <c r="F16" s="143" t="s">
        <v>279</v>
      </c>
      <c r="G16" s="194">
        <v>156143.04999999999</v>
      </c>
      <c r="H16" s="146">
        <v>1324093.064</v>
      </c>
      <c r="I16" s="194">
        <v>1663713.5778000001</v>
      </c>
      <c r="J16" s="148">
        <v>0.79586599620765563</v>
      </c>
      <c r="K16" s="149">
        <v>1.1200000000000001</v>
      </c>
      <c r="L16" s="149">
        <v>0.09</v>
      </c>
      <c r="M16" s="147">
        <v>0.13207547169811321</v>
      </c>
      <c r="N16" s="199">
        <v>0.12735849056603774</v>
      </c>
      <c r="O16" s="8">
        <v>5.9311981004000003E-3</v>
      </c>
      <c r="P16" s="8">
        <v>2.7214779113E-2</v>
      </c>
      <c r="Q16" s="8">
        <v>-7.925089446200001E-2</v>
      </c>
      <c r="R16" s="176"/>
      <c r="S16" s="226"/>
      <c r="T16" s="177">
        <v>0.87840623598853584</v>
      </c>
      <c r="U16" s="178">
        <v>0.12506879622006634</v>
      </c>
      <c r="V16" s="175">
        <v>8</v>
      </c>
      <c r="W16" s="178" t="s">
        <v>34</v>
      </c>
      <c r="X16" s="177">
        <v>0.79586599620765563</v>
      </c>
      <c r="Y16" s="175">
        <v>8</v>
      </c>
      <c r="Z16" s="213" t="s">
        <v>80</v>
      </c>
      <c r="AA16" s="213">
        <v>0.12523481527864747</v>
      </c>
      <c r="AB16" s="226"/>
      <c r="AC16" s="175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</row>
    <row r="17" spans="1:85" s="10" customFormat="1" ht="16.8" customHeight="1" x14ac:dyDescent="0.3">
      <c r="A17" s="150">
        <v>7</v>
      </c>
      <c r="B17" s="150">
        <v>5</v>
      </c>
      <c r="C17" s="150"/>
      <c r="E17" s="151" t="s">
        <v>44</v>
      </c>
      <c r="F17" s="76" t="s">
        <v>169</v>
      </c>
      <c r="G17" s="187">
        <v>23567.968364</v>
      </c>
      <c r="H17" s="18">
        <v>2106976.3717</v>
      </c>
      <c r="I17" s="187">
        <v>2642083.8297000001</v>
      </c>
      <c r="J17" s="20">
        <v>0.79746764580866469</v>
      </c>
      <c r="K17" s="13">
        <v>12.88</v>
      </c>
      <c r="L17" s="13">
        <v>1</v>
      </c>
      <c r="M17" s="11">
        <v>0.14407158836973491</v>
      </c>
      <c r="N17" s="189">
        <v>0.13422818792211327</v>
      </c>
      <c r="O17" s="11">
        <v>-1.9736842104000001E-2</v>
      </c>
      <c r="P17" s="11">
        <v>9.865043725E-2</v>
      </c>
      <c r="Q17" s="11">
        <v>-0.14145538666000002</v>
      </c>
      <c r="R17" s="176"/>
      <c r="S17" s="226"/>
      <c r="T17" s="177">
        <v>0.87840623598853584</v>
      </c>
      <c r="U17" s="178">
        <v>0.12506879622006634</v>
      </c>
      <c r="V17" s="175">
        <v>9</v>
      </c>
      <c r="W17" s="178" t="s">
        <v>68</v>
      </c>
      <c r="X17" s="177">
        <v>0.76613247860945621</v>
      </c>
      <c r="Y17" s="175">
        <v>9</v>
      </c>
      <c r="Z17" s="213" t="s">
        <v>75</v>
      </c>
      <c r="AA17" s="213">
        <v>9.8772959378096201E-2</v>
      </c>
      <c r="AB17" s="226"/>
      <c r="AC17" s="175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</row>
    <row r="18" spans="1:85" ht="16.8" customHeight="1" x14ac:dyDescent="0.3">
      <c r="A18" s="44">
        <v>10</v>
      </c>
      <c r="B18" s="44">
        <v>11</v>
      </c>
      <c r="E18" s="152" t="s">
        <v>45</v>
      </c>
      <c r="F18" s="143" t="s">
        <v>169</v>
      </c>
      <c r="G18" s="194">
        <v>12179.187</v>
      </c>
      <c r="H18" s="146">
        <v>612369.52235999994</v>
      </c>
      <c r="I18" s="194">
        <v>929424.31576000003</v>
      </c>
      <c r="J18" s="148">
        <v>0.65886970243430631</v>
      </c>
      <c r="K18" s="149">
        <v>5.65</v>
      </c>
      <c r="L18" s="149">
        <v>0.4</v>
      </c>
      <c r="M18" s="147">
        <v>0.11237072394590296</v>
      </c>
      <c r="N18" s="199">
        <v>9.5465393794749429E-2</v>
      </c>
      <c r="O18" s="147">
        <v>3.0558261278000002E-4</v>
      </c>
      <c r="P18" s="147">
        <v>7.2725868153000001E-2</v>
      </c>
      <c r="Q18" s="147">
        <v>-1.5073696685E-2</v>
      </c>
      <c r="R18" s="176"/>
      <c r="S18" s="226"/>
      <c r="T18" s="177">
        <v>0.87840623598853584</v>
      </c>
      <c r="U18" s="178">
        <v>0.12506879622006634</v>
      </c>
      <c r="V18" s="175">
        <v>10</v>
      </c>
      <c r="W18" s="178" t="s">
        <v>45</v>
      </c>
      <c r="X18" s="177">
        <v>0.65886970243430631</v>
      </c>
      <c r="Y18" s="175">
        <v>10</v>
      </c>
      <c r="Z18" s="213" t="s">
        <v>56</v>
      </c>
      <c r="AA18" s="213">
        <v>9.5941176470588224E-2</v>
      </c>
      <c r="AB18" s="226"/>
      <c r="AC18" s="175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</row>
    <row r="19" spans="1:85" s="10" customFormat="1" ht="16.8" customHeight="1" x14ac:dyDescent="0.3">
      <c r="A19" s="150">
        <v>11</v>
      </c>
      <c r="B19" s="150">
        <v>9</v>
      </c>
      <c r="C19" s="150"/>
      <c r="E19" s="151" t="s">
        <v>75</v>
      </c>
      <c r="F19" s="76" t="s">
        <v>169</v>
      </c>
      <c r="G19" s="187">
        <v>1380.67</v>
      </c>
      <c r="H19" s="18">
        <v>181157.7107</v>
      </c>
      <c r="I19" s="187">
        <v>304451.60415000003</v>
      </c>
      <c r="J19" s="20">
        <v>0.59502958181407883</v>
      </c>
      <c r="K19" s="13">
        <v>12.88</v>
      </c>
      <c r="L19" s="13">
        <v>1.08</v>
      </c>
      <c r="M19" s="11">
        <v>9.8163249752305476E-2</v>
      </c>
      <c r="N19" s="189">
        <v>9.8772959378096201E-2</v>
      </c>
      <c r="O19" s="11">
        <v>-1.2766904810999999E-2</v>
      </c>
      <c r="P19" s="11">
        <v>5.1327586070000007E-2</v>
      </c>
      <c r="Q19" s="11">
        <v>2.6553070692999999E-2</v>
      </c>
      <c r="R19" s="176"/>
      <c r="S19" s="226"/>
      <c r="T19" s="177">
        <v>0.87840623598853584</v>
      </c>
      <c r="U19" s="178">
        <v>0.12506879622006634</v>
      </c>
      <c r="V19" s="175">
        <v>11</v>
      </c>
      <c r="W19" s="178" t="s">
        <v>75</v>
      </c>
      <c r="X19" s="177">
        <v>0.59502958181407883</v>
      </c>
      <c r="Y19" s="175">
        <v>11</v>
      </c>
      <c r="Z19" s="213" t="s">
        <v>45</v>
      </c>
      <c r="AA19" s="213">
        <v>9.5465393794749429E-2</v>
      </c>
      <c r="AB19" s="226"/>
      <c r="AC19" s="175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</row>
    <row r="20" spans="1:85" s="10" customFormat="1" ht="16.8" customHeight="1" x14ac:dyDescent="0.3">
      <c r="A20" s="150">
        <v>12</v>
      </c>
      <c r="B20" s="150">
        <v>3</v>
      </c>
      <c r="C20" s="150"/>
      <c r="E20" s="152" t="s">
        <v>247</v>
      </c>
      <c r="F20" s="143" t="s">
        <v>169</v>
      </c>
      <c r="G20" s="194">
        <v>5841.892468</v>
      </c>
      <c r="H20" s="146">
        <v>20446.623638000001</v>
      </c>
      <c r="I20" s="194">
        <v>208995.42004</v>
      </c>
      <c r="J20" s="148">
        <v>9.783287898886342E-2</v>
      </c>
      <c r="K20" s="149">
        <v>0.1124</v>
      </c>
      <c r="L20" s="149">
        <v>4.7E-2</v>
      </c>
      <c r="M20" s="147">
        <v>3.2114285714285713E-2</v>
      </c>
      <c r="N20" s="199">
        <v>0.16114285714285714</v>
      </c>
      <c r="O20" s="147">
        <v>4.7051168356000005E-2</v>
      </c>
      <c r="P20" s="147">
        <v>-0.31665966931</v>
      </c>
      <c r="Q20" s="147">
        <v>-0.58528310965000008</v>
      </c>
      <c r="R20" s="176"/>
      <c r="S20" s="226"/>
      <c r="T20" s="177"/>
      <c r="U20" s="178"/>
      <c r="V20" s="175"/>
      <c r="W20" s="178"/>
      <c r="X20" s="177"/>
      <c r="Y20" s="175"/>
      <c r="Z20" s="213"/>
      <c r="AA20" s="213"/>
      <c r="AB20" s="226"/>
      <c r="AC20" s="175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</row>
    <row r="21" spans="1:85" hidden="1" x14ac:dyDescent="0.3">
      <c r="G21" s="186"/>
      <c r="H21" s="17"/>
      <c r="I21" s="186"/>
      <c r="J21" s="19"/>
      <c r="K21" s="12"/>
      <c r="L21" s="12"/>
      <c r="M21" s="8"/>
      <c r="N21" s="188"/>
      <c r="O21" s="8"/>
      <c r="P21" s="8"/>
      <c r="Q21" s="8"/>
      <c r="R21" s="200"/>
      <c r="S21" s="227"/>
      <c r="T21" s="178"/>
      <c r="U21" s="175"/>
      <c r="V21" s="175"/>
      <c r="W21" s="175"/>
      <c r="X21" s="175"/>
      <c r="Y21" s="175"/>
      <c r="Z21" s="175"/>
      <c r="AA21" s="213" t="e">
        <v>#N/A</v>
      </c>
      <c r="AB21" s="22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</row>
    <row r="22" spans="1:85" hidden="1" x14ac:dyDescent="0.3">
      <c r="D22" s="10"/>
      <c r="E22" s="10"/>
      <c r="F22" s="76"/>
      <c r="G22" s="187"/>
      <c r="H22" s="18"/>
      <c r="I22" s="187"/>
      <c r="J22" s="20"/>
      <c r="K22" s="13"/>
      <c r="L22" s="13"/>
      <c r="M22" s="11"/>
      <c r="N22" s="189"/>
      <c r="O22" s="11"/>
      <c r="P22" s="11"/>
      <c r="Q22" s="11"/>
      <c r="R22" s="200"/>
      <c r="S22" s="227"/>
      <c r="T22" s="178"/>
      <c r="U22" s="175"/>
      <c r="V22" s="175"/>
      <c r="W22" s="175"/>
      <c r="X22" s="175"/>
      <c r="Y22" s="175"/>
      <c r="Z22" s="175"/>
      <c r="AA22" s="213" t="e">
        <v>#N/A</v>
      </c>
      <c r="AB22" s="22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</row>
    <row r="23" spans="1:85" hidden="1" x14ac:dyDescent="0.3">
      <c r="D23" s="10"/>
      <c r="E23" s="10"/>
      <c r="F23" s="76"/>
      <c r="G23" s="187"/>
      <c r="H23" s="18"/>
      <c r="I23" s="187"/>
      <c r="J23" s="20"/>
      <c r="K23" s="13"/>
      <c r="L23" s="13"/>
      <c r="M23" s="11"/>
      <c r="N23" s="189"/>
      <c r="O23" s="11"/>
      <c r="P23" s="11"/>
      <c r="Q23" s="11"/>
      <c r="R23" s="200"/>
      <c r="S23" s="227"/>
      <c r="T23" s="178"/>
      <c r="U23" s="175"/>
      <c r="V23" s="175"/>
      <c r="W23" s="175"/>
      <c r="X23" s="175"/>
      <c r="Y23" s="175"/>
      <c r="Z23" s="175"/>
      <c r="AA23" s="213" t="e">
        <v>#N/A</v>
      </c>
      <c r="AB23" s="22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</row>
    <row r="24" spans="1:85" hidden="1" x14ac:dyDescent="0.3">
      <c r="D24" s="10"/>
      <c r="E24" s="10"/>
      <c r="F24" s="76"/>
      <c r="G24" s="187"/>
      <c r="H24" s="18"/>
      <c r="I24" s="187"/>
      <c r="J24" s="20"/>
      <c r="K24" s="13"/>
      <c r="L24" s="13"/>
      <c r="M24" s="11"/>
      <c r="N24" s="189"/>
      <c r="O24" s="11"/>
      <c r="P24" s="11"/>
      <c r="Q24" s="11"/>
      <c r="R24" s="200"/>
      <c r="S24" s="227"/>
      <c r="T24" s="178"/>
      <c r="U24" s="175"/>
      <c r="V24" s="175"/>
      <c r="W24" s="175"/>
      <c r="X24" s="175"/>
      <c r="Y24" s="175"/>
      <c r="Z24" s="175"/>
      <c r="AA24" s="213" t="e">
        <v>#N/A</v>
      </c>
      <c r="AB24" s="22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</row>
    <row r="25" spans="1:85" hidden="1" x14ac:dyDescent="0.3">
      <c r="D25" s="10"/>
      <c r="E25" s="10"/>
      <c r="F25" s="76"/>
      <c r="G25" s="187"/>
      <c r="H25" s="18"/>
      <c r="I25" s="187"/>
      <c r="J25" s="20"/>
      <c r="K25" s="13"/>
      <c r="L25" s="13"/>
      <c r="M25" s="11"/>
      <c r="N25" s="189"/>
      <c r="O25" s="11"/>
      <c r="P25" s="11"/>
      <c r="Q25" s="11"/>
      <c r="R25" s="200"/>
      <c r="S25" s="227"/>
      <c r="T25" s="178"/>
      <c r="U25" s="175"/>
      <c r="V25" s="175"/>
      <c r="W25" s="175"/>
      <c r="X25" s="175"/>
      <c r="Y25" s="175"/>
      <c r="Z25" s="175"/>
      <c r="AA25" s="213" t="e">
        <v>#N/A</v>
      </c>
      <c r="AB25" s="22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</row>
    <row r="26" spans="1:85" hidden="1" x14ac:dyDescent="0.3">
      <c r="D26" s="10"/>
      <c r="E26" s="10"/>
      <c r="F26" s="76"/>
      <c r="G26" s="187"/>
      <c r="H26" s="18"/>
      <c r="I26" s="187"/>
      <c r="J26" s="20"/>
      <c r="K26" s="13"/>
      <c r="L26" s="13"/>
      <c r="M26" s="11"/>
      <c r="N26" s="189"/>
      <c r="O26" s="11"/>
      <c r="P26" s="11"/>
      <c r="Q26" s="11"/>
      <c r="R26" s="200"/>
      <c r="S26" s="227"/>
      <c r="T26" s="178"/>
      <c r="U26" s="175"/>
      <c r="V26" s="175"/>
      <c r="W26" s="175"/>
      <c r="X26" s="175"/>
      <c r="Y26" s="175"/>
      <c r="Z26" s="175"/>
      <c r="AA26" s="213" t="e">
        <v>#N/A</v>
      </c>
      <c r="AB26" s="22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</row>
    <row r="27" spans="1:85" hidden="1" x14ac:dyDescent="0.3">
      <c r="G27" s="186"/>
      <c r="H27" s="17"/>
      <c r="I27" s="186"/>
      <c r="J27" s="19"/>
      <c r="K27" s="12"/>
      <c r="L27" s="12"/>
      <c r="M27" s="8"/>
      <c r="N27" s="188"/>
      <c r="O27" s="8"/>
      <c r="P27" s="8"/>
      <c r="Q27" s="8"/>
      <c r="R27" s="200"/>
      <c r="S27" s="227"/>
      <c r="T27" s="178"/>
      <c r="U27" s="175"/>
      <c r="V27" s="175"/>
      <c r="W27" s="175"/>
      <c r="X27" s="175"/>
      <c r="Y27" s="175"/>
      <c r="Z27" s="175"/>
      <c r="AA27" s="213" t="e">
        <v>#N/A</v>
      </c>
      <c r="AB27" s="22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</row>
    <row r="28" spans="1:85" hidden="1" x14ac:dyDescent="0.3">
      <c r="D28" s="10"/>
      <c r="E28" s="10"/>
      <c r="F28" s="76"/>
      <c r="G28" s="187"/>
      <c r="H28" s="18"/>
      <c r="I28" s="187"/>
      <c r="J28" s="20"/>
      <c r="K28" s="13"/>
      <c r="L28" s="13"/>
      <c r="M28" s="11"/>
      <c r="N28" s="189"/>
      <c r="O28" s="11"/>
      <c r="P28" s="11"/>
      <c r="Q28" s="11"/>
      <c r="R28" s="200"/>
      <c r="S28" s="227"/>
      <c r="T28" s="178"/>
      <c r="U28" s="175"/>
      <c r="V28" s="175"/>
      <c r="W28" s="175"/>
      <c r="X28" s="175"/>
      <c r="Y28" s="175"/>
      <c r="Z28" s="175"/>
      <c r="AA28" s="213" t="e">
        <v>#N/A</v>
      </c>
      <c r="AB28" s="22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</row>
    <row r="29" spans="1:85" hidden="1" x14ac:dyDescent="0.3">
      <c r="G29" s="186"/>
      <c r="H29" s="17"/>
      <c r="I29" s="186"/>
      <c r="J29" s="19"/>
      <c r="K29" s="12"/>
      <c r="L29" s="12"/>
      <c r="M29" s="8"/>
      <c r="N29" s="188"/>
      <c r="O29" s="8"/>
      <c r="P29" s="8"/>
      <c r="Q29" s="8"/>
      <c r="R29" s="200"/>
      <c r="S29" s="227"/>
      <c r="T29" s="178"/>
      <c r="U29" s="175"/>
      <c r="V29" s="175"/>
      <c r="W29" s="175"/>
      <c r="X29" s="175"/>
      <c r="Y29" s="175"/>
      <c r="Z29" s="175"/>
      <c r="AA29" s="213" t="e">
        <v>#N/A</v>
      </c>
      <c r="AB29" s="22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</row>
    <row r="30" spans="1:85" hidden="1" x14ac:dyDescent="0.3">
      <c r="G30" s="186"/>
      <c r="H30" s="17"/>
      <c r="I30" s="186"/>
      <c r="J30" s="19"/>
      <c r="K30" s="12"/>
      <c r="L30" s="12"/>
      <c r="M30" s="8"/>
      <c r="N30" s="188"/>
      <c r="O30" s="8"/>
      <c r="P30" s="8"/>
      <c r="Q30" s="8"/>
      <c r="R30" s="200"/>
      <c r="S30" s="227"/>
      <c r="T30" s="178"/>
      <c r="U30" s="175"/>
      <c r="V30" s="175"/>
      <c r="W30" s="175"/>
      <c r="X30" s="175"/>
      <c r="Y30" s="175"/>
      <c r="Z30" s="175"/>
      <c r="AA30" s="213" t="e">
        <v>#N/A</v>
      </c>
      <c r="AB30" s="22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</row>
    <row r="31" spans="1:85" hidden="1" x14ac:dyDescent="0.3">
      <c r="G31" s="186"/>
      <c r="H31" s="17"/>
      <c r="I31" s="186"/>
      <c r="J31" s="19"/>
      <c r="K31" s="12"/>
      <c r="L31" s="12"/>
      <c r="M31" s="8"/>
      <c r="N31" s="188"/>
      <c r="O31" s="8"/>
      <c r="P31" s="8"/>
      <c r="Q31" s="8"/>
      <c r="R31" s="200"/>
      <c r="S31" s="227"/>
      <c r="T31" s="175"/>
      <c r="U31" s="175"/>
      <c r="V31" s="175"/>
      <c r="W31" s="175"/>
      <c r="X31" s="175"/>
      <c r="Y31" s="175"/>
      <c r="Z31" s="175"/>
      <c r="AA31" s="213" t="e">
        <v>#N/A</v>
      </c>
      <c r="AB31" s="22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</row>
    <row r="32" spans="1:85" hidden="1" x14ac:dyDescent="0.3">
      <c r="G32" s="186"/>
      <c r="H32" s="17"/>
      <c r="I32" s="186"/>
      <c r="J32" s="19"/>
      <c r="K32" s="12"/>
      <c r="L32" s="12"/>
      <c r="M32" s="8"/>
      <c r="N32" s="188"/>
      <c r="O32" s="8"/>
      <c r="P32" s="8"/>
      <c r="Q32" s="8"/>
      <c r="R32" s="200"/>
      <c r="S32" s="227"/>
      <c r="T32" s="175"/>
      <c r="U32" s="175"/>
      <c r="V32" s="175"/>
      <c r="W32" s="175"/>
      <c r="X32" s="175"/>
      <c r="Y32" s="175"/>
      <c r="Z32" s="175"/>
      <c r="AA32" s="213" t="e">
        <v>#N/A</v>
      </c>
      <c r="AB32" s="22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</row>
    <row r="33" spans="4:85" x14ac:dyDescent="0.3">
      <c r="D33" s="21"/>
      <c r="E33" s="21"/>
      <c r="F33" s="70"/>
      <c r="G33" s="214"/>
      <c r="H33" s="21"/>
      <c r="I33" s="201"/>
      <c r="J33" s="23"/>
      <c r="K33" s="21"/>
      <c r="L33" s="24"/>
      <c r="M33" s="25"/>
      <c r="N33" s="202"/>
      <c r="O33" s="25"/>
      <c r="P33" s="25"/>
      <c r="Q33" s="25"/>
      <c r="R33" s="176"/>
      <c r="S33" s="226"/>
      <c r="T33" s="175"/>
      <c r="U33" s="175"/>
      <c r="V33" s="175"/>
      <c r="W33" s="175"/>
      <c r="X33" s="175"/>
      <c r="Y33" s="175"/>
      <c r="Z33" s="175"/>
      <c r="AA33" s="175"/>
      <c r="AB33" s="22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</row>
    <row r="34" spans="4:85" x14ac:dyDescent="0.3">
      <c r="D34" s="6"/>
      <c r="E34" s="6"/>
      <c r="F34" s="161"/>
      <c r="R34" s="176"/>
      <c r="S34" s="226"/>
      <c r="T34" s="175"/>
      <c r="U34" s="175"/>
      <c r="V34" s="175"/>
      <c r="W34" s="175"/>
      <c r="X34" s="175"/>
      <c r="Y34" s="175"/>
      <c r="Z34" s="175"/>
      <c r="AA34" s="175"/>
      <c r="AB34" s="22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</row>
    <row r="35" spans="4:85" hidden="1" x14ac:dyDescent="0.3">
      <c r="D35" s="6"/>
      <c r="E35" s="6"/>
      <c r="F35" s="161"/>
      <c r="R35" s="176"/>
      <c r="S35" s="176"/>
      <c r="T35" s="175"/>
      <c r="U35" s="175"/>
      <c r="V35" s="175"/>
      <c r="W35" s="175"/>
      <c r="X35" s="175"/>
      <c r="Y35" s="175"/>
      <c r="Z35" s="175"/>
      <c r="AA35" s="175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</row>
    <row r="36" spans="4:85" hidden="1" x14ac:dyDescent="0.3">
      <c r="R36" s="176"/>
      <c r="S36" s="176"/>
      <c r="T36" s="175"/>
      <c r="U36" s="175"/>
      <c r="V36" s="175"/>
      <c r="W36" s="175"/>
      <c r="X36" s="175"/>
      <c r="Y36" s="175"/>
      <c r="Z36" s="175"/>
      <c r="AA36" s="175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</row>
    <row r="37" spans="4:85" hidden="1" x14ac:dyDescent="0.3">
      <c r="R37" s="176"/>
      <c r="S37" s="176"/>
      <c r="T37" s="175"/>
      <c r="U37" s="175"/>
      <c r="V37" s="175"/>
      <c r="W37" s="175"/>
      <c r="X37" s="175"/>
      <c r="Y37" s="175"/>
      <c r="Z37" s="175"/>
      <c r="AA37" s="175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</row>
    <row r="38" spans="4:85" hidden="1" x14ac:dyDescent="0.3">
      <c r="R38" s="176"/>
      <c r="S38" s="176"/>
      <c r="T38" s="175"/>
      <c r="U38" s="175"/>
      <c r="V38" s="175"/>
      <c r="W38" s="175"/>
      <c r="X38" s="175"/>
      <c r="Y38" s="175"/>
      <c r="Z38" s="175"/>
      <c r="AA38" s="175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</row>
    <row r="39" spans="4:85" hidden="1" x14ac:dyDescent="0.3">
      <c r="R39" s="176"/>
      <c r="S39" s="176"/>
      <c r="T39" s="175"/>
      <c r="U39" s="175"/>
      <c r="V39" s="175"/>
      <c r="W39" s="175"/>
      <c r="X39" s="175"/>
      <c r="Y39" s="175"/>
      <c r="Z39" s="175"/>
      <c r="AA39" s="175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</row>
    <row r="40" spans="4:85" hidden="1" x14ac:dyDescent="0.3">
      <c r="R40" s="176"/>
      <c r="S40" s="176"/>
      <c r="T40" s="175"/>
      <c r="U40" s="175"/>
      <c r="V40" s="175"/>
      <c r="W40" s="175"/>
      <c r="X40" s="175"/>
      <c r="Y40" s="175"/>
      <c r="Z40" s="175"/>
      <c r="AA40" s="175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</row>
    <row r="41" spans="4:85" hidden="1" x14ac:dyDescent="0.3">
      <c r="R41" s="176"/>
      <c r="S41" s="176"/>
      <c r="T41" s="175"/>
      <c r="U41" s="175"/>
      <c r="V41" s="175"/>
      <c r="W41" s="175"/>
      <c r="X41" s="175"/>
      <c r="Y41" s="175"/>
      <c r="Z41" s="175"/>
      <c r="AA41" s="175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</row>
    <row r="42" spans="4:85" hidden="1" x14ac:dyDescent="0.3">
      <c r="R42" s="176"/>
      <c r="S42" s="176"/>
      <c r="T42" s="175"/>
      <c r="U42" s="175"/>
      <c r="V42" s="175"/>
      <c r="W42" s="175"/>
      <c r="X42" s="175"/>
      <c r="Y42" s="175"/>
      <c r="Z42" s="175"/>
      <c r="AA42" s="175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</row>
    <row r="43" spans="4:85" hidden="1" x14ac:dyDescent="0.3">
      <c r="R43" s="176"/>
      <c r="S43" s="176"/>
      <c r="T43" s="175"/>
      <c r="U43" s="175"/>
      <c r="V43" s="175"/>
      <c r="W43" s="175"/>
      <c r="X43" s="175"/>
      <c r="Y43" s="175"/>
      <c r="Z43" s="175"/>
      <c r="AA43" s="175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</row>
    <row r="44" spans="4:85" hidden="1" x14ac:dyDescent="0.3">
      <c r="R44" s="176"/>
      <c r="S44" s="176"/>
      <c r="T44" s="175"/>
      <c r="U44" s="175"/>
      <c r="V44" s="175"/>
      <c r="W44" s="175"/>
      <c r="X44" s="175"/>
      <c r="Y44" s="175"/>
      <c r="Z44" s="175"/>
      <c r="AA44" s="175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D44" s="175"/>
      <c r="CE44" s="175"/>
      <c r="CF44" s="175"/>
      <c r="CG44" s="175"/>
    </row>
    <row r="45" spans="4:85" hidden="1" x14ac:dyDescent="0.3">
      <c r="R45" s="176"/>
      <c r="S45" s="176"/>
      <c r="T45" s="175"/>
      <c r="U45" s="175"/>
      <c r="V45" s="175"/>
      <c r="W45" s="175"/>
      <c r="X45" s="175"/>
      <c r="Y45" s="175"/>
      <c r="Z45" s="175"/>
      <c r="AA45" s="175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</row>
    <row r="46" spans="4:85" hidden="1" x14ac:dyDescent="0.3">
      <c r="R46" s="176"/>
      <c r="S46" s="176"/>
      <c r="T46" s="175"/>
      <c r="U46" s="175"/>
      <c r="V46" s="175"/>
      <c r="W46" s="175"/>
      <c r="X46" s="175"/>
      <c r="Y46" s="175"/>
      <c r="Z46" s="175"/>
      <c r="AA46" s="175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</row>
    <row r="47" spans="4:85" hidden="1" x14ac:dyDescent="0.3">
      <c r="R47" s="176"/>
      <c r="S47" s="176"/>
      <c r="T47" s="175"/>
      <c r="U47" s="175"/>
      <c r="V47" s="175"/>
      <c r="W47" s="175"/>
      <c r="X47" s="175"/>
      <c r="Y47" s="175"/>
      <c r="Z47" s="175"/>
      <c r="AA47" s="175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</row>
    <row r="48" spans="4:85" hidden="1" x14ac:dyDescent="0.3">
      <c r="R48" s="176"/>
      <c r="S48" s="176"/>
      <c r="T48" s="175"/>
      <c r="U48" s="175"/>
      <c r="V48" s="175"/>
      <c r="W48" s="175"/>
      <c r="X48" s="175"/>
      <c r="Y48" s="175"/>
      <c r="Z48" s="175"/>
      <c r="AA48" s="175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</row>
    <row r="49" spans="18:85" hidden="1" x14ac:dyDescent="0.3">
      <c r="R49" s="176"/>
      <c r="S49" s="176"/>
      <c r="T49" s="175"/>
      <c r="U49" s="175"/>
      <c r="V49" s="175"/>
      <c r="W49" s="175"/>
      <c r="X49" s="175"/>
      <c r="Y49" s="175"/>
      <c r="Z49" s="175"/>
      <c r="AA49" s="175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</row>
    <row r="50" spans="18:85" hidden="1" x14ac:dyDescent="0.3">
      <c r="R50" s="176"/>
      <c r="S50" s="176"/>
      <c r="T50" s="175"/>
      <c r="U50" s="175"/>
      <c r="V50" s="175"/>
      <c r="W50" s="175"/>
      <c r="X50" s="175"/>
      <c r="Y50" s="175"/>
      <c r="Z50" s="175"/>
      <c r="AA50" s="175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</row>
    <row r="51" spans="18:85" hidden="1" x14ac:dyDescent="0.3">
      <c r="R51" s="176"/>
      <c r="S51" s="176"/>
      <c r="T51" s="175"/>
      <c r="U51" s="175"/>
      <c r="V51" s="175"/>
      <c r="W51" s="175"/>
      <c r="X51" s="175"/>
      <c r="Y51" s="175"/>
      <c r="Z51" s="175"/>
      <c r="AA51" s="175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</row>
    <row r="52" spans="18:85" hidden="1" x14ac:dyDescent="0.3">
      <c r="R52" s="176"/>
      <c r="S52" s="176"/>
      <c r="T52" s="175"/>
      <c r="U52" s="175"/>
      <c r="V52" s="175"/>
      <c r="W52" s="175"/>
      <c r="X52" s="175"/>
      <c r="Y52" s="175"/>
      <c r="Z52" s="175"/>
      <c r="AA52" s="175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</row>
    <row r="53" spans="18:85" hidden="1" x14ac:dyDescent="0.3">
      <c r="R53" s="176"/>
      <c r="S53" s="176"/>
      <c r="T53" s="175"/>
      <c r="U53" s="175"/>
      <c r="V53" s="175"/>
      <c r="W53" s="175"/>
      <c r="X53" s="175"/>
      <c r="Y53" s="175"/>
      <c r="Z53" s="175"/>
      <c r="AA53" s="175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</row>
    <row r="54" spans="18:85" hidden="1" x14ac:dyDescent="0.3">
      <c r="R54" s="176"/>
      <c r="S54" s="176"/>
      <c r="T54" s="175"/>
      <c r="U54" s="175"/>
      <c r="V54" s="175"/>
      <c r="W54" s="175"/>
      <c r="X54" s="175"/>
      <c r="Y54" s="175"/>
      <c r="Z54" s="175"/>
      <c r="AA54" s="175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</row>
    <row r="55" spans="18:85" hidden="1" x14ac:dyDescent="0.3">
      <c r="R55" s="176"/>
      <c r="S55" s="176"/>
      <c r="T55" s="175"/>
      <c r="U55" s="175"/>
      <c r="V55" s="175"/>
      <c r="W55" s="175"/>
      <c r="X55" s="175"/>
      <c r="Y55" s="175"/>
      <c r="Z55" s="175"/>
      <c r="AA55" s="175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</row>
    <row r="56" spans="18:85" hidden="1" x14ac:dyDescent="0.3">
      <c r="R56" s="176"/>
      <c r="S56" s="176"/>
      <c r="T56" s="175"/>
      <c r="U56" s="175"/>
      <c r="V56" s="175"/>
      <c r="W56" s="175"/>
      <c r="X56" s="175"/>
      <c r="Y56" s="175"/>
      <c r="Z56" s="175"/>
      <c r="AA56" s="175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</row>
    <row r="57" spans="18:85" hidden="1" x14ac:dyDescent="0.3">
      <c r="R57" s="176"/>
      <c r="S57" s="176"/>
      <c r="T57" s="175"/>
      <c r="U57" s="175"/>
      <c r="V57" s="175"/>
      <c r="W57" s="175"/>
      <c r="X57" s="175"/>
      <c r="Y57" s="175"/>
      <c r="Z57" s="175"/>
      <c r="AA57" s="175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5"/>
      <c r="AQ57" s="175"/>
      <c r="AR57" s="175"/>
      <c r="AS57" s="175"/>
      <c r="AT57" s="175"/>
      <c r="AU57" s="175"/>
      <c r="AV57" s="175"/>
      <c r="AW57" s="175"/>
      <c r="AX57" s="175"/>
      <c r="AY57" s="175"/>
      <c r="AZ57" s="175"/>
      <c r="BA57" s="175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D57" s="175"/>
      <c r="CE57" s="175"/>
      <c r="CF57" s="175"/>
      <c r="CG57" s="175"/>
    </row>
    <row r="58" spans="18:85" hidden="1" x14ac:dyDescent="0.3">
      <c r="R58" s="176"/>
      <c r="S58" s="176"/>
      <c r="T58" s="175"/>
      <c r="U58" s="175"/>
      <c r="V58" s="175"/>
      <c r="W58" s="175"/>
      <c r="X58" s="175"/>
      <c r="Y58" s="175"/>
      <c r="Z58" s="175"/>
      <c r="AA58" s="175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5"/>
      <c r="AQ58" s="175"/>
      <c r="AR58" s="175"/>
      <c r="AS58" s="175"/>
      <c r="AT58" s="175"/>
      <c r="AU58" s="175"/>
      <c r="AV58" s="175"/>
      <c r="AW58" s="175"/>
      <c r="AX58" s="175"/>
      <c r="AY58" s="175"/>
      <c r="AZ58" s="175"/>
      <c r="BA58" s="175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D58" s="175"/>
      <c r="CE58" s="175"/>
      <c r="CF58" s="175"/>
      <c r="CG58" s="175"/>
    </row>
    <row r="59" spans="18:85" hidden="1" x14ac:dyDescent="0.3">
      <c r="R59" s="176"/>
      <c r="S59" s="176"/>
      <c r="T59" s="175"/>
      <c r="U59" s="175"/>
      <c r="V59" s="175"/>
      <c r="W59" s="175"/>
      <c r="X59" s="175"/>
      <c r="Y59" s="175"/>
      <c r="Z59" s="175"/>
      <c r="AA59" s="175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5"/>
      <c r="AQ59" s="175"/>
      <c r="AR59" s="175"/>
      <c r="AS59" s="175"/>
      <c r="AT59" s="175"/>
      <c r="AU59" s="175"/>
      <c r="AV59" s="175"/>
      <c r="AW59" s="175"/>
      <c r="AX59" s="175"/>
      <c r="AY59" s="175"/>
      <c r="AZ59" s="175"/>
      <c r="BA59" s="175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D59" s="175"/>
      <c r="CE59" s="175"/>
      <c r="CF59" s="175"/>
      <c r="CG59" s="175"/>
    </row>
    <row r="60" spans="18:85" hidden="1" x14ac:dyDescent="0.3">
      <c r="R60" s="176"/>
      <c r="S60" s="176"/>
      <c r="T60" s="175"/>
      <c r="U60" s="175"/>
      <c r="V60" s="175"/>
      <c r="W60" s="175"/>
      <c r="X60" s="175"/>
      <c r="Y60" s="175"/>
      <c r="Z60" s="175"/>
      <c r="AA60" s="175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5"/>
      <c r="AQ60" s="175"/>
      <c r="AR60" s="175"/>
      <c r="AS60" s="175"/>
      <c r="AT60" s="175"/>
      <c r="AU60" s="175"/>
      <c r="AV60" s="175"/>
      <c r="AW60" s="175"/>
      <c r="AX60" s="175"/>
      <c r="AY60" s="175"/>
      <c r="AZ60" s="175"/>
      <c r="BA60" s="175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</row>
    <row r="61" spans="18:85" hidden="1" x14ac:dyDescent="0.3">
      <c r="R61" s="176"/>
      <c r="S61" s="176"/>
      <c r="T61" s="175"/>
      <c r="U61" s="175"/>
      <c r="V61" s="175"/>
      <c r="W61" s="175"/>
      <c r="X61" s="175"/>
      <c r="Y61" s="175"/>
      <c r="Z61" s="175"/>
      <c r="AA61" s="175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5"/>
      <c r="AQ61" s="175"/>
      <c r="AR61" s="175"/>
      <c r="AS61" s="175"/>
      <c r="AT61" s="175"/>
      <c r="AU61" s="175"/>
      <c r="AV61" s="175"/>
      <c r="AW61" s="175"/>
      <c r="AX61" s="175"/>
      <c r="AY61" s="175"/>
      <c r="AZ61" s="175"/>
      <c r="BA61" s="175"/>
      <c r="BB61" s="175"/>
      <c r="BC61" s="175"/>
      <c r="BD61" s="175"/>
      <c r="BE61" s="175"/>
      <c r="BF61" s="175"/>
      <c r="BG61" s="175"/>
      <c r="BH61" s="175"/>
      <c r="BI61" s="175"/>
      <c r="BJ61" s="175"/>
      <c r="BK61" s="175"/>
      <c r="BL61" s="175"/>
      <c r="BM61" s="175"/>
      <c r="BN61" s="175"/>
      <c r="BO61" s="175"/>
      <c r="BP61" s="175"/>
      <c r="BQ61" s="175"/>
      <c r="BR61" s="175"/>
      <c r="BS61" s="175"/>
      <c r="BT61" s="175"/>
      <c r="BU61" s="175"/>
      <c r="BV61" s="175"/>
      <c r="BW61" s="175"/>
      <c r="BX61" s="175"/>
      <c r="BY61" s="175"/>
      <c r="BZ61" s="175"/>
      <c r="CA61" s="175"/>
      <c r="CB61" s="175"/>
      <c r="CC61" s="175"/>
      <c r="CD61" s="175"/>
      <c r="CE61" s="175"/>
      <c r="CF61" s="175"/>
      <c r="CG61" s="175"/>
    </row>
    <row r="62" spans="18:85" hidden="1" x14ac:dyDescent="0.3">
      <c r="R62" s="176"/>
      <c r="S62" s="176"/>
      <c r="T62" s="175"/>
      <c r="U62" s="175"/>
      <c r="V62" s="175"/>
      <c r="W62" s="175"/>
      <c r="X62" s="175"/>
      <c r="Y62" s="175"/>
      <c r="Z62" s="175"/>
      <c r="AA62" s="175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5"/>
      <c r="AQ62" s="175"/>
      <c r="AR62" s="175"/>
      <c r="AS62" s="175"/>
      <c r="AT62" s="175"/>
      <c r="AU62" s="175"/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T62" s="175"/>
      <c r="BU62" s="175"/>
      <c r="BV62" s="175"/>
      <c r="BW62" s="175"/>
      <c r="BX62" s="175"/>
      <c r="BY62" s="175"/>
      <c r="BZ62" s="175"/>
      <c r="CA62" s="175"/>
      <c r="CB62" s="175"/>
      <c r="CC62" s="175"/>
      <c r="CD62" s="175"/>
      <c r="CE62" s="175"/>
      <c r="CF62" s="175"/>
      <c r="CG62" s="175"/>
    </row>
    <row r="63" spans="18:85" hidden="1" x14ac:dyDescent="0.3">
      <c r="R63" s="176"/>
      <c r="S63" s="176"/>
      <c r="T63" s="175"/>
      <c r="U63" s="175"/>
      <c r="V63" s="175"/>
      <c r="W63" s="175"/>
      <c r="X63" s="175"/>
      <c r="Y63" s="175"/>
      <c r="Z63" s="175"/>
      <c r="AA63" s="175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75"/>
      <c r="BO63" s="175"/>
      <c r="BP63" s="175"/>
      <c r="BQ63" s="175"/>
      <c r="BR63" s="175"/>
      <c r="BS63" s="175"/>
      <c r="BT63" s="175"/>
      <c r="BU63" s="175"/>
      <c r="BV63" s="175"/>
      <c r="BW63" s="175"/>
      <c r="BX63" s="175"/>
      <c r="BY63" s="175"/>
      <c r="BZ63" s="175"/>
      <c r="CA63" s="175"/>
      <c r="CB63" s="175"/>
      <c r="CC63" s="175"/>
      <c r="CD63" s="175"/>
      <c r="CE63" s="175"/>
      <c r="CF63" s="175"/>
      <c r="CG63" s="175"/>
    </row>
    <row r="64" spans="18:85" hidden="1" x14ac:dyDescent="0.3">
      <c r="R64" s="176"/>
      <c r="S64" s="176"/>
      <c r="T64" s="175"/>
      <c r="U64" s="175"/>
      <c r="V64" s="175"/>
      <c r="W64" s="175"/>
      <c r="X64" s="175"/>
      <c r="Y64" s="175"/>
      <c r="Z64" s="175"/>
      <c r="AA64" s="175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75"/>
      <c r="BO64" s="175"/>
      <c r="BP64" s="175"/>
      <c r="BQ64" s="175"/>
      <c r="BR64" s="175"/>
      <c r="BS64" s="175"/>
      <c r="BT64" s="175"/>
      <c r="BU64" s="175"/>
      <c r="BV64" s="175"/>
      <c r="BW64" s="175"/>
      <c r="BX64" s="175"/>
      <c r="BY64" s="175"/>
      <c r="BZ64" s="175"/>
      <c r="CA64" s="175"/>
      <c r="CB64" s="175"/>
      <c r="CC64" s="175"/>
      <c r="CD64" s="175"/>
      <c r="CE64" s="175"/>
      <c r="CF64" s="175"/>
      <c r="CG64" s="175"/>
    </row>
    <row r="65" spans="18:85" hidden="1" x14ac:dyDescent="0.3">
      <c r="R65" s="176"/>
      <c r="S65" s="176"/>
      <c r="T65" s="175"/>
      <c r="U65" s="175"/>
      <c r="V65" s="175"/>
      <c r="W65" s="175"/>
      <c r="X65" s="175"/>
      <c r="Y65" s="175"/>
      <c r="Z65" s="175"/>
      <c r="AA65" s="175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5"/>
      <c r="AQ65" s="175"/>
      <c r="AR65" s="175"/>
      <c r="AS65" s="175"/>
      <c r="AT65" s="175"/>
      <c r="AU65" s="175"/>
      <c r="AV65" s="175"/>
      <c r="AW65" s="175"/>
      <c r="AX65" s="175"/>
      <c r="AY65" s="175"/>
      <c r="AZ65" s="175"/>
      <c r="BA65" s="175"/>
      <c r="BB65" s="175"/>
      <c r="BC65" s="175"/>
      <c r="BD65" s="175"/>
      <c r="BE65" s="175"/>
      <c r="BF65" s="175"/>
      <c r="BG65" s="175"/>
      <c r="BH65" s="175"/>
      <c r="BI65" s="175"/>
      <c r="BJ65" s="175"/>
      <c r="BK65" s="175"/>
      <c r="BL65" s="175"/>
      <c r="BM65" s="175"/>
      <c r="BN65" s="175"/>
      <c r="BO65" s="175"/>
      <c r="BP65" s="175"/>
      <c r="BQ65" s="175"/>
      <c r="BR65" s="175"/>
      <c r="BS65" s="175"/>
      <c r="BT65" s="175"/>
      <c r="BU65" s="175"/>
      <c r="BV65" s="175"/>
      <c r="BW65" s="175"/>
      <c r="BX65" s="175"/>
      <c r="BY65" s="175"/>
      <c r="BZ65" s="175"/>
      <c r="CA65" s="175"/>
      <c r="CB65" s="175"/>
      <c r="CC65" s="175"/>
      <c r="CD65" s="175"/>
      <c r="CE65" s="175"/>
      <c r="CF65" s="175"/>
      <c r="CG65" s="175"/>
    </row>
    <row r="66" spans="18:85" hidden="1" x14ac:dyDescent="0.3">
      <c r="R66" s="176"/>
      <c r="S66" s="176"/>
      <c r="T66" s="175"/>
      <c r="U66" s="175"/>
      <c r="V66" s="175"/>
      <c r="W66" s="175"/>
      <c r="X66" s="175"/>
      <c r="Y66" s="175"/>
      <c r="Z66" s="175"/>
      <c r="AA66" s="175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5"/>
      <c r="AQ66" s="175"/>
      <c r="AR66" s="175"/>
      <c r="AS66" s="175"/>
      <c r="AT66" s="175"/>
      <c r="AU66" s="175"/>
      <c r="AV66" s="175"/>
      <c r="AW66" s="175"/>
      <c r="AX66" s="175"/>
      <c r="AY66" s="175"/>
      <c r="AZ66" s="175"/>
      <c r="BA66" s="175"/>
      <c r="BB66" s="175"/>
      <c r="BC66" s="175"/>
      <c r="BD66" s="175"/>
      <c r="BE66" s="175"/>
      <c r="BF66" s="175"/>
      <c r="BG66" s="175"/>
      <c r="BH66" s="175"/>
      <c r="BI66" s="175"/>
      <c r="BJ66" s="175"/>
      <c r="BK66" s="175"/>
      <c r="BL66" s="175"/>
      <c r="BM66" s="175"/>
      <c r="BN66" s="175"/>
      <c r="BO66" s="175"/>
      <c r="BP66" s="175"/>
      <c r="BQ66" s="175"/>
      <c r="BR66" s="175"/>
      <c r="BS66" s="175"/>
      <c r="BT66" s="175"/>
      <c r="BU66" s="175"/>
      <c r="BV66" s="175"/>
      <c r="BW66" s="175"/>
      <c r="BX66" s="175"/>
      <c r="BY66" s="175"/>
      <c r="BZ66" s="175"/>
      <c r="CA66" s="175"/>
      <c r="CB66" s="175"/>
      <c r="CC66" s="175"/>
      <c r="CD66" s="175"/>
      <c r="CE66" s="175"/>
      <c r="CF66" s="175"/>
      <c r="CG66" s="175"/>
    </row>
    <row r="67" spans="18:85" hidden="1" x14ac:dyDescent="0.3">
      <c r="R67" s="176"/>
      <c r="S67" s="176"/>
      <c r="T67" s="175"/>
      <c r="U67" s="175"/>
      <c r="V67" s="175"/>
      <c r="W67" s="175"/>
      <c r="X67" s="175"/>
      <c r="Y67" s="175"/>
      <c r="Z67" s="175"/>
      <c r="AA67" s="175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5"/>
      <c r="AQ67" s="175"/>
      <c r="AR67" s="175"/>
      <c r="AS67" s="175"/>
      <c r="AT67" s="175"/>
      <c r="AU67" s="175"/>
      <c r="AV67" s="175"/>
      <c r="AW67" s="175"/>
      <c r="AX67" s="175"/>
      <c r="AY67" s="175"/>
      <c r="AZ67" s="175"/>
      <c r="BA67" s="175"/>
      <c r="BB67" s="175"/>
      <c r="BC67" s="175"/>
      <c r="BD67" s="175"/>
      <c r="BE67" s="175"/>
      <c r="BF67" s="175"/>
      <c r="BG67" s="175"/>
      <c r="BH67" s="175"/>
      <c r="BI67" s="175"/>
      <c r="BJ67" s="175"/>
      <c r="BK67" s="175"/>
      <c r="BL67" s="175"/>
      <c r="BM67" s="175"/>
      <c r="BN67" s="175"/>
      <c r="BO67" s="175"/>
      <c r="BP67" s="175"/>
      <c r="BQ67" s="175"/>
      <c r="BR67" s="175"/>
      <c r="BS67" s="175"/>
      <c r="BT67" s="175"/>
      <c r="BU67" s="175"/>
      <c r="BV67" s="175"/>
      <c r="BW67" s="175"/>
      <c r="BX67" s="175"/>
      <c r="BY67" s="175"/>
      <c r="BZ67" s="175"/>
      <c r="CA67" s="175"/>
      <c r="CB67" s="175"/>
      <c r="CC67" s="175"/>
      <c r="CD67" s="175"/>
      <c r="CE67" s="175"/>
      <c r="CF67" s="175"/>
      <c r="CG67" s="175"/>
    </row>
    <row r="68" spans="18:85" hidden="1" x14ac:dyDescent="0.3">
      <c r="R68" s="176"/>
      <c r="S68" s="176"/>
      <c r="T68" s="175"/>
      <c r="U68" s="175"/>
      <c r="V68" s="175"/>
      <c r="W68" s="175"/>
      <c r="X68" s="175"/>
      <c r="Y68" s="175"/>
      <c r="Z68" s="175"/>
      <c r="AA68" s="175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5"/>
      <c r="AQ68" s="175"/>
      <c r="AR68" s="175"/>
      <c r="AS68" s="175"/>
      <c r="AT68" s="175"/>
      <c r="AU68" s="175"/>
      <c r="AV68" s="175"/>
      <c r="AW68" s="175"/>
      <c r="AX68" s="175"/>
      <c r="AY68" s="175"/>
      <c r="AZ68" s="175"/>
      <c r="BA68" s="175"/>
      <c r="BB68" s="175"/>
      <c r="BC68" s="175"/>
      <c r="BD68" s="175"/>
      <c r="BE68" s="175"/>
      <c r="BF68" s="175"/>
      <c r="BG68" s="175"/>
      <c r="BH68" s="175"/>
      <c r="BI68" s="175"/>
      <c r="BJ68" s="175"/>
      <c r="BK68" s="175"/>
      <c r="BL68" s="175"/>
      <c r="BM68" s="175"/>
      <c r="BN68" s="175"/>
      <c r="BO68" s="175"/>
      <c r="BP68" s="175"/>
      <c r="BQ68" s="175"/>
      <c r="BR68" s="175"/>
      <c r="BS68" s="175"/>
      <c r="BT68" s="175"/>
      <c r="BU68" s="175"/>
      <c r="BV68" s="175"/>
      <c r="BW68" s="175"/>
      <c r="BX68" s="175"/>
      <c r="BY68" s="175"/>
      <c r="BZ68" s="175"/>
      <c r="CA68" s="175"/>
      <c r="CB68" s="175"/>
      <c r="CC68" s="175"/>
      <c r="CD68" s="175"/>
      <c r="CE68" s="175"/>
      <c r="CF68" s="175"/>
      <c r="CG68" s="175"/>
    </row>
    <row r="69" spans="18:85" hidden="1" x14ac:dyDescent="0.3">
      <c r="R69" s="176"/>
      <c r="S69" s="176"/>
      <c r="T69" s="175"/>
      <c r="U69" s="175"/>
      <c r="V69" s="175"/>
      <c r="W69" s="175"/>
      <c r="X69" s="175"/>
      <c r="Y69" s="175"/>
      <c r="Z69" s="175"/>
      <c r="AA69" s="175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5"/>
      <c r="AQ69" s="175"/>
      <c r="AR69" s="175"/>
      <c r="AS69" s="175"/>
      <c r="AT69" s="175"/>
      <c r="AU69" s="175"/>
      <c r="AV69" s="175"/>
      <c r="AW69" s="175"/>
      <c r="AX69" s="175"/>
      <c r="AY69" s="175"/>
      <c r="AZ69" s="175"/>
      <c r="BA69" s="175"/>
      <c r="BB69" s="175"/>
      <c r="BC69" s="175"/>
      <c r="BD69" s="175"/>
      <c r="BE69" s="175"/>
      <c r="BF69" s="175"/>
      <c r="BG69" s="175"/>
      <c r="BH69" s="175"/>
      <c r="BI69" s="175"/>
      <c r="BJ69" s="175"/>
      <c r="BK69" s="175"/>
      <c r="BL69" s="175"/>
      <c r="BM69" s="175"/>
      <c r="BN69" s="175"/>
      <c r="BO69" s="175"/>
      <c r="BP69" s="175"/>
      <c r="BQ69" s="175"/>
      <c r="BR69" s="175"/>
      <c r="BS69" s="175"/>
      <c r="BT69" s="175"/>
      <c r="BU69" s="175"/>
      <c r="BV69" s="175"/>
      <c r="BW69" s="175"/>
      <c r="BX69" s="175"/>
      <c r="BY69" s="175"/>
      <c r="BZ69" s="175"/>
      <c r="CA69" s="175"/>
      <c r="CB69" s="175"/>
      <c r="CC69" s="175"/>
      <c r="CD69" s="175"/>
      <c r="CE69" s="175"/>
      <c r="CF69" s="175"/>
      <c r="CG69" s="175"/>
    </row>
    <row r="70" spans="18:85" hidden="1" x14ac:dyDescent="0.3">
      <c r="R70" s="176"/>
      <c r="S70" s="176"/>
      <c r="T70" s="175"/>
      <c r="U70" s="175"/>
      <c r="V70" s="175"/>
      <c r="W70" s="175"/>
      <c r="X70" s="175"/>
      <c r="Y70" s="175"/>
      <c r="Z70" s="175"/>
      <c r="AA70" s="175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5"/>
      <c r="AQ70" s="175"/>
      <c r="AR70" s="175"/>
      <c r="AS70" s="175"/>
      <c r="AT70" s="175"/>
      <c r="AU70" s="175"/>
      <c r="AV70" s="175"/>
      <c r="AW70" s="175"/>
      <c r="AX70" s="175"/>
      <c r="AY70" s="175"/>
      <c r="AZ70" s="175"/>
      <c r="BA70" s="175"/>
      <c r="BB70" s="175"/>
      <c r="BC70" s="175"/>
      <c r="BD70" s="175"/>
      <c r="BE70" s="175"/>
      <c r="BF70" s="175"/>
      <c r="BG70" s="175"/>
      <c r="BH70" s="175"/>
      <c r="BI70" s="175"/>
      <c r="BJ70" s="175"/>
      <c r="BK70" s="175"/>
      <c r="BL70" s="175"/>
      <c r="BM70" s="175"/>
      <c r="BN70" s="175"/>
      <c r="BO70" s="175"/>
      <c r="BP70" s="175"/>
      <c r="BQ70" s="175"/>
      <c r="BR70" s="175"/>
      <c r="BS70" s="175"/>
      <c r="BT70" s="175"/>
      <c r="BU70" s="175"/>
      <c r="BV70" s="175"/>
      <c r="BW70" s="175"/>
      <c r="BX70" s="175"/>
      <c r="BY70" s="175"/>
      <c r="BZ70" s="175"/>
      <c r="CA70" s="175"/>
      <c r="CB70" s="175"/>
      <c r="CC70" s="175"/>
      <c r="CD70" s="175"/>
      <c r="CE70" s="175"/>
      <c r="CF70" s="175"/>
      <c r="CG70" s="175"/>
    </row>
    <row r="71" spans="18:85" hidden="1" x14ac:dyDescent="0.3">
      <c r="R71" s="176"/>
      <c r="S71" s="176"/>
      <c r="T71" s="175"/>
      <c r="U71" s="175"/>
      <c r="V71" s="175"/>
      <c r="W71" s="175"/>
      <c r="X71" s="175"/>
      <c r="Y71" s="175"/>
      <c r="Z71" s="175"/>
      <c r="AA71" s="175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5"/>
      <c r="AQ71" s="175"/>
      <c r="AR71" s="175"/>
      <c r="AS71" s="175"/>
      <c r="AT71" s="175"/>
      <c r="AU71" s="175"/>
      <c r="AV71" s="175"/>
      <c r="AW71" s="175"/>
      <c r="AX71" s="175"/>
      <c r="AY71" s="175"/>
      <c r="AZ71" s="175"/>
      <c r="BA71" s="175"/>
      <c r="BB71" s="175"/>
      <c r="BC71" s="175"/>
      <c r="BD71" s="175"/>
      <c r="BE71" s="175"/>
      <c r="BF71" s="175"/>
      <c r="BG71" s="175"/>
      <c r="BH71" s="175"/>
      <c r="BI71" s="175"/>
      <c r="BJ71" s="175"/>
      <c r="BK71" s="175"/>
      <c r="BL71" s="175"/>
      <c r="BM71" s="175"/>
      <c r="BN71" s="175"/>
      <c r="BO71" s="175"/>
      <c r="BP71" s="175"/>
      <c r="BQ71" s="175"/>
      <c r="BR71" s="175"/>
      <c r="BS71" s="175"/>
      <c r="BT71" s="175"/>
      <c r="BU71" s="175"/>
      <c r="BV71" s="175"/>
      <c r="BW71" s="175"/>
      <c r="BX71" s="175"/>
      <c r="BY71" s="175"/>
      <c r="BZ71" s="175"/>
      <c r="CA71" s="175"/>
      <c r="CB71" s="175"/>
      <c r="CC71" s="175"/>
      <c r="CD71" s="175"/>
      <c r="CE71" s="175"/>
      <c r="CF71" s="175"/>
      <c r="CG71" s="175"/>
    </row>
    <row r="72" spans="18:85" hidden="1" x14ac:dyDescent="0.3">
      <c r="R72" s="176"/>
      <c r="S72" s="176"/>
      <c r="T72" s="175"/>
      <c r="U72" s="175"/>
      <c r="V72" s="175"/>
      <c r="W72" s="175"/>
      <c r="X72" s="175"/>
      <c r="Y72" s="175"/>
      <c r="Z72" s="175"/>
      <c r="AA72" s="175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5"/>
      <c r="AQ72" s="175"/>
      <c r="AR72" s="175"/>
      <c r="AS72" s="175"/>
      <c r="AT72" s="175"/>
      <c r="AU72" s="175"/>
      <c r="AV72" s="175"/>
      <c r="AW72" s="175"/>
      <c r="AX72" s="175"/>
      <c r="AY72" s="175"/>
      <c r="AZ72" s="175"/>
      <c r="BA72" s="175"/>
      <c r="BB72" s="175"/>
      <c r="BC72" s="175"/>
      <c r="BD72" s="175"/>
      <c r="BE72" s="175"/>
      <c r="BF72" s="175"/>
      <c r="BG72" s="175"/>
      <c r="BH72" s="175"/>
      <c r="BI72" s="175"/>
      <c r="BJ72" s="175"/>
      <c r="BK72" s="175"/>
      <c r="BL72" s="175"/>
      <c r="BM72" s="175"/>
      <c r="BN72" s="175"/>
      <c r="BO72" s="175"/>
      <c r="BP72" s="175"/>
      <c r="BQ72" s="175"/>
      <c r="BR72" s="175"/>
      <c r="BS72" s="175"/>
      <c r="BT72" s="175"/>
      <c r="BU72" s="175"/>
      <c r="BV72" s="175"/>
      <c r="BW72" s="175"/>
      <c r="BX72" s="175"/>
      <c r="BY72" s="175"/>
      <c r="BZ72" s="175"/>
      <c r="CA72" s="175"/>
      <c r="CB72" s="175"/>
      <c r="CC72" s="175"/>
      <c r="CD72" s="175"/>
      <c r="CE72" s="175"/>
      <c r="CF72" s="175"/>
      <c r="CG72" s="175"/>
    </row>
    <row r="73" spans="18:85" hidden="1" x14ac:dyDescent="0.3">
      <c r="R73" s="176"/>
      <c r="S73" s="176"/>
      <c r="T73" s="175"/>
      <c r="U73" s="175"/>
      <c r="V73" s="175"/>
      <c r="W73" s="175"/>
      <c r="X73" s="175"/>
      <c r="Y73" s="175"/>
      <c r="Z73" s="175"/>
      <c r="AA73" s="175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5"/>
      <c r="AQ73" s="175"/>
      <c r="AR73" s="175"/>
      <c r="AS73" s="175"/>
      <c r="AT73" s="175"/>
      <c r="AU73" s="175"/>
      <c r="AV73" s="175"/>
      <c r="AW73" s="175"/>
      <c r="AX73" s="175"/>
      <c r="AY73" s="175"/>
      <c r="AZ73" s="175"/>
      <c r="BA73" s="175"/>
      <c r="BB73" s="175"/>
      <c r="BC73" s="175"/>
      <c r="BD73" s="175"/>
      <c r="BE73" s="175"/>
      <c r="BF73" s="175"/>
      <c r="BG73" s="175"/>
      <c r="BH73" s="175"/>
      <c r="BI73" s="175"/>
      <c r="BJ73" s="175"/>
      <c r="BK73" s="175"/>
      <c r="BL73" s="175"/>
      <c r="BM73" s="175"/>
      <c r="BN73" s="175"/>
      <c r="BO73" s="175"/>
      <c r="BP73" s="175"/>
      <c r="BQ73" s="175"/>
      <c r="BR73" s="175"/>
      <c r="BS73" s="175"/>
      <c r="BT73" s="175"/>
      <c r="BU73" s="175"/>
      <c r="BV73" s="175"/>
      <c r="BW73" s="175"/>
      <c r="BX73" s="175"/>
      <c r="BY73" s="175"/>
      <c r="BZ73" s="175"/>
      <c r="CA73" s="175"/>
      <c r="CB73" s="175"/>
      <c r="CC73" s="175"/>
      <c r="CD73" s="175"/>
      <c r="CE73" s="175"/>
      <c r="CF73" s="175"/>
      <c r="CG73" s="175"/>
    </row>
    <row r="74" spans="18:85" hidden="1" x14ac:dyDescent="0.3">
      <c r="R74" s="176"/>
      <c r="S74" s="176"/>
      <c r="T74" s="175"/>
      <c r="U74" s="175"/>
      <c r="V74" s="175"/>
      <c r="W74" s="175"/>
      <c r="X74" s="175"/>
      <c r="Y74" s="175"/>
      <c r="Z74" s="175"/>
      <c r="AA74" s="175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75"/>
      <c r="BO74" s="175"/>
      <c r="BP74" s="175"/>
      <c r="BQ74" s="175"/>
      <c r="BR74" s="175"/>
      <c r="BS74" s="175"/>
      <c r="BT74" s="175"/>
      <c r="BU74" s="175"/>
      <c r="BV74" s="175"/>
      <c r="BW74" s="175"/>
      <c r="BX74" s="175"/>
      <c r="BY74" s="175"/>
      <c r="BZ74" s="175"/>
      <c r="CA74" s="175"/>
      <c r="CB74" s="175"/>
      <c r="CC74" s="175"/>
      <c r="CD74" s="175"/>
      <c r="CE74" s="175"/>
      <c r="CF74" s="175"/>
      <c r="CG74" s="175"/>
    </row>
    <row r="75" spans="18:85" hidden="1" x14ac:dyDescent="0.3">
      <c r="R75" s="176"/>
      <c r="S75" s="176"/>
      <c r="T75" s="175"/>
      <c r="U75" s="175"/>
      <c r="V75" s="175"/>
      <c r="W75" s="175"/>
      <c r="X75" s="175"/>
      <c r="Y75" s="175"/>
      <c r="Z75" s="175"/>
      <c r="AA75" s="175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5"/>
      <c r="AQ75" s="175"/>
      <c r="AR75" s="175"/>
      <c r="AS75" s="175"/>
      <c r="AT75" s="175"/>
      <c r="AU75" s="175"/>
      <c r="AV75" s="175"/>
      <c r="AW75" s="175"/>
      <c r="AX75" s="175"/>
      <c r="AY75" s="175"/>
      <c r="AZ75" s="175"/>
      <c r="BA75" s="175"/>
      <c r="BB75" s="175"/>
      <c r="BC75" s="175"/>
      <c r="BD75" s="175"/>
      <c r="BE75" s="175"/>
      <c r="BF75" s="175"/>
      <c r="BG75" s="175"/>
      <c r="BH75" s="175"/>
      <c r="BI75" s="175"/>
      <c r="BJ75" s="175"/>
      <c r="BK75" s="175"/>
      <c r="BL75" s="175"/>
      <c r="BM75" s="175"/>
      <c r="BN75" s="175"/>
      <c r="BO75" s="175"/>
      <c r="BP75" s="175"/>
      <c r="BQ75" s="175"/>
      <c r="BR75" s="175"/>
      <c r="BS75" s="175"/>
      <c r="BT75" s="175"/>
      <c r="BU75" s="175"/>
      <c r="BV75" s="175"/>
      <c r="BW75" s="175"/>
      <c r="BX75" s="175"/>
      <c r="BY75" s="175"/>
      <c r="BZ75" s="175"/>
      <c r="CA75" s="175"/>
      <c r="CB75" s="175"/>
      <c r="CC75" s="175"/>
      <c r="CD75" s="175"/>
      <c r="CE75" s="175"/>
      <c r="CF75" s="175"/>
      <c r="CG75" s="175"/>
    </row>
    <row r="76" spans="18:85" hidden="1" x14ac:dyDescent="0.3">
      <c r="R76" s="176"/>
      <c r="S76" s="176"/>
      <c r="T76" s="175"/>
      <c r="U76" s="175"/>
      <c r="V76" s="175"/>
      <c r="W76" s="175"/>
      <c r="X76" s="175"/>
      <c r="Y76" s="175"/>
      <c r="Z76" s="175"/>
      <c r="AA76" s="175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5"/>
      <c r="AQ76" s="175"/>
      <c r="AR76" s="175"/>
      <c r="AS76" s="175"/>
      <c r="AT76" s="175"/>
      <c r="AU76" s="175"/>
      <c r="AV76" s="175"/>
      <c r="AW76" s="175"/>
      <c r="AX76" s="175"/>
      <c r="AY76" s="175"/>
      <c r="AZ76" s="175"/>
      <c r="BA76" s="175"/>
      <c r="BB76" s="175"/>
      <c r="BC76" s="175"/>
      <c r="BD76" s="175"/>
      <c r="BE76" s="175"/>
      <c r="BF76" s="175"/>
      <c r="BG76" s="175"/>
      <c r="BH76" s="175"/>
      <c r="BI76" s="175"/>
      <c r="BJ76" s="175"/>
      <c r="BK76" s="175"/>
      <c r="BL76" s="175"/>
      <c r="BM76" s="175"/>
      <c r="BN76" s="175"/>
      <c r="BO76" s="175"/>
      <c r="BP76" s="175"/>
      <c r="BQ76" s="175"/>
      <c r="BR76" s="175"/>
      <c r="BS76" s="175"/>
      <c r="BT76" s="175"/>
      <c r="BU76" s="175"/>
      <c r="BV76" s="175"/>
      <c r="BW76" s="175"/>
      <c r="BX76" s="175"/>
      <c r="BY76" s="175"/>
      <c r="BZ76" s="175"/>
      <c r="CA76" s="175"/>
      <c r="CB76" s="175"/>
      <c r="CC76" s="175"/>
      <c r="CD76" s="175"/>
      <c r="CE76" s="175"/>
      <c r="CF76" s="175"/>
      <c r="CG76" s="175"/>
    </row>
    <row r="77" spans="18:85" hidden="1" x14ac:dyDescent="0.3">
      <c r="R77" s="176"/>
      <c r="S77" s="176"/>
      <c r="T77" s="175"/>
      <c r="U77" s="175"/>
      <c r="V77" s="175"/>
      <c r="W77" s="175"/>
      <c r="X77" s="175"/>
      <c r="Y77" s="175"/>
      <c r="Z77" s="175"/>
      <c r="AA77" s="175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5"/>
      <c r="AQ77" s="175"/>
      <c r="AR77" s="175"/>
      <c r="AS77" s="175"/>
      <c r="AT77" s="175"/>
      <c r="AU77" s="175"/>
      <c r="AV77" s="175"/>
      <c r="AW77" s="175"/>
      <c r="AX77" s="175"/>
      <c r="AY77" s="175"/>
      <c r="AZ77" s="175"/>
      <c r="BA77" s="175"/>
      <c r="BB77" s="175"/>
      <c r="BC77" s="175"/>
      <c r="BD77" s="175"/>
      <c r="BE77" s="175"/>
      <c r="BF77" s="175"/>
      <c r="BG77" s="175"/>
      <c r="BH77" s="175"/>
      <c r="BI77" s="175"/>
      <c r="BJ77" s="175"/>
      <c r="BK77" s="175"/>
      <c r="BL77" s="175"/>
      <c r="BM77" s="175"/>
      <c r="BN77" s="175"/>
      <c r="BO77" s="175"/>
      <c r="BP77" s="175"/>
      <c r="BQ77" s="175"/>
      <c r="BR77" s="175"/>
      <c r="BS77" s="175"/>
      <c r="BT77" s="175"/>
      <c r="BU77" s="175"/>
      <c r="BV77" s="175"/>
      <c r="BW77" s="175"/>
      <c r="BX77" s="175"/>
      <c r="BY77" s="175"/>
      <c r="BZ77" s="175"/>
      <c r="CA77" s="175"/>
      <c r="CB77" s="175"/>
      <c r="CC77" s="175"/>
      <c r="CD77" s="175"/>
      <c r="CE77" s="175"/>
      <c r="CF77" s="175"/>
      <c r="CG77" s="175"/>
    </row>
    <row r="78" spans="18:85" hidden="1" x14ac:dyDescent="0.3">
      <c r="R78" s="176"/>
      <c r="S78" s="176"/>
      <c r="T78" s="175"/>
      <c r="U78" s="175"/>
      <c r="V78" s="175"/>
      <c r="W78" s="175"/>
      <c r="X78" s="175"/>
      <c r="Y78" s="175"/>
      <c r="Z78" s="175"/>
      <c r="AA78" s="175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5"/>
      <c r="AQ78" s="175"/>
      <c r="AR78" s="175"/>
      <c r="AS78" s="175"/>
      <c r="AT78" s="175"/>
      <c r="AU78" s="175"/>
      <c r="AV78" s="175"/>
      <c r="AW78" s="175"/>
      <c r="AX78" s="175"/>
      <c r="AY78" s="175"/>
      <c r="AZ78" s="175"/>
      <c r="BA78" s="175"/>
      <c r="BB78" s="175"/>
      <c r="BC78" s="175"/>
      <c r="BD78" s="175"/>
      <c r="BE78" s="175"/>
      <c r="BF78" s="175"/>
      <c r="BG78" s="175"/>
      <c r="BH78" s="175"/>
      <c r="BI78" s="175"/>
      <c r="BJ78" s="175"/>
      <c r="BK78" s="175"/>
      <c r="BL78" s="175"/>
      <c r="BM78" s="175"/>
      <c r="BN78" s="175"/>
      <c r="BO78" s="175"/>
      <c r="BP78" s="175"/>
      <c r="BQ78" s="175"/>
      <c r="BR78" s="175"/>
      <c r="BS78" s="175"/>
      <c r="BT78" s="175"/>
      <c r="BU78" s="175"/>
      <c r="BV78" s="175"/>
      <c r="BW78" s="175"/>
      <c r="BX78" s="175"/>
      <c r="BY78" s="175"/>
      <c r="BZ78" s="175"/>
      <c r="CA78" s="175"/>
      <c r="CB78" s="175"/>
      <c r="CC78" s="175"/>
      <c r="CD78" s="175"/>
      <c r="CE78" s="175"/>
      <c r="CF78" s="175"/>
      <c r="CG78" s="175"/>
    </row>
    <row r="79" spans="18:85" hidden="1" x14ac:dyDescent="0.3">
      <c r="R79" s="176"/>
      <c r="S79" s="176"/>
      <c r="T79" s="175"/>
      <c r="U79" s="175"/>
      <c r="V79" s="175"/>
      <c r="W79" s="175"/>
      <c r="X79" s="175"/>
      <c r="Y79" s="175"/>
      <c r="Z79" s="175"/>
      <c r="AA79" s="175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5"/>
      <c r="AQ79" s="175"/>
      <c r="AR79" s="175"/>
      <c r="AS79" s="175"/>
      <c r="AT79" s="175"/>
      <c r="AU79" s="175"/>
      <c r="AV79" s="175"/>
      <c r="AW79" s="175"/>
      <c r="AX79" s="175"/>
      <c r="AY79" s="175"/>
      <c r="AZ79" s="175"/>
      <c r="BA79" s="175"/>
      <c r="BB79" s="175"/>
      <c r="BC79" s="175"/>
      <c r="BD79" s="175"/>
      <c r="BE79" s="175"/>
      <c r="BF79" s="175"/>
      <c r="BG79" s="175"/>
      <c r="BH79" s="175"/>
      <c r="BI79" s="175"/>
      <c r="BJ79" s="175"/>
      <c r="BK79" s="175"/>
      <c r="BL79" s="175"/>
      <c r="BM79" s="175"/>
      <c r="BN79" s="175"/>
      <c r="BO79" s="175"/>
      <c r="BP79" s="175"/>
      <c r="BQ79" s="175"/>
      <c r="BR79" s="175"/>
      <c r="BS79" s="175"/>
      <c r="BT79" s="175"/>
      <c r="BU79" s="175"/>
      <c r="BV79" s="175"/>
      <c r="BW79" s="175"/>
      <c r="BX79" s="175"/>
      <c r="BY79" s="175"/>
      <c r="BZ79" s="175"/>
      <c r="CA79" s="175"/>
      <c r="CB79" s="175"/>
      <c r="CC79" s="175"/>
      <c r="CD79" s="175"/>
      <c r="CE79" s="175"/>
      <c r="CF79" s="175"/>
      <c r="CG79" s="175"/>
    </row>
    <row r="80" spans="18:85" hidden="1" x14ac:dyDescent="0.3">
      <c r="R80" s="176"/>
      <c r="S80" s="176"/>
      <c r="T80" s="175"/>
      <c r="U80" s="175"/>
      <c r="V80" s="175"/>
      <c r="W80" s="175"/>
      <c r="X80" s="175"/>
      <c r="Y80" s="175"/>
      <c r="Z80" s="175"/>
      <c r="AA80" s="175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5"/>
      <c r="AQ80" s="175"/>
      <c r="AR80" s="175"/>
      <c r="AS80" s="175"/>
      <c r="AT80" s="175"/>
      <c r="AU80" s="175"/>
      <c r="AV80" s="175"/>
      <c r="AW80" s="175"/>
      <c r="AX80" s="175"/>
      <c r="AY80" s="175"/>
      <c r="AZ80" s="175"/>
      <c r="BA80" s="175"/>
      <c r="BB80" s="175"/>
      <c r="BC80" s="175"/>
      <c r="BD80" s="175"/>
      <c r="BE80" s="175"/>
      <c r="BF80" s="175"/>
      <c r="BG80" s="175"/>
      <c r="BH80" s="175"/>
      <c r="BI80" s="175"/>
      <c r="BJ80" s="175"/>
      <c r="BK80" s="175"/>
      <c r="BL80" s="175"/>
      <c r="BM80" s="175"/>
      <c r="BN80" s="175"/>
      <c r="BO80" s="175"/>
      <c r="BP80" s="175"/>
      <c r="BQ80" s="175"/>
      <c r="BR80" s="175"/>
      <c r="BS80" s="175"/>
      <c r="BT80" s="175"/>
      <c r="BU80" s="175"/>
      <c r="BV80" s="175"/>
      <c r="BW80" s="175"/>
      <c r="BX80" s="175"/>
      <c r="BY80" s="175"/>
      <c r="BZ80" s="175"/>
      <c r="CA80" s="175"/>
      <c r="CB80" s="175"/>
      <c r="CC80" s="175"/>
      <c r="CD80" s="175"/>
      <c r="CE80" s="175"/>
      <c r="CF80" s="175"/>
      <c r="CG80" s="175"/>
    </row>
    <row r="81" spans="18:85" hidden="1" x14ac:dyDescent="0.3">
      <c r="R81" s="176"/>
      <c r="S81" s="176"/>
      <c r="T81" s="175"/>
      <c r="U81" s="175"/>
      <c r="V81" s="175"/>
      <c r="W81" s="175"/>
      <c r="X81" s="175"/>
      <c r="Y81" s="175"/>
      <c r="Z81" s="175"/>
      <c r="AA81" s="175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5"/>
      <c r="AQ81" s="175"/>
      <c r="AR81" s="175"/>
      <c r="AS81" s="175"/>
      <c r="AT81" s="175"/>
      <c r="AU81" s="175"/>
      <c r="AV81" s="175"/>
      <c r="AW81" s="175"/>
      <c r="AX81" s="175"/>
      <c r="AY81" s="175"/>
      <c r="AZ81" s="175"/>
      <c r="BA81" s="175"/>
      <c r="BB81" s="175"/>
      <c r="BC81" s="175"/>
      <c r="BD81" s="175"/>
      <c r="BE81" s="175"/>
      <c r="BF81" s="175"/>
      <c r="BG81" s="175"/>
      <c r="BH81" s="175"/>
      <c r="BI81" s="175"/>
      <c r="BJ81" s="175"/>
      <c r="BK81" s="175"/>
      <c r="BL81" s="175"/>
      <c r="BM81" s="175"/>
      <c r="BN81" s="175"/>
      <c r="BO81" s="175"/>
      <c r="BP81" s="175"/>
      <c r="BQ81" s="175"/>
      <c r="BR81" s="175"/>
      <c r="BS81" s="175"/>
      <c r="BT81" s="175"/>
      <c r="BU81" s="175"/>
      <c r="BV81" s="175"/>
      <c r="BW81" s="175"/>
      <c r="BX81" s="175"/>
      <c r="BY81" s="175"/>
      <c r="BZ81" s="175"/>
      <c r="CA81" s="175"/>
      <c r="CB81" s="175"/>
      <c r="CC81" s="175"/>
      <c r="CD81" s="175"/>
      <c r="CE81" s="175"/>
      <c r="CF81" s="175"/>
      <c r="CG81" s="175"/>
    </row>
    <row r="82" spans="18:85" hidden="1" x14ac:dyDescent="0.3">
      <c r="R82" s="176"/>
      <c r="S82" s="176"/>
      <c r="T82" s="175"/>
      <c r="U82" s="175"/>
      <c r="V82" s="175"/>
      <c r="W82" s="175"/>
      <c r="X82" s="175"/>
      <c r="Y82" s="175"/>
      <c r="Z82" s="175"/>
      <c r="AA82" s="175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5"/>
      <c r="AQ82" s="175"/>
      <c r="AR82" s="175"/>
      <c r="AS82" s="175"/>
      <c r="AT82" s="175"/>
      <c r="AU82" s="175"/>
      <c r="AV82" s="175"/>
      <c r="AW82" s="175"/>
      <c r="AX82" s="175"/>
      <c r="AY82" s="175"/>
      <c r="AZ82" s="175"/>
      <c r="BA82" s="175"/>
      <c r="BB82" s="175"/>
      <c r="BC82" s="175"/>
      <c r="BD82" s="175"/>
      <c r="BE82" s="175"/>
      <c r="BF82" s="175"/>
      <c r="BG82" s="175"/>
      <c r="BH82" s="175"/>
      <c r="BI82" s="175"/>
      <c r="BJ82" s="175"/>
      <c r="BK82" s="175"/>
      <c r="BL82" s="175"/>
      <c r="BM82" s="175"/>
      <c r="BN82" s="175"/>
      <c r="BO82" s="175"/>
      <c r="BP82" s="175"/>
      <c r="BQ82" s="175"/>
      <c r="BR82" s="175"/>
      <c r="BS82" s="175"/>
      <c r="BT82" s="175"/>
      <c r="BU82" s="175"/>
      <c r="BV82" s="175"/>
      <c r="BW82" s="175"/>
      <c r="BX82" s="175"/>
      <c r="BY82" s="175"/>
      <c r="BZ82" s="175"/>
      <c r="CA82" s="175"/>
      <c r="CB82" s="175"/>
      <c r="CC82" s="175"/>
      <c r="CD82" s="175"/>
      <c r="CE82" s="175"/>
      <c r="CF82" s="175"/>
      <c r="CG82" s="175"/>
    </row>
    <row r="83" spans="18:85" hidden="1" x14ac:dyDescent="0.3">
      <c r="R83" s="176"/>
      <c r="S83" s="176"/>
      <c r="T83" s="175"/>
      <c r="U83" s="175"/>
      <c r="V83" s="175"/>
      <c r="W83" s="175"/>
      <c r="X83" s="175"/>
      <c r="Y83" s="175"/>
      <c r="Z83" s="175"/>
      <c r="AA83" s="175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5"/>
      <c r="AQ83" s="175"/>
      <c r="AR83" s="175"/>
      <c r="AS83" s="175"/>
      <c r="AT83" s="175"/>
      <c r="AU83" s="175"/>
      <c r="AV83" s="175"/>
      <c r="AW83" s="175"/>
      <c r="AX83" s="175"/>
      <c r="AY83" s="175"/>
      <c r="AZ83" s="175"/>
      <c r="BA83" s="175"/>
      <c r="BB83" s="175"/>
      <c r="BC83" s="175"/>
      <c r="BD83" s="175"/>
      <c r="BE83" s="175"/>
      <c r="BF83" s="175"/>
      <c r="BG83" s="175"/>
      <c r="BH83" s="175"/>
      <c r="BI83" s="175"/>
      <c r="BJ83" s="175"/>
      <c r="BK83" s="175"/>
      <c r="BL83" s="175"/>
      <c r="BM83" s="175"/>
      <c r="BN83" s="175"/>
      <c r="BO83" s="175"/>
      <c r="BP83" s="175"/>
      <c r="BQ83" s="175"/>
      <c r="BR83" s="175"/>
      <c r="BS83" s="175"/>
      <c r="BT83" s="175"/>
      <c r="BU83" s="175"/>
      <c r="BV83" s="175"/>
      <c r="BW83" s="175"/>
      <c r="BX83" s="175"/>
      <c r="BY83" s="175"/>
      <c r="BZ83" s="175"/>
      <c r="CA83" s="175"/>
      <c r="CB83" s="175"/>
      <c r="CC83" s="175"/>
      <c r="CD83" s="175"/>
      <c r="CE83" s="175"/>
      <c r="CF83" s="175"/>
      <c r="CG83" s="175"/>
    </row>
    <row r="84" spans="18:85" hidden="1" x14ac:dyDescent="0.3">
      <c r="R84" s="176"/>
      <c r="S84" s="176"/>
      <c r="T84" s="175"/>
      <c r="U84" s="175"/>
      <c r="V84" s="175"/>
      <c r="W84" s="175"/>
      <c r="X84" s="175"/>
      <c r="Y84" s="175"/>
      <c r="Z84" s="175"/>
      <c r="AA84" s="175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5"/>
      <c r="AQ84" s="175"/>
      <c r="AR84" s="175"/>
      <c r="AS84" s="175"/>
      <c r="AT84" s="175"/>
      <c r="AU84" s="175"/>
      <c r="AV84" s="175"/>
      <c r="AW84" s="175"/>
      <c r="AX84" s="175"/>
      <c r="AY84" s="175"/>
      <c r="AZ84" s="175"/>
      <c r="BA84" s="175"/>
      <c r="BB84" s="175"/>
      <c r="BC84" s="175"/>
      <c r="BD84" s="175"/>
      <c r="BE84" s="175"/>
      <c r="BF84" s="175"/>
      <c r="BG84" s="175"/>
      <c r="BH84" s="175"/>
      <c r="BI84" s="175"/>
      <c r="BJ84" s="175"/>
      <c r="BK84" s="175"/>
      <c r="BL84" s="175"/>
      <c r="BM84" s="175"/>
      <c r="BN84" s="175"/>
      <c r="BO84" s="175"/>
      <c r="BP84" s="175"/>
      <c r="BQ84" s="175"/>
      <c r="BR84" s="175"/>
      <c r="BS84" s="175"/>
      <c r="BT84" s="175"/>
      <c r="BU84" s="175"/>
      <c r="BV84" s="175"/>
      <c r="BW84" s="175"/>
      <c r="BX84" s="175"/>
      <c r="BY84" s="175"/>
      <c r="BZ84" s="175"/>
      <c r="CA84" s="175"/>
      <c r="CB84" s="175"/>
      <c r="CC84" s="175"/>
      <c r="CD84" s="175"/>
      <c r="CE84" s="175"/>
      <c r="CF84" s="175"/>
      <c r="CG84" s="175"/>
    </row>
    <row r="85" spans="18:85" hidden="1" x14ac:dyDescent="0.3">
      <c r="R85" s="176"/>
      <c r="S85" s="176"/>
      <c r="T85" s="175"/>
      <c r="U85" s="175"/>
      <c r="V85" s="175"/>
      <c r="W85" s="175"/>
      <c r="X85" s="175"/>
      <c r="Y85" s="175"/>
      <c r="Z85" s="175"/>
      <c r="AA85" s="175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5"/>
      <c r="AQ85" s="175"/>
      <c r="AR85" s="175"/>
      <c r="AS85" s="175"/>
      <c r="AT85" s="175"/>
      <c r="AU85" s="175"/>
      <c r="AV85" s="175"/>
      <c r="AW85" s="175"/>
      <c r="AX85" s="175"/>
      <c r="AY85" s="175"/>
      <c r="AZ85" s="175"/>
      <c r="BA85" s="175"/>
      <c r="BB85" s="175"/>
      <c r="BC85" s="175"/>
      <c r="BD85" s="175"/>
      <c r="BE85" s="175"/>
      <c r="BF85" s="175"/>
      <c r="BG85" s="175"/>
      <c r="BH85" s="175"/>
      <c r="BI85" s="175"/>
      <c r="BJ85" s="175"/>
      <c r="BK85" s="175"/>
      <c r="BL85" s="175"/>
      <c r="BM85" s="175"/>
      <c r="BN85" s="175"/>
      <c r="BO85" s="175"/>
      <c r="BP85" s="175"/>
      <c r="BQ85" s="175"/>
      <c r="BR85" s="175"/>
      <c r="BS85" s="175"/>
      <c r="BT85" s="175"/>
      <c r="BU85" s="175"/>
      <c r="BV85" s="175"/>
      <c r="BW85" s="175"/>
      <c r="BX85" s="175"/>
      <c r="BY85" s="175"/>
      <c r="BZ85" s="175"/>
      <c r="CA85" s="175"/>
      <c r="CB85" s="175"/>
      <c r="CC85" s="175"/>
      <c r="CD85" s="175"/>
      <c r="CE85" s="175"/>
      <c r="CF85" s="175"/>
      <c r="CG85" s="175"/>
    </row>
    <row r="86" spans="18:85" hidden="1" x14ac:dyDescent="0.3">
      <c r="R86" s="176"/>
      <c r="S86" s="176"/>
      <c r="T86" s="175"/>
      <c r="U86" s="175"/>
      <c r="V86" s="175"/>
      <c r="W86" s="175"/>
      <c r="X86" s="175"/>
      <c r="Y86" s="175"/>
      <c r="Z86" s="175"/>
      <c r="AA86" s="175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5"/>
      <c r="AQ86" s="175"/>
      <c r="AR86" s="175"/>
      <c r="AS86" s="175"/>
      <c r="AT86" s="175"/>
      <c r="AU86" s="175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T86" s="175"/>
      <c r="BU86" s="175"/>
      <c r="BV86" s="175"/>
      <c r="BW86" s="175"/>
      <c r="BX86" s="175"/>
      <c r="BY86" s="175"/>
      <c r="BZ86" s="175"/>
      <c r="CA86" s="175"/>
      <c r="CB86" s="175"/>
      <c r="CC86" s="175"/>
      <c r="CD86" s="175"/>
      <c r="CE86" s="175"/>
      <c r="CF86" s="175"/>
      <c r="CG86" s="175"/>
    </row>
    <row r="87" spans="18:85" hidden="1" x14ac:dyDescent="0.3">
      <c r="R87" s="176"/>
      <c r="S87" s="176"/>
      <c r="T87" s="175"/>
      <c r="U87" s="175"/>
      <c r="V87" s="175"/>
      <c r="W87" s="175"/>
      <c r="X87" s="175"/>
      <c r="Y87" s="175"/>
      <c r="Z87" s="175"/>
      <c r="AA87" s="175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5"/>
      <c r="AQ87" s="175"/>
      <c r="AR87" s="175"/>
      <c r="AS87" s="175"/>
      <c r="AT87" s="175"/>
      <c r="AU87" s="175"/>
      <c r="AV87" s="175"/>
      <c r="AW87" s="175"/>
      <c r="AX87" s="175"/>
      <c r="AY87" s="175"/>
      <c r="AZ87" s="175"/>
      <c r="BA87" s="175"/>
      <c r="BB87" s="175"/>
      <c r="BC87" s="175"/>
      <c r="BD87" s="175"/>
      <c r="BE87" s="175"/>
      <c r="BF87" s="175"/>
      <c r="BG87" s="175"/>
      <c r="BH87" s="175"/>
      <c r="BI87" s="175"/>
      <c r="BJ87" s="175"/>
      <c r="BK87" s="175"/>
      <c r="BL87" s="175"/>
      <c r="BM87" s="175"/>
      <c r="BN87" s="175"/>
      <c r="BO87" s="175"/>
      <c r="BP87" s="175"/>
      <c r="BQ87" s="175"/>
      <c r="BR87" s="175"/>
      <c r="BS87" s="175"/>
      <c r="BT87" s="175"/>
      <c r="BU87" s="175"/>
      <c r="BV87" s="175"/>
      <c r="BW87" s="175"/>
      <c r="BX87" s="175"/>
      <c r="BY87" s="175"/>
      <c r="BZ87" s="175"/>
      <c r="CA87" s="175"/>
      <c r="CB87" s="175"/>
      <c r="CC87" s="175"/>
      <c r="CD87" s="175"/>
      <c r="CE87" s="175"/>
      <c r="CF87" s="175"/>
      <c r="CG87" s="175"/>
    </row>
    <row r="88" spans="18:85" hidden="1" x14ac:dyDescent="0.3">
      <c r="R88" s="176"/>
      <c r="S88" s="176"/>
      <c r="T88" s="175"/>
      <c r="U88" s="175"/>
      <c r="V88" s="175"/>
      <c r="W88" s="175"/>
      <c r="X88" s="175"/>
      <c r="Y88" s="175"/>
      <c r="Z88" s="175"/>
      <c r="AA88" s="175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5"/>
      <c r="AQ88" s="175"/>
      <c r="AR88" s="175"/>
      <c r="AS88" s="175"/>
      <c r="AT88" s="175"/>
      <c r="AU88" s="175"/>
      <c r="AV88" s="175"/>
      <c r="AW88" s="175"/>
      <c r="AX88" s="175"/>
      <c r="AY88" s="175"/>
      <c r="AZ88" s="175"/>
      <c r="BA88" s="175"/>
      <c r="BB88" s="175"/>
      <c r="BC88" s="175"/>
      <c r="BD88" s="175"/>
      <c r="BE88" s="175"/>
      <c r="BF88" s="175"/>
      <c r="BG88" s="175"/>
      <c r="BH88" s="175"/>
      <c r="BI88" s="175"/>
      <c r="BJ88" s="175"/>
      <c r="BK88" s="175"/>
      <c r="BL88" s="175"/>
      <c r="BM88" s="175"/>
      <c r="BN88" s="175"/>
      <c r="BO88" s="175"/>
      <c r="BP88" s="175"/>
      <c r="BQ88" s="175"/>
      <c r="BR88" s="175"/>
      <c r="BS88" s="175"/>
      <c r="BT88" s="175"/>
      <c r="BU88" s="175"/>
      <c r="BV88" s="175"/>
      <c r="BW88" s="175"/>
      <c r="BX88" s="175"/>
      <c r="BY88" s="175"/>
      <c r="BZ88" s="175"/>
      <c r="CA88" s="175"/>
      <c r="CB88" s="175"/>
      <c r="CC88" s="175"/>
      <c r="CD88" s="175"/>
      <c r="CE88" s="175"/>
      <c r="CF88" s="175"/>
      <c r="CG88" s="175"/>
    </row>
    <row r="89" spans="18:85" hidden="1" x14ac:dyDescent="0.3">
      <c r="R89" s="176"/>
      <c r="S89" s="176"/>
      <c r="T89" s="175"/>
      <c r="U89" s="175"/>
      <c r="V89" s="175"/>
      <c r="W89" s="175"/>
      <c r="X89" s="175"/>
      <c r="Y89" s="175"/>
      <c r="Z89" s="175"/>
      <c r="AA89" s="175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5"/>
      <c r="AQ89" s="175"/>
      <c r="AR89" s="175"/>
      <c r="AS89" s="175"/>
      <c r="AT89" s="175"/>
      <c r="AU89" s="175"/>
      <c r="AV89" s="175"/>
      <c r="AW89" s="175"/>
      <c r="AX89" s="175"/>
      <c r="AY89" s="175"/>
      <c r="AZ89" s="175"/>
      <c r="BA89" s="175"/>
      <c r="BB89" s="175"/>
      <c r="BC89" s="175"/>
      <c r="BD89" s="175"/>
      <c r="BE89" s="175"/>
      <c r="BF89" s="175"/>
      <c r="BG89" s="175"/>
      <c r="BH89" s="175"/>
      <c r="BI89" s="175"/>
      <c r="BJ89" s="175"/>
      <c r="BK89" s="175"/>
      <c r="BL89" s="175"/>
      <c r="BM89" s="175"/>
      <c r="BN89" s="175"/>
      <c r="BO89" s="175"/>
      <c r="BP89" s="175"/>
      <c r="BQ89" s="175"/>
      <c r="BR89" s="175"/>
      <c r="BS89" s="175"/>
      <c r="BT89" s="175"/>
      <c r="BU89" s="175"/>
      <c r="BV89" s="175"/>
      <c r="BW89" s="175"/>
      <c r="BX89" s="175"/>
      <c r="BY89" s="175"/>
      <c r="BZ89" s="175"/>
      <c r="CA89" s="175"/>
      <c r="CB89" s="175"/>
      <c r="CC89" s="175"/>
      <c r="CD89" s="175"/>
      <c r="CE89" s="175"/>
      <c r="CF89" s="175"/>
      <c r="CG89" s="175"/>
    </row>
    <row r="90" spans="18:85" hidden="1" x14ac:dyDescent="0.3">
      <c r="R90" s="176"/>
      <c r="S90" s="176"/>
      <c r="T90" s="175"/>
      <c r="U90" s="175"/>
      <c r="V90" s="175"/>
      <c r="W90" s="175"/>
      <c r="X90" s="175"/>
      <c r="Y90" s="175"/>
      <c r="Z90" s="175"/>
      <c r="AA90" s="175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5"/>
      <c r="AQ90" s="175"/>
      <c r="AR90" s="175"/>
      <c r="AS90" s="175"/>
      <c r="AT90" s="175"/>
      <c r="AU90" s="175"/>
      <c r="AV90" s="175"/>
      <c r="AW90" s="175"/>
      <c r="AX90" s="175"/>
      <c r="AY90" s="175"/>
      <c r="AZ90" s="175"/>
      <c r="BA90" s="175"/>
      <c r="BB90" s="175"/>
      <c r="BC90" s="175"/>
      <c r="BD90" s="175"/>
      <c r="BE90" s="175"/>
      <c r="BF90" s="175"/>
      <c r="BG90" s="175"/>
      <c r="BH90" s="175"/>
      <c r="BI90" s="175"/>
      <c r="BJ90" s="175"/>
      <c r="BK90" s="175"/>
      <c r="BL90" s="175"/>
      <c r="BM90" s="175"/>
      <c r="BN90" s="175"/>
      <c r="BO90" s="175"/>
      <c r="BP90" s="175"/>
      <c r="BQ90" s="175"/>
      <c r="BR90" s="175"/>
      <c r="BS90" s="175"/>
      <c r="BT90" s="175"/>
      <c r="BU90" s="175"/>
      <c r="BV90" s="175"/>
      <c r="BW90" s="175"/>
      <c r="BX90" s="175"/>
      <c r="BY90" s="175"/>
      <c r="BZ90" s="175"/>
      <c r="CA90" s="175"/>
      <c r="CB90" s="175"/>
      <c r="CC90" s="175"/>
      <c r="CD90" s="175"/>
      <c r="CE90" s="175"/>
      <c r="CF90" s="175"/>
      <c r="CG90" s="175"/>
    </row>
    <row r="91" spans="18:85" hidden="1" x14ac:dyDescent="0.3">
      <c r="R91" s="176"/>
      <c r="S91" s="176"/>
      <c r="T91" s="175"/>
      <c r="U91" s="175"/>
      <c r="V91" s="175"/>
      <c r="W91" s="175"/>
      <c r="X91" s="175"/>
      <c r="Y91" s="175"/>
      <c r="Z91" s="175"/>
      <c r="AA91" s="175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5"/>
      <c r="AQ91" s="175"/>
      <c r="AR91" s="175"/>
      <c r="AS91" s="175"/>
      <c r="AT91" s="175"/>
      <c r="AU91" s="175"/>
      <c r="AV91" s="175"/>
      <c r="AW91" s="175"/>
      <c r="AX91" s="175"/>
      <c r="AY91" s="175"/>
      <c r="AZ91" s="175"/>
      <c r="BA91" s="175"/>
      <c r="BB91" s="175"/>
      <c r="BC91" s="175"/>
      <c r="BD91" s="175"/>
      <c r="BE91" s="175"/>
      <c r="BF91" s="175"/>
      <c r="BG91" s="175"/>
      <c r="BH91" s="175"/>
      <c r="BI91" s="175"/>
      <c r="BJ91" s="175"/>
      <c r="BK91" s="175"/>
      <c r="BL91" s="175"/>
      <c r="BM91" s="175"/>
      <c r="BN91" s="175"/>
      <c r="BO91" s="175"/>
      <c r="BP91" s="175"/>
      <c r="BQ91" s="175"/>
      <c r="BR91" s="175"/>
      <c r="BS91" s="175"/>
      <c r="BT91" s="175"/>
      <c r="BU91" s="175"/>
      <c r="BV91" s="175"/>
      <c r="BW91" s="175"/>
      <c r="BX91" s="175"/>
      <c r="BY91" s="175"/>
      <c r="BZ91" s="175"/>
      <c r="CA91" s="175"/>
      <c r="CB91" s="175"/>
      <c r="CC91" s="175"/>
      <c r="CD91" s="175"/>
      <c r="CE91" s="175"/>
      <c r="CF91" s="175"/>
      <c r="CG91" s="175"/>
    </row>
    <row r="92" spans="18:85" hidden="1" x14ac:dyDescent="0.3">
      <c r="R92" s="176"/>
      <c r="S92" s="176"/>
      <c r="T92" s="175"/>
      <c r="U92" s="175"/>
      <c r="V92" s="175"/>
      <c r="W92" s="175"/>
      <c r="X92" s="175"/>
      <c r="Y92" s="175"/>
      <c r="Z92" s="175"/>
      <c r="AA92" s="175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5"/>
      <c r="AQ92" s="175"/>
      <c r="AR92" s="175"/>
      <c r="AS92" s="175"/>
      <c r="AT92" s="175"/>
      <c r="AU92" s="175"/>
      <c r="AV92" s="175"/>
      <c r="AW92" s="175"/>
      <c r="AX92" s="175"/>
      <c r="AY92" s="175"/>
      <c r="AZ92" s="175"/>
      <c r="BA92" s="175"/>
      <c r="BB92" s="175"/>
      <c r="BC92" s="175"/>
      <c r="BD92" s="175"/>
      <c r="BE92" s="175"/>
      <c r="BF92" s="175"/>
      <c r="BG92" s="175"/>
      <c r="BH92" s="175"/>
      <c r="BI92" s="175"/>
      <c r="BJ92" s="175"/>
      <c r="BK92" s="175"/>
      <c r="BL92" s="175"/>
      <c r="BM92" s="175"/>
      <c r="BN92" s="175"/>
      <c r="BO92" s="175"/>
      <c r="BP92" s="175"/>
      <c r="BQ92" s="175"/>
      <c r="BR92" s="175"/>
      <c r="BS92" s="175"/>
      <c r="BT92" s="175"/>
      <c r="BU92" s="175"/>
      <c r="BV92" s="175"/>
      <c r="BW92" s="175"/>
      <c r="BX92" s="175"/>
      <c r="BY92" s="175"/>
      <c r="BZ92" s="175"/>
      <c r="CA92" s="175"/>
      <c r="CB92" s="175"/>
      <c r="CC92" s="175"/>
      <c r="CD92" s="175"/>
      <c r="CE92" s="175"/>
      <c r="CF92" s="175"/>
      <c r="CG92" s="175"/>
    </row>
    <row r="93" spans="18:85" hidden="1" x14ac:dyDescent="0.3">
      <c r="R93" s="176"/>
      <c r="S93" s="176"/>
      <c r="T93" s="175"/>
      <c r="U93" s="175"/>
      <c r="V93" s="175"/>
      <c r="W93" s="175"/>
      <c r="X93" s="175"/>
      <c r="Y93" s="175"/>
      <c r="Z93" s="175"/>
      <c r="AA93" s="175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5"/>
      <c r="AQ93" s="175"/>
      <c r="AR93" s="175"/>
      <c r="AS93" s="175"/>
      <c r="AT93" s="175"/>
      <c r="AU93" s="175"/>
      <c r="AV93" s="175"/>
      <c r="AW93" s="175"/>
      <c r="AX93" s="175"/>
      <c r="AY93" s="175"/>
      <c r="AZ93" s="175"/>
      <c r="BA93" s="175"/>
      <c r="BB93" s="175"/>
      <c r="BC93" s="175"/>
      <c r="BD93" s="175"/>
      <c r="BE93" s="175"/>
      <c r="BF93" s="175"/>
      <c r="BG93" s="175"/>
      <c r="BH93" s="175"/>
      <c r="BI93" s="175"/>
      <c r="BJ93" s="175"/>
      <c r="BK93" s="175"/>
      <c r="BL93" s="175"/>
      <c r="BM93" s="175"/>
      <c r="BN93" s="175"/>
      <c r="BO93" s="175"/>
      <c r="BP93" s="175"/>
      <c r="BQ93" s="175"/>
      <c r="BR93" s="175"/>
      <c r="BS93" s="175"/>
      <c r="BT93" s="175"/>
      <c r="BU93" s="175"/>
      <c r="BV93" s="175"/>
      <c r="BW93" s="175"/>
      <c r="BX93" s="175"/>
      <c r="BY93" s="175"/>
      <c r="BZ93" s="175"/>
      <c r="CA93" s="175"/>
      <c r="CB93" s="175"/>
      <c r="CC93" s="175"/>
      <c r="CD93" s="175"/>
      <c r="CE93" s="175"/>
      <c r="CF93" s="175"/>
      <c r="CG93" s="175"/>
    </row>
    <row r="94" spans="18:85" hidden="1" x14ac:dyDescent="0.3">
      <c r="R94" s="176"/>
      <c r="S94" s="176"/>
      <c r="T94" s="175"/>
      <c r="U94" s="175"/>
      <c r="V94" s="175"/>
      <c r="W94" s="175"/>
      <c r="X94" s="175"/>
      <c r="Y94" s="175"/>
      <c r="Z94" s="175"/>
      <c r="AA94" s="175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5"/>
      <c r="AQ94" s="175"/>
      <c r="AR94" s="175"/>
      <c r="AS94" s="175"/>
      <c r="AT94" s="175"/>
      <c r="AU94" s="175"/>
      <c r="AV94" s="175"/>
      <c r="AW94" s="175"/>
      <c r="AX94" s="175"/>
      <c r="AY94" s="175"/>
      <c r="AZ94" s="175"/>
      <c r="BA94" s="175"/>
      <c r="BB94" s="175"/>
      <c r="BC94" s="175"/>
      <c r="BD94" s="175"/>
      <c r="BE94" s="175"/>
      <c r="BF94" s="175"/>
      <c r="BG94" s="175"/>
      <c r="BH94" s="175"/>
      <c r="BI94" s="175"/>
      <c r="BJ94" s="175"/>
      <c r="BK94" s="175"/>
      <c r="BL94" s="175"/>
      <c r="BM94" s="175"/>
      <c r="BN94" s="175"/>
      <c r="BO94" s="175"/>
      <c r="BP94" s="175"/>
      <c r="BQ94" s="175"/>
      <c r="BR94" s="175"/>
      <c r="BS94" s="175"/>
      <c r="BT94" s="175"/>
      <c r="BU94" s="175"/>
      <c r="BV94" s="175"/>
      <c r="BW94" s="175"/>
      <c r="BX94" s="175"/>
      <c r="BY94" s="175"/>
      <c r="BZ94" s="175"/>
      <c r="CA94" s="175"/>
      <c r="CB94" s="175"/>
      <c r="CC94" s="175"/>
      <c r="CD94" s="175"/>
      <c r="CE94" s="175"/>
      <c r="CF94" s="175"/>
      <c r="CG94" s="175"/>
    </row>
    <row r="95" spans="18:85" hidden="1" x14ac:dyDescent="0.3">
      <c r="R95" s="176"/>
      <c r="S95" s="176"/>
      <c r="T95" s="175"/>
      <c r="U95" s="175"/>
      <c r="V95" s="175"/>
      <c r="W95" s="175"/>
      <c r="X95" s="175"/>
      <c r="Y95" s="175"/>
      <c r="Z95" s="175"/>
      <c r="AA95" s="175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5"/>
      <c r="AQ95" s="175"/>
      <c r="AR95" s="175"/>
      <c r="AS95" s="175"/>
      <c r="AT95" s="175"/>
      <c r="AU95" s="175"/>
      <c r="AV95" s="175"/>
      <c r="AW95" s="175"/>
      <c r="AX95" s="175"/>
      <c r="AY95" s="175"/>
      <c r="AZ95" s="175"/>
      <c r="BA95" s="175"/>
      <c r="BB95" s="175"/>
      <c r="BC95" s="175"/>
      <c r="BD95" s="175"/>
      <c r="BE95" s="175"/>
      <c r="BF95" s="175"/>
      <c r="BG95" s="175"/>
      <c r="BH95" s="175"/>
      <c r="BI95" s="175"/>
      <c r="BJ95" s="175"/>
      <c r="BK95" s="175"/>
      <c r="BL95" s="175"/>
      <c r="BM95" s="175"/>
      <c r="BN95" s="175"/>
      <c r="BO95" s="175"/>
      <c r="BP95" s="175"/>
      <c r="BQ95" s="175"/>
      <c r="BR95" s="175"/>
      <c r="BS95" s="175"/>
      <c r="BT95" s="175"/>
      <c r="BU95" s="175"/>
      <c r="BV95" s="175"/>
      <c r="BW95" s="175"/>
      <c r="BX95" s="175"/>
      <c r="BY95" s="175"/>
      <c r="BZ95" s="175"/>
      <c r="CA95" s="175"/>
      <c r="CB95" s="175"/>
      <c r="CC95" s="175"/>
      <c r="CD95" s="175"/>
      <c r="CE95" s="175"/>
      <c r="CF95" s="175"/>
      <c r="CG95" s="175"/>
    </row>
    <row r="96" spans="18:85" hidden="1" x14ac:dyDescent="0.3">
      <c r="R96" s="176"/>
      <c r="S96" s="176"/>
      <c r="T96" s="175"/>
      <c r="U96" s="175"/>
      <c r="V96" s="175"/>
      <c r="W96" s="175"/>
      <c r="X96" s="175"/>
      <c r="Y96" s="175"/>
      <c r="Z96" s="175"/>
      <c r="AA96" s="175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5"/>
      <c r="AQ96" s="175"/>
      <c r="AR96" s="175"/>
      <c r="AS96" s="175"/>
      <c r="AT96" s="175"/>
      <c r="AU96" s="175"/>
      <c r="AV96" s="175"/>
      <c r="AW96" s="175"/>
      <c r="AX96" s="175"/>
      <c r="AY96" s="175"/>
      <c r="AZ96" s="175"/>
      <c r="BA96" s="175"/>
      <c r="BB96" s="175"/>
      <c r="BC96" s="175"/>
      <c r="BD96" s="175"/>
      <c r="BE96" s="175"/>
      <c r="BF96" s="175"/>
      <c r="BG96" s="175"/>
      <c r="BH96" s="175"/>
      <c r="BI96" s="175"/>
      <c r="BJ96" s="175"/>
      <c r="BK96" s="175"/>
      <c r="BL96" s="175"/>
      <c r="BM96" s="175"/>
      <c r="BN96" s="175"/>
      <c r="BO96" s="175"/>
      <c r="BP96" s="175"/>
      <c r="BQ96" s="175"/>
      <c r="BR96" s="175"/>
      <c r="BS96" s="175"/>
      <c r="BT96" s="175"/>
      <c r="BU96" s="175"/>
      <c r="BV96" s="175"/>
      <c r="BW96" s="175"/>
      <c r="BX96" s="175"/>
      <c r="BY96" s="175"/>
      <c r="BZ96" s="175"/>
      <c r="CA96" s="175"/>
      <c r="CB96" s="175"/>
      <c r="CC96" s="175"/>
      <c r="CD96" s="175"/>
      <c r="CE96" s="175"/>
      <c r="CF96" s="175"/>
      <c r="CG96" s="175"/>
    </row>
    <row r="97" spans="18:85" hidden="1" x14ac:dyDescent="0.3">
      <c r="R97" s="176"/>
      <c r="S97" s="176"/>
      <c r="T97" s="175"/>
      <c r="U97" s="175"/>
      <c r="V97" s="175"/>
      <c r="W97" s="175"/>
      <c r="X97" s="175"/>
      <c r="Y97" s="175"/>
      <c r="Z97" s="175"/>
      <c r="AA97" s="175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5"/>
      <c r="AQ97" s="175"/>
      <c r="AR97" s="175"/>
      <c r="AS97" s="175"/>
      <c r="AT97" s="175"/>
      <c r="AU97" s="175"/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T97" s="175"/>
      <c r="BU97" s="175"/>
      <c r="BV97" s="175"/>
      <c r="BW97" s="175"/>
      <c r="BX97" s="175"/>
      <c r="BY97" s="175"/>
      <c r="BZ97" s="175"/>
      <c r="CA97" s="175"/>
      <c r="CB97" s="175"/>
      <c r="CC97" s="175"/>
      <c r="CD97" s="175"/>
      <c r="CE97" s="175"/>
      <c r="CF97" s="175"/>
      <c r="CG97" s="175"/>
    </row>
    <row r="98" spans="18:85" hidden="1" x14ac:dyDescent="0.3">
      <c r="R98" s="176"/>
      <c r="S98" s="176"/>
      <c r="T98" s="175"/>
      <c r="U98" s="175"/>
      <c r="V98" s="175"/>
      <c r="W98" s="175"/>
      <c r="X98" s="175"/>
      <c r="Y98" s="175"/>
      <c r="Z98" s="175"/>
      <c r="AA98" s="175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5"/>
      <c r="AQ98" s="175"/>
      <c r="AR98" s="175"/>
      <c r="AS98" s="175"/>
      <c r="AT98" s="175"/>
      <c r="AU98" s="175"/>
      <c r="AV98" s="175"/>
      <c r="AW98" s="175"/>
      <c r="AX98" s="175"/>
      <c r="AY98" s="175"/>
      <c r="AZ98" s="175"/>
      <c r="BA98" s="175"/>
      <c r="BB98" s="175"/>
      <c r="BC98" s="175"/>
      <c r="BD98" s="175"/>
      <c r="BE98" s="175"/>
      <c r="BF98" s="175"/>
      <c r="BG98" s="175"/>
      <c r="BH98" s="175"/>
      <c r="BI98" s="175"/>
      <c r="BJ98" s="175"/>
      <c r="BK98" s="175"/>
      <c r="BL98" s="175"/>
      <c r="BM98" s="175"/>
      <c r="BN98" s="175"/>
      <c r="BO98" s="175"/>
      <c r="BP98" s="175"/>
      <c r="BQ98" s="175"/>
      <c r="BR98" s="175"/>
      <c r="BS98" s="175"/>
      <c r="BT98" s="175"/>
      <c r="BU98" s="175"/>
      <c r="BV98" s="175"/>
      <c r="BW98" s="175"/>
      <c r="BX98" s="175"/>
      <c r="BY98" s="175"/>
      <c r="BZ98" s="175"/>
      <c r="CA98" s="175"/>
      <c r="CB98" s="175"/>
      <c r="CC98" s="175"/>
      <c r="CD98" s="175"/>
      <c r="CE98" s="175"/>
      <c r="CF98" s="175"/>
      <c r="CG98" s="175"/>
    </row>
    <row r="99" spans="18:85" hidden="1" x14ac:dyDescent="0.3">
      <c r="R99" s="176"/>
      <c r="S99" s="176"/>
      <c r="T99" s="175"/>
      <c r="U99" s="175"/>
      <c r="V99" s="175"/>
      <c r="W99" s="175"/>
      <c r="X99" s="175"/>
      <c r="Y99" s="175"/>
      <c r="Z99" s="175"/>
      <c r="AA99" s="175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5"/>
      <c r="AQ99" s="175"/>
      <c r="AR99" s="175"/>
      <c r="AS99" s="175"/>
      <c r="AT99" s="175"/>
      <c r="AU99" s="175"/>
      <c r="AV99" s="175"/>
      <c r="AW99" s="175"/>
      <c r="AX99" s="175"/>
      <c r="AY99" s="175"/>
      <c r="AZ99" s="175"/>
      <c r="BA99" s="175"/>
      <c r="BB99" s="175"/>
      <c r="BC99" s="175"/>
      <c r="BD99" s="175"/>
      <c r="BE99" s="175"/>
      <c r="BF99" s="175"/>
      <c r="BG99" s="175"/>
      <c r="BH99" s="175"/>
      <c r="BI99" s="175"/>
      <c r="BJ99" s="175"/>
      <c r="BK99" s="175"/>
      <c r="BL99" s="175"/>
      <c r="BM99" s="175"/>
      <c r="BN99" s="175"/>
      <c r="BO99" s="175"/>
      <c r="BP99" s="175"/>
      <c r="BQ99" s="175"/>
      <c r="BR99" s="175"/>
      <c r="BS99" s="175"/>
      <c r="BT99" s="175"/>
      <c r="BU99" s="175"/>
      <c r="BV99" s="175"/>
      <c r="BW99" s="175"/>
      <c r="BX99" s="175"/>
      <c r="BY99" s="175"/>
      <c r="BZ99" s="175"/>
      <c r="CA99" s="175"/>
      <c r="CB99" s="175"/>
      <c r="CC99" s="175"/>
      <c r="CD99" s="175"/>
      <c r="CE99" s="175"/>
      <c r="CF99" s="175"/>
      <c r="CG99" s="175"/>
    </row>
    <row r="100" spans="18:85" hidden="1" x14ac:dyDescent="0.3">
      <c r="R100" s="176"/>
      <c r="S100" s="176"/>
      <c r="T100" s="175"/>
      <c r="U100" s="175"/>
      <c r="V100" s="175"/>
      <c r="W100" s="175"/>
      <c r="X100" s="175"/>
      <c r="Y100" s="175"/>
      <c r="Z100" s="175"/>
      <c r="AA100" s="175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5"/>
      <c r="AQ100" s="175"/>
      <c r="AR100" s="175"/>
      <c r="AS100" s="175"/>
      <c r="AT100" s="175"/>
      <c r="AU100" s="175"/>
      <c r="AV100" s="175"/>
      <c r="AW100" s="175"/>
      <c r="AX100" s="175"/>
      <c r="AY100" s="175"/>
      <c r="AZ100" s="175"/>
      <c r="BA100" s="175"/>
      <c r="BB100" s="175"/>
      <c r="BC100" s="175"/>
      <c r="BD100" s="175"/>
      <c r="BE100" s="175"/>
      <c r="BF100" s="175"/>
      <c r="BG100" s="175"/>
      <c r="BH100" s="175"/>
      <c r="BI100" s="175"/>
      <c r="BJ100" s="175"/>
      <c r="BK100" s="175"/>
      <c r="BL100" s="175"/>
      <c r="BM100" s="175"/>
      <c r="BN100" s="175"/>
      <c r="BO100" s="175"/>
      <c r="BP100" s="175"/>
      <c r="BQ100" s="175"/>
      <c r="BR100" s="175"/>
      <c r="BS100" s="175"/>
      <c r="BT100" s="175"/>
      <c r="BU100" s="175"/>
      <c r="BV100" s="175"/>
      <c r="BW100" s="175"/>
      <c r="BX100" s="175"/>
      <c r="BY100" s="175"/>
      <c r="BZ100" s="175"/>
      <c r="CA100" s="175"/>
      <c r="CB100" s="175"/>
      <c r="CC100" s="175"/>
      <c r="CD100" s="175"/>
      <c r="CE100" s="175"/>
      <c r="CF100" s="175"/>
      <c r="CG100" s="175"/>
    </row>
    <row r="101" spans="18:85" hidden="1" x14ac:dyDescent="0.3">
      <c r="R101" s="176"/>
      <c r="S101" s="176"/>
      <c r="T101" s="175"/>
      <c r="U101" s="175"/>
      <c r="V101" s="175"/>
      <c r="W101" s="175"/>
      <c r="X101" s="175"/>
      <c r="Y101" s="175"/>
      <c r="Z101" s="175"/>
      <c r="AA101" s="175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75"/>
      <c r="AZ101" s="175"/>
      <c r="BA101" s="175"/>
      <c r="BB101" s="175"/>
      <c r="BC101" s="175"/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  <c r="BN101" s="175"/>
      <c r="BO101" s="175"/>
      <c r="BP101" s="175"/>
      <c r="BQ101" s="175"/>
      <c r="BR101" s="175"/>
      <c r="BS101" s="175"/>
      <c r="BT101" s="175"/>
      <c r="BU101" s="175"/>
      <c r="BV101" s="175"/>
      <c r="BW101" s="175"/>
      <c r="BX101" s="175"/>
      <c r="BY101" s="175"/>
      <c r="BZ101" s="175"/>
      <c r="CA101" s="175"/>
      <c r="CB101" s="175"/>
      <c r="CC101" s="175"/>
      <c r="CD101" s="175"/>
      <c r="CE101" s="175"/>
      <c r="CF101" s="175"/>
      <c r="CG101" s="175"/>
    </row>
    <row r="102" spans="18:85" hidden="1" x14ac:dyDescent="0.3">
      <c r="R102" s="176"/>
      <c r="S102" s="176"/>
      <c r="T102" s="175"/>
      <c r="U102" s="175"/>
      <c r="V102" s="175"/>
      <c r="W102" s="175"/>
      <c r="X102" s="175"/>
      <c r="Y102" s="175"/>
      <c r="Z102" s="175"/>
      <c r="AA102" s="175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5"/>
      <c r="AQ102" s="175"/>
      <c r="AR102" s="175"/>
      <c r="AS102" s="175"/>
      <c r="AT102" s="175"/>
      <c r="AU102" s="175"/>
      <c r="AV102" s="175"/>
      <c r="AW102" s="175"/>
      <c r="AX102" s="175"/>
      <c r="AY102" s="175"/>
      <c r="AZ102" s="175"/>
      <c r="BA102" s="175"/>
      <c r="BB102" s="175"/>
      <c r="BC102" s="175"/>
      <c r="BD102" s="175"/>
      <c r="BE102" s="175"/>
      <c r="BF102" s="175"/>
      <c r="BG102" s="175"/>
      <c r="BH102" s="175"/>
      <c r="BI102" s="175"/>
      <c r="BJ102" s="175"/>
      <c r="BK102" s="175"/>
      <c r="BL102" s="175"/>
      <c r="BM102" s="175"/>
      <c r="BN102" s="175"/>
      <c r="BO102" s="175"/>
      <c r="BP102" s="175"/>
      <c r="BQ102" s="175"/>
      <c r="BR102" s="175"/>
      <c r="BS102" s="175"/>
      <c r="BT102" s="175"/>
      <c r="BU102" s="175"/>
      <c r="BV102" s="175"/>
      <c r="BW102" s="175"/>
      <c r="BX102" s="175"/>
      <c r="BY102" s="175"/>
      <c r="BZ102" s="175"/>
      <c r="CA102" s="175"/>
      <c r="CB102" s="175"/>
      <c r="CC102" s="175"/>
      <c r="CD102" s="175"/>
      <c r="CE102" s="175"/>
      <c r="CF102" s="175"/>
      <c r="CG102" s="175"/>
    </row>
    <row r="103" spans="18:85" hidden="1" x14ac:dyDescent="0.3">
      <c r="R103" s="176"/>
      <c r="S103" s="176"/>
      <c r="T103" s="175"/>
      <c r="U103" s="175"/>
      <c r="V103" s="175"/>
      <c r="W103" s="175"/>
      <c r="X103" s="175"/>
      <c r="Y103" s="175"/>
      <c r="Z103" s="175"/>
      <c r="AA103" s="175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5"/>
      <c r="AQ103" s="175"/>
      <c r="AR103" s="175"/>
      <c r="AS103" s="175"/>
      <c r="AT103" s="175"/>
      <c r="AU103" s="175"/>
      <c r="AV103" s="175"/>
      <c r="AW103" s="175"/>
      <c r="AX103" s="175"/>
      <c r="AY103" s="175"/>
      <c r="AZ103" s="175"/>
      <c r="BA103" s="175"/>
      <c r="BB103" s="175"/>
      <c r="BC103" s="175"/>
      <c r="BD103" s="175"/>
      <c r="BE103" s="175"/>
      <c r="BF103" s="175"/>
      <c r="BG103" s="175"/>
      <c r="BH103" s="175"/>
      <c r="BI103" s="175"/>
      <c r="BJ103" s="175"/>
      <c r="BK103" s="175"/>
      <c r="BL103" s="175"/>
      <c r="BM103" s="175"/>
      <c r="BN103" s="175"/>
      <c r="BO103" s="175"/>
      <c r="BP103" s="175"/>
      <c r="BQ103" s="175"/>
      <c r="BR103" s="175"/>
      <c r="BS103" s="175"/>
      <c r="BT103" s="175"/>
      <c r="BU103" s="175"/>
      <c r="BV103" s="175"/>
      <c r="BW103" s="175"/>
      <c r="BX103" s="175"/>
      <c r="BY103" s="175"/>
      <c r="BZ103" s="175"/>
      <c r="CA103" s="175"/>
      <c r="CB103" s="175"/>
      <c r="CC103" s="175"/>
      <c r="CD103" s="175"/>
      <c r="CE103" s="175"/>
      <c r="CF103" s="175"/>
      <c r="CG103" s="175"/>
    </row>
    <row r="104" spans="18:85" hidden="1" x14ac:dyDescent="0.3">
      <c r="R104" s="176"/>
      <c r="S104" s="176"/>
      <c r="T104" s="175"/>
      <c r="U104" s="175"/>
      <c r="V104" s="175"/>
      <c r="W104" s="175"/>
      <c r="X104" s="175"/>
      <c r="Y104" s="175"/>
      <c r="Z104" s="175"/>
      <c r="AA104" s="175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5"/>
      <c r="AQ104" s="175"/>
      <c r="AR104" s="175"/>
      <c r="AS104" s="175"/>
      <c r="AT104" s="175"/>
      <c r="AU104" s="175"/>
      <c r="AV104" s="175"/>
      <c r="AW104" s="175"/>
      <c r="AX104" s="175"/>
      <c r="AY104" s="175"/>
      <c r="AZ104" s="175"/>
      <c r="BA104" s="175"/>
      <c r="BB104" s="175"/>
      <c r="BC104" s="175"/>
      <c r="BD104" s="175"/>
      <c r="BE104" s="175"/>
      <c r="BF104" s="175"/>
      <c r="BG104" s="175"/>
      <c r="BH104" s="175"/>
      <c r="BI104" s="175"/>
      <c r="BJ104" s="175"/>
      <c r="BK104" s="175"/>
      <c r="BL104" s="175"/>
      <c r="BM104" s="175"/>
      <c r="BN104" s="175"/>
      <c r="BO104" s="175"/>
      <c r="BP104" s="175"/>
      <c r="BQ104" s="175"/>
      <c r="BR104" s="175"/>
      <c r="BS104" s="175"/>
      <c r="BT104" s="175"/>
      <c r="BU104" s="175"/>
      <c r="BV104" s="175"/>
      <c r="BW104" s="175"/>
      <c r="BX104" s="175"/>
      <c r="BY104" s="175"/>
      <c r="BZ104" s="175"/>
      <c r="CA104" s="175"/>
      <c r="CB104" s="175"/>
      <c r="CC104" s="175"/>
      <c r="CD104" s="175"/>
      <c r="CE104" s="175"/>
      <c r="CF104" s="175"/>
      <c r="CG104" s="175"/>
    </row>
    <row r="105" spans="18:85" hidden="1" x14ac:dyDescent="0.3">
      <c r="R105" s="176"/>
      <c r="S105" s="176"/>
      <c r="T105" s="175"/>
      <c r="U105" s="175"/>
      <c r="V105" s="175"/>
      <c r="W105" s="175"/>
      <c r="X105" s="175"/>
      <c r="Y105" s="175"/>
      <c r="Z105" s="175"/>
      <c r="AA105" s="175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5"/>
      <c r="AQ105" s="175"/>
      <c r="AR105" s="175"/>
      <c r="AS105" s="175"/>
      <c r="AT105" s="175"/>
      <c r="AU105" s="175"/>
      <c r="AV105" s="175"/>
      <c r="AW105" s="175"/>
      <c r="AX105" s="175"/>
      <c r="AY105" s="175"/>
      <c r="AZ105" s="175"/>
      <c r="BA105" s="175"/>
      <c r="BB105" s="175"/>
      <c r="BC105" s="175"/>
      <c r="BD105" s="175"/>
      <c r="BE105" s="175"/>
      <c r="BF105" s="175"/>
      <c r="BG105" s="175"/>
      <c r="BH105" s="175"/>
      <c r="BI105" s="175"/>
      <c r="BJ105" s="175"/>
      <c r="BK105" s="175"/>
      <c r="BL105" s="175"/>
      <c r="BM105" s="175"/>
      <c r="BN105" s="175"/>
      <c r="BO105" s="175"/>
      <c r="BP105" s="175"/>
      <c r="BQ105" s="175"/>
      <c r="BR105" s="175"/>
      <c r="BS105" s="175"/>
      <c r="BT105" s="175"/>
      <c r="BU105" s="175"/>
      <c r="BV105" s="175"/>
      <c r="BW105" s="175"/>
      <c r="BX105" s="175"/>
      <c r="BY105" s="175"/>
      <c r="BZ105" s="175"/>
      <c r="CA105" s="175"/>
      <c r="CB105" s="175"/>
      <c r="CC105" s="175"/>
      <c r="CD105" s="175"/>
      <c r="CE105" s="175"/>
      <c r="CF105" s="175"/>
      <c r="CG105" s="175"/>
    </row>
    <row r="106" spans="18:85" hidden="1" x14ac:dyDescent="0.3">
      <c r="R106" s="176"/>
      <c r="S106" s="176"/>
      <c r="T106" s="175"/>
      <c r="U106" s="175"/>
      <c r="V106" s="175"/>
      <c r="W106" s="175"/>
      <c r="X106" s="175"/>
      <c r="Y106" s="175"/>
      <c r="Z106" s="175"/>
      <c r="AA106" s="175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5"/>
      <c r="AQ106" s="175"/>
      <c r="AR106" s="175"/>
      <c r="AS106" s="175"/>
      <c r="AT106" s="175"/>
      <c r="AU106" s="175"/>
      <c r="AV106" s="175"/>
      <c r="AW106" s="175"/>
      <c r="AX106" s="175"/>
      <c r="AY106" s="175"/>
      <c r="AZ106" s="175"/>
      <c r="BA106" s="175"/>
      <c r="BB106" s="175"/>
      <c r="BC106" s="175"/>
      <c r="BD106" s="175"/>
      <c r="BE106" s="175"/>
      <c r="BF106" s="175"/>
      <c r="BG106" s="175"/>
      <c r="BH106" s="175"/>
      <c r="BI106" s="175"/>
      <c r="BJ106" s="175"/>
      <c r="BK106" s="175"/>
      <c r="BL106" s="175"/>
      <c r="BM106" s="175"/>
      <c r="BN106" s="175"/>
      <c r="BO106" s="175"/>
      <c r="BP106" s="175"/>
      <c r="BQ106" s="175"/>
      <c r="BR106" s="175"/>
      <c r="BS106" s="175"/>
      <c r="BT106" s="175"/>
      <c r="BU106" s="175"/>
      <c r="BV106" s="175"/>
      <c r="BW106" s="175"/>
      <c r="BX106" s="175"/>
      <c r="BY106" s="175"/>
      <c r="BZ106" s="175"/>
      <c r="CA106" s="175"/>
      <c r="CB106" s="175"/>
      <c r="CC106" s="175"/>
      <c r="CD106" s="175"/>
      <c r="CE106" s="175"/>
      <c r="CF106" s="175"/>
      <c r="CG106" s="175"/>
    </row>
    <row r="107" spans="18:85" hidden="1" x14ac:dyDescent="0.3">
      <c r="R107" s="176"/>
      <c r="S107" s="176"/>
      <c r="T107" s="175"/>
      <c r="U107" s="175"/>
      <c r="V107" s="175"/>
      <c r="W107" s="175"/>
      <c r="X107" s="175"/>
      <c r="Y107" s="175"/>
      <c r="Z107" s="175"/>
      <c r="AA107" s="175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5"/>
      <c r="AQ107" s="175"/>
      <c r="AR107" s="175"/>
      <c r="AS107" s="175"/>
      <c r="AT107" s="175"/>
      <c r="AU107" s="175"/>
      <c r="AV107" s="175"/>
      <c r="AW107" s="175"/>
      <c r="AX107" s="175"/>
      <c r="AY107" s="175"/>
      <c r="AZ107" s="175"/>
      <c r="BA107" s="175"/>
      <c r="BB107" s="175"/>
      <c r="BC107" s="175"/>
      <c r="BD107" s="175"/>
      <c r="BE107" s="175"/>
      <c r="BF107" s="175"/>
      <c r="BG107" s="175"/>
      <c r="BH107" s="175"/>
      <c r="BI107" s="175"/>
      <c r="BJ107" s="175"/>
      <c r="BK107" s="175"/>
      <c r="BL107" s="175"/>
      <c r="BM107" s="175"/>
      <c r="BN107" s="175"/>
      <c r="BO107" s="175"/>
      <c r="BP107" s="175"/>
      <c r="BQ107" s="175"/>
      <c r="BR107" s="175"/>
      <c r="BS107" s="175"/>
      <c r="BT107" s="175"/>
      <c r="BU107" s="175"/>
      <c r="BV107" s="175"/>
      <c r="BW107" s="175"/>
      <c r="BX107" s="175"/>
      <c r="BY107" s="175"/>
      <c r="BZ107" s="175"/>
      <c r="CA107" s="175"/>
      <c r="CB107" s="175"/>
      <c r="CC107" s="175"/>
      <c r="CD107" s="175"/>
      <c r="CE107" s="175"/>
      <c r="CF107" s="175"/>
      <c r="CG107" s="175"/>
    </row>
    <row r="108" spans="18:85" hidden="1" x14ac:dyDescent="0.3">
      <c r="R108" s="176"/>
      <c r="S108" s="176"/>
      <c r="T108" s="175"/>
      <c r="U108" s="175"/>
      <c r="V108" s="175"/>
      <c r="W108" s="175"/>
      <c r="X108" s="175"/>
      <c r="Y108" s="175"/>
      <c r="Z108" s="175"/>
      <c r="AA108" s="175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5"/>
      <c r="AQ108" s="175"/>
      <c r="AR108" s="175"/>
      <c r="AS108" s="175"/>
      <c r="AT108" s="175"/>
      <c r="AU108" s="175"/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T108" s="175"/>
      <c r="BU108" s="175"/>
      <c r="BV108" s="175"/>
      <c r="BW108" s="175"/>
      <c r="BX108" s="175"/>
      <c r="BY108" s="175"/>
      <c r="BZ108" s="175"/>
      <c r="CA108" s="175"/>
      <c r="CB108" s="175"/>
      <c r="CC108" s="175"/>
      <c r="CD108" s="175"/>
      <c r="CE108" s="175"/>
      <c r="CF108" s="175"/>
      <c r="CG108" s="175"/>
    </row>
    <row r="109" spans="18:85" hidden="1" x14ac:dyDescent="0.3">
      <c r="R109" s="176"/>
      <c r="S109" s="176"/>
      <c r="T109" s="175"/>
      <c r="U109" s="175"/>
      <c r="V109" s="175"/>
      <c r="W109" s="175"/>
      <c r="X109" s="175"/>
      <c r="Y109" s="175"/>
      <c r="Z109" s="175"/>
      <c r="AA109" s="175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5"/>
      <c r="AQ109" s="175"/>
      <c r="AR109" s="175"/>
      <c r="AS109" s="175"/>
      <c r="AT109" s="175"/>
      <c r="AU109" s="175"/>
      <c r="AV109" s="175"/>
      <c r="AW109" s="175"/>
      <c r="AX109" s="175"/>
      <c r="AY109" s="175"/>
      <c r="AZ109" s="175"/>
      <c r="BA109" s="175"/>
      <c r="BB109" s="175"/>
      <c r="BC109" s="175"/>
      <c r="BD109" s="175"/>
      <c r="BE109" s="175"/>
      <c r="BF109" s="175"/>
      <c r="BG109" s="175"/>
      <c r="BH109" s="175"/>
      <c r="BI109" s="175"/>
      <c r="BJ109" s="175"/>
      <c r="BK109" s="175"/>
      <c r="BL109" s="175"/>
      <c r="BM109" s="175"/>
      <c r="BN109" s="175"/>
      <c r="BO109" s="175"/>
      <c r="BP109" s="175"/>
      <c r="BQ109" s="175"/>
      <c r="BR109" s="175"/>
      <c r="BS109" s="175"/>
      <c r="BT109" s="175"/>
      <c r="BU109" s="175"/>
      <c r="BV109" s="175"/>
      <c r="BW109" s="175"/>
      <c r="BX109" s="175"/>
      <c r="BY109" s="175"/>
      <c r="BZ109" s="175"/>
      <c r="CA109" s="175"/>
      <c r="CB109" s="175"/>
      <c r="CC109" s="175"/>
      <c r="CD109" s="175"/>
      <c r="CE109" s="175"/>
      <c r="CF109" s="175"/>
      <c r="CG109" s="175"/>
    </row>
    <row r="110" spans="18:85" hidden="1" x14ac:dyDescent="0.3">
      <c r="R110" s="176"/>
      <c r="S110" s="176"/>
      <c r="T110" s="175"/>
      <c r="U110" s="175"/>
      <c r="V110" s="175"/>
      <c r="W110" s="175"/>
      <c r="X110" s="175"/>
      <c r="Y110" s="175"/>
      <c r="Z110" s="175"/>
      <c r="AA110" s="175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5"/>
      <c r="AQ110" s="175"/>
      <c r="AR110" s="175"/>
      <c r="AS110" s="175"/>
      <c r="AT110" s="175"/>
      <c r="AU110" s="175"/>
      <c r="AV110" s="175"/>
      <c r="AW110" s="175"/>
      <c r="AX110" s="175"/>
      <c r="AY110" s="175"/>
      <c r="AZ110" s="175"/>
      <c r="BA110" s="175"/>
      <c r="BB110" s="175"/>
      <c r="BC110" s="175"/>
      <c r="BD110" s="175"/>
      <c r="BE110" s="175"/>
      <c r="BF110" s="175"/>
      <c r="BG110" s="175"/>
      <c r="BH110" s="175"/>
      <c r="BI110" s="175"/>
      <c r="BJ110" s="175"/>
      <c r="BK110" s="175"/>
      <c r="BL110" s="175"/>
      <c r="BM110" s="175"/>
      <c r="BN110" s="175"/>
      <c r="BO110" s="175"/>
      <c r="BP110" s="175"/>
      <c r="BQ110" s="175"/>
      <c r="BR110" s="175"/>
      <c r="BS110" s="175"/>
      <c r="BT110" s="175"/>
      <c r="BU110" s="175"/>
      <c r="BV110" s="175"/>
      <c r="BW110" s="175"/>
      <c r="BX110" s="175"/>
      <c r="BY110" s="175"/>
      <c r="BZ110" s="175"/>
      <c r="CA110" s="175"/>
      <c r="CB110" s="175"/>
      <c r="CC110" s="175"/>
      <c r="CD110" s="175"/>
      <c r="CE110" s="175"/>
      <c r="CF110" s="175"/>
      <c r="CG110" s="175"/>
    </row>
    <row r="111" spans="18:85" hidden="1" x14ac:dyDescent="0.3">
      <c r="R111" s="176"/>
      <c r="S111" s="176"/>
      <c r="T111" s="175"/>
      <c r="U111" s="175"/>
      <c r="V111" s="175"/>
      <c r="W111" s="175"/>
      <c r="X111" s="175"/>
      <c r="Y111" s="175"/>
      <c r="Z111" s="175"/>
      <c r="AA111" s="175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5"/>
      <c r="AQ111" s="175"/>
      <c r="AR111" s="175"/>
      <c r="AS111" s="175"/>
      <c r="AT111" s="175"/>
      <c r="AU111" s="175"/>
      <c r="AV111" s="175"/>
      <c r="AW111" s="175"/>
      <c r="AX111" s="175"/>
      <c r="AY111" s="175"/>
      <c r="AZ111" s="175"/>
      <c r="BA111" s="175"/>
      <c r="BB111" s="175"/>
      <c r="BC111" s="175"/>
      <c r="BD111" s="175"/>
      <c r="BE111" s="175"/>
      <c r="BF111" s="175"/>
      <c r="BG111" s="175"/>
      <c r="BH111" s="175"/>
      <c r="BI111" s="175"/>
      <c r="BJ111" s="175"/>
      <c r="BK111" s="175"/>
      <c r="BL111" s="175"/>
      <c r="BM111" s="175"/>
      <c r="BN111" s="175"/>
      <c r="BO111" s="175"/>
      <c r="BP111" s="175"/>
      <c r="BQ111" s="175"/>
      <c r="BR111" s="175"/>
      <c r="BS111" s="175"/>
      <c r="BT111" s="175"/>
      <c r="BU111" s="175"/>
      <c r="BV111" s="175"/>
      <c r="BW111" s="175"/>
      <c r="BX111" s="175"/>
      <c r="BY111" s="175"/>
      <c r="BZ111" s="175"/>
      <c r="CA111" s="175"/>
      <c r="CB111" s="175"/>
      <c r="CC111" s="175"/>
      <c r="CD111" s="175"/>
      <c r="CE111" s="175"/>
      <c r="CF111" s="175"/>
      <c r="CG111" s="175"/>
    </row>
    <row r="112" spans="18:85" hidden="1" x14ac:dyDescent="0.3">
      <c r="R112" s="176"/>
      <c r="S112" s="176"/>
      <c r="T112" s="175"/>
      <c r="U112" s="175"/>
      <c r="V112" s="175"/>
      <c r="W112" s="175"/>
      <c r="X112" s="175"/>
      <c r="Y112" s="175"/>
      <c r="Z112" s="175"/>
      <c r="AA112" s="175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5"/>
      <c r="AQ112" s="175"/>
      <c r="AR112" s="175"/>
      <c r="AS112" s="175"/>
      <c r="AT112" s="175"/>
      <c r="AU112" s="175"/>
      <c r="AV112" s="175"/>
      <c r="AW112" s="175"/>
      <c r="AX112" s="175"/>
      <c r="AY112" s="175"/>
      <c r="AZ112" s="175"/>
      <c r="BA112" s="175"/>
      <c r="BB112" s="175"/>
      <c r="BC112" s="175"/>
      <c r="BD112" s="175"/>
      <c r="BE112" s="175"/>
      <c r="BF112" s="175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75"/>
      <c r="BQ112" s="175"/>
      <c r="BR112" s="175"/>
      <c r="BS112" s="175"/>
      <c r="BT112" s="175"/>
      <c r="BU112" s="175"/>
      <c r="BV112" s="175"/>
      <c r="BW112" s="175"/>
      <c r="BX112" s="175"/>
      <c r="BY112" s="175"/>
      <c r="BZ112" s="175"/>
      <c r="CA112" s="175"/>
      <c r="CB112" s="175"/>
      <c r="CC112" s="175"/>
      <c r="CD112" s="175"/>
      <c r="CE112" s="175"/>
      <c r="CF112" s="175"/>
      <c r="CG112" s="175"/>
    </row>
    <row r="113" spans="18:85" hidden="1" x14ac:dyDescent="0.3">
      <c r="R113" s="176"/>
      <c r="S113" s="176"/>
      <c r="T113" s="175"/>
      <c r="U113" s="175"/>
      <c r="V113" s="175"/>
      <c r="W113" s="175"/>
      <c r="X113" s="175"/>
      <c r="Y113" s="175"/>
      <c r="Z113" s="175"/>
      <c r="AA113" s="175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5"/>
      <c r="AQ113" s="175"/>
      <c r="AR113" s="175"/>
      <c r="AS113" s="175"/>
      <c r="AT113" s="175"/>
      <c r="AU113" s="175"/>
      <c r="AV113" s="175"/>
      <c r="AW113" s="175"/>
      <c r="AX113" s="175"/>
      <c r="AY113" s="175"/>
      <c r="AZ113" s="175"/>
      <c r="BA113" s="175"/>
      <c r="BB113" s="175"/>
      <c r="BC113" s="175"/>
      <c r="BD113" s="175"/>
      <c r="BE113" s="175"/>
      <c r="BF113" s="175"/>
      <c r="BG113" s="175"/>
      <c r="BH113" s="175"/>
      <c r="BI113" s="175"/>
      <c r="BJ113" s="175"/>
      <c r="BK113" s="175"/>
      <c r="BL113" s="175"/>
      <c r="BM113" s="175"/>
      <c r="BN113" s="175"/>
      <c r="BO113" s="175"/>
      <c r="BP113" s="175"/>
      <c r="BQ113" s="175"/>
      <c r="BR113" s="175"/>
      <c r="BS113" s="175"/>
      <c r="BT113" s="175"/>
      <c r="BU113" s="175"/>
      <c r="BV113" s="175"/>
      <c r="BW113" s="175"/>
      <c r="BX113" s="175"/>
      <c r="BY113" s="175"/>
      <c r="BZ113" s="175"/>
      <c r="CA113" s="175"/>
      <c r="CB113" s="175"/>
      <c r="CC113" s="175"/>
      <c r="CD113" s="175"/>
      <c r="CE113" s="175"/>
      <c r="CF113" s="175"/>
      <c r="CG113" s="175"/>
    </row>
    <row r="114" spans="18:85" hidden="1" x14ac:dyDescent="0.3">
      <c r="R114" s="176"/>
      <c r="S114" s="176"/>
      <c r="T114" s="175"/>
      <c r="U114" s="175"/>
      <c r="V114" s="175"/>
      <c r="W114" s="175"/>
      <c r="X114" s="175"/>
      <c r="Y114" s="175"/>
      <c r="Z114" s="175"/>
      <c r="AA114" s="175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5"/>
      <c r="AQ114" s="175"/>
      <c r="AR114" s="175"/>
      <c r="AS114" s="175"/>
      <c r="AT114" s="175"/>
      <c r="AU114" s="175"/>
      <c r="AV114" s="175"/>
      <c r="AW114" s="175"/>
      <c r="AX114" s="175"/>
      <c r="AY114" s="175"/>
      <c r="AZ114" s="175"/>
      <c r="BA114" s="175"/>
      <c r="BB114" s="175"/>
      <c r="BC114" s="175"/>
      <c r="BD114" s="175"/>
      <c r="BE114" s="175"/>
      <c r="BF114" s="175"/>
      <c r="BG114" s="175"/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5"/>
      <c r="BW114" s="175"/>
      <c r="BX114" s="175"/>
      <c r="BY114" s="175"/>
      <c r="BZ114" s="175"/>
      <c r="CA114" s="175"/>
      <c r="CB114" s="175"/>
      <c r="CC114" s="175"/>
      <c r="CD114" s="175"/>
      <c r="CE114" s="175"/>
      <c r="CF114" s="175"/>
      <c r="CG114" s="175"/>
    </row>
    <row r="115" spans="18:85" hidden="1" x14ac:dyDescent="0.3">
      <c r="R115" s="176"/>
      <c r="S115" s="176"/>
      <c r="T115" s="175"/>
      <c r="U115" s="175"/>
      <c r="V115" s="175"/>
      <c r="W115" s="175"/>
      <c r="X115" s="175"/>
      <c r="Y115" s="175"/>
      <c r="Z115" s="175"/>
      <c r="AA115" s="175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5"/>
      <c r="AQ115" s="175"/>
      <c r="AR115" s="175"/>
      <c r="AS115" s="175"/>
      <c r="AT115" s="175"/>
      <c r="AU115" s="175"/>
      <c r="AV115" s="175"/>
      <c r="AW115" s="175"/>
      <c r="AX115" s="175"/>
      <c r="AY115" s="175"/>
      <c r="AZ115" s="175"/>
      <c r="BA115" s="175"/>
      <c r="BB115" s="175"/>
      <c r="BC115" s="175"/>
      <c r="BD115" s="175"/>
      <c r="BE115" s="175"/>
      <c r="BF115" s="175"/>
      <c r="BG115" s="175"/>
      <c r="BH115" s="175"/>
      <c r="BI115" s="175"/>
      <c r="BJ115" s="175"/>
      <c r="BK115" s="175"/>
      <c r="BL115" s="175"/>
      <c r="BM115" s="175"/>
      <c r="BN115" s="175"/>
      <c r="BO115" s="175"/>
      <c r="BP115" s="175"/>
      <c r="BQ115" s="175"/>
      <c r="BR115" s="175"/>
      <c r="BS115" s="175"/>
      <c r="BT115" s="175"/>
      <c r="BU115" s="175"/>
      <c r="BV115" s="175"/>
      <c r="BW115" s="175"/>
      <c r="BX115" s="175"/>
      <c r="BY115" s="175"/>
      <c r="BZ115" s="175"/>
      <c r="CA115" s="175"/>
      <c r="CB115" s="175"/>
      <c r="CC115" s="175"/>
      <c r="CD115" s="175"/>
      <c r="CE115" s="175"/>
      <c r="CF115" s="175"/>
      <c r="CG115" s="175"/>
    </row>
    <row r="116" spans="18:85" hidden="1" x14ac:dyDescent="0.3">
      <c r="R116" s="176"/>
      <c r="S116" s="176"/>
      <c r="T116" s="175"/>
      <c r="U116" s="175"/>
      <c r="V116" s="175"/>
      <c r="W116" s="175"/>
      <c r="X116" s="175"/>
      <c r="Y116" s="175"/>
      <c r="Z116" s="175"/>
      <c r="AA116" s="175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5"/>
      <c r="AQ116" s="175"/>
      <c r="AR116" s="175"/>
      <c r="AS116" s="175"/>
      <c r="AT116" s="175"/>
      <c r="AU116" s="175"/>
      <c r="AV116" s="175"/>
      <c r="AW116" s="175"/>
      <c r="AX116" s="175"/>
      <c r="AY116" s="175"/>
      <c r="AZ116" s="175"/>
      <c r="BA116" s="175"/>
      <c r="BB116" s="175"/>
      <c r="BC116" s="175"/>
      <c r="BD116" s="175"/>
      <c r="BE116" s="175"/>
      <c r="BF116" s="175"/>
      <c r="BG116" s="175"/>
      <c r="BH116" s="175"/>
      <c r="BI116" s="175"/>
      <c r="BJ116" s="175"/>
      <c r="BK116" s="175"/>
      <c r="BL116" s="175"/>
      <c r="BM116" s="175"/>
      <c r="BN116" s="175"/>
      <c r="BO116" s="175"/>
      <c r="BP116" s="175"/>
      <c r="BQ116" s="175"/>
      <c r="BR116" s="175"/>
      <c r="BS116" s="175"/>
      <c r="BT116" s="175"/>
      <c r="BU116" s="175"/>
      <c r="BV116" s="175"/>
      <c r="BW116" s="175"/>
      <c r="BX116" s="175"/>
      <c r="BY116" s="175"/>
      <c r="BZ116" s="175"/>
      <c r="CA116" s="175"/>
      <c r="CB116" s="175"/>
      <c r="CC116" s="175"/>
      <c r="CD116" s="175"/>
      <c r="CE116" s="175"/>
      <c r="CF116" s="175"/>
      <c r="CG116" s="175"/>
    </row>
    <row r="117" spans="18:85" hidden="1" x14ac:dyDescent="0.3">
      <c r="R117" s="176"/>
      <c r="S117" s="176"/>
      <c r="T117" s="175"/>
      <c r="U117" s="175"/>
      <c r="V117" s="175"/>
      <c r="W117" s="175"/>
      <c r="X117" s="175"/>
      <c r="Y117" s="175"/>
      <c r="Z117" s="175"/>
      <c r="AA117" s="175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5"/>
      <c r="AQ117" s="175"/>
      <c r="AR117" s="175"/>
      <c r="AS117" s="175"/>
      <c r="AT117" s="175"/>
      <c r="AU117" s="175"/>
      <c r="AV117" s="175"/>
      <c r="AW117" s="175"/>
      <c r="AX117" s="175"/>
      <c r="AY117" s="175"/>
      <c r="AZ117" s="175"/>
      <c r="BA117" s="175"/>
      <c r="BB117" s="175"/>
      <c r="BC117" s="175"/>
      <c r="BD117" s="175"/>
      <c r="BE117" s="175"/>
      <c r="BF117" s="175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</row>
    <row r="118" spans="18:85" hidden="1" x14ac:dyDescent="0.3">
      <c r="R118" s="176"/>
      <c r="S118" s="176"/>
      <c r="T118" s="175"/>
      <c r="U118" s="175"/>
      <c r="V118" s="175"/>
      <c r="W118" s="175"/>
      <c r="X118" s="175"/>
      <c r="Y118" s="175"/>
      <c r="Z118" s="175"/>
      <c r="AA118" s="175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5"/>
      <c r="AQ118" s="175"/>
      <c r="AR118" s="175"/>
      <c r="AS118" s="175"/>
      <c r="AT118" s="175"/>
      <c r="AU118" s="175"/>
      <c r="AV118" s="175"/>
      <c r="AW118" s="175"/>
      <c r="AX118" s="175"/>
      <c r="AY118" s="175"/>
      <c r="AZ118" s="175"/>
      <c r="BA118" s="175"/>
      <c r="BB118" s="175"/>
      <c r="BC118" s="175"/>
      <c r="BD118" s="175"/>
      <c r="BE118" s="175"/>
      <c r="BF118" s="175"/>
      <c r="BG118" s="175"/>
      <c r="BH118" s="175"/>
      <c r="BI118" s="175"/>
      <c r="BJ118" s="175"/>
      <c r="BK118" s="175"/>
      <c r="BL118" s="175"/>
      <c r="BM118" s="175"/>
      <c r="BN118" s="175"/>
      <c r="BO118" s="175"/>
      <c r="BP118" s="175"/>
      <c r="BQ118" s="175"/>
      <c r="BR118" s="175"/>
      <c r="BS118" s="175"/>
      <c r="BT118" s="175"/>
      <c r="BU118" s="175"/>
      <c r="BV118" s="175"/>
      <c r="BW118" s="175"/>
      <c r="BX118" s="175"/>
      <c r="BY118" s="175"/>
      <c r="BZ118" s="175"/>
      <c r="CA118" s="175"/>
      <c r="CB118" s="175"/>
      <c r="CC118" s="175"/>
      <c r="CD118" s="175"/>
      <c r="CE118" s="175"/>
      <c r="CF118" s="175"/>
      <c r="CG118" s="175"/>
    </row>
    <row r="119" spans="18:85" hidden="1" x14ac:dyDescent="0.3">
      <c r="R119" s="176"/>
      <c r="S119" s="176"/>
      <c r="T119" s="175"/>
      <c r="U119" s="175"/>
      <c r="V119" s="175"/>
      <c r="W119" s="175"/>
      <c r="X119" s="175"/>
      <c r="Y119" s="175"/>
      <c r="Z119" s="175"/>
      <c r="AA119" s="175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5"/>
      <c r="AQ119" s="175"/>
      <c r="AR119" s="175"/>
      <c r="AS119" s="175"/>
      <c r="AT119" s="175"/>
      <c r="AU119" s="175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</row>
    <row r="120" spans="18:85" hidden="1" x14ac:dyDescent="0.3">
      <c r="R120" s="176"/>
      <c r="S120" s="176"/>
      <c r="T120" s="175"/>
      <c r="U120" s="175"/>
      <c r="V120" s="175"/>
      <c r="W120" s="175"/>
      <c r="X120" s="175"/>
      <c r="Y120" s="175"/>
      <c r="Z120" s="175"/>
      <c r="AA120" s="175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5"/>
      <c r="AQ120" s="175"/>
      <c r="AR120" s="175"/>
      <c r="AS120" s="175"/>
      <c r="AT120" s="175"/>
      <c r="AU120" s="175"/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T120" s="175"/>
      <c r="BU120" s="175"/>
      <c r="BV120" s="175"/>
      <c r="BW120" s="175"/>
      <c r="BX120" s="175"/>
      <c r="BY120" s="175"/>
      <c r="BZ120" s="175"/>
      <c r="CA120" s="175"/>
      <c r="CB120" s="175"/>
      <c r="CC120" s="175"/>
      <c r="CD120" s="175"/>
      <c r="CE120" s="175"/>
      <c r="CF120" s="175"/>
      <c r="CG120" s="175"/>
    </row>
    <row r="121" spans="18:85" hidden="1" x14ac:dyDescent="0.3">
      <c r="R121" s="176"/>
      <c r="S121" s="176"/>
      <c r="T121" s="175"/>
      <c r="U121" s="175"/>
      <c r="V121" s="175"/>
      <c r="W121" s="175"/>
      <c r="X121" s="175"/>
      <c r="Y121" s="175"/>
      <c r="Z121" s="175"/>
      <c r="AA121" s="175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5"/>
      <c r="AQ121" s="175"/>
      <c r="AR121" s="175"/>
      <c r="AS121" s="175"/>
      <c r="AT121" s="175"/>
      <c r="AU121" s="175"/>
      <c r="AV121" s="175"/>
      <c r="AW121" s="175"/>
      <c r="AX121" s="175"/>
      <c r="AY121" s="175"/>
      <c r="AZ121" s="175"/>
      <c r="BA121" s="175"/>
      <c r="BB121" s="175"/>
      <c r="BC121" s="175"/>
      <c r="BD121" s="175"/>
      <c r="BE121" s="175"/>
      <c r="BF121" s="175"/>
      <c r="BG121" s="175"/>
      <c r="BH121" s="175"/>
      <c r="BI121" s="175"/>
      <c r="BJ121" s="175"/>
      <c r="BK121" s="175"/>
      <c r="BL121" s="175"/>
      <c r="BM121" s="175"/>
      <c r="BN121" s="175"/>
      <c r="BO121" s="175"/>
      <c r="BP121" s="175"/>
      <c r="BQ121" s="175"/>
      <c r="BR121" s="175"/>
      <c r="BS121" s="175"/>
      <c r="BT121" s="175"/>
      <c r="BU121" s="175"/>
      <c r="BV121" s="175"/>
      <c r="BW121" s="175"/>
      <c r="BX121" s="175"/>
      <c r="BY121" s="175"/>
      <c r="BZ121" s="175"/>
      <c r="CA121" s="175"/>
      <c r="CB121" s="175"/>
      <c r="CC121" s="175"/>
      <c r="CD121" s="175"/>
      <c r="CE121" s="175"/>
      <c r="CF121" s="175"/>
      <c r="CG121" s="175"/>
    </row>
    <row r="122" spans="18:85" hidden="1" x14ac:dyDescent="0.3">
      <c r="R122" s="176"/>
      <c r="S122" s="176"/>
      <c r="T122" s="175"/>
      <c r="U122" s="175"/>
      <c r="V122" s="175"/>
      <c r="W122" s="175"/>
      <c r="X122" s="175"/>
      <c r="Y122" s="175"/>
      <c r="Z122" s="175"/>
      <c r="AA122" s="175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5"/>
      <c r="AQ122" s="175"/>
      <c r="AR122" s="175"/>
      <c r="AS122" s="175"/>
      <c r="AT122" s="175"/>
      <c r="AU122" s="175"/>
      <c r="AV122" s="175"/>
      <c r="AW122" s="175"/>
      <c r="AX122" s="175"/>
      <c r="AY122" s="175"/>
      <c r="AZ122" s="175"/>
      <c r="BA122" s="175"/>
      <c r="BB122" s="175"/>
      <c r="BC122" s="175"/>
      <c r="BD122" s="175"/>
      <c r="BE122" s="175"/>
      <c r="BF122" s="175"/>
      <c r="BG122" s="175"/>
      <c r="BH122" s="175"/>
      <c r="BI122" s="175"/>
      <c r="BJ122" s="175"/>
      <c r="BK122" s="175"/>
      <c r="BL122" s="175"/>
      <c r="BM122" s="175"/>
      <c r="BN122" s="175"/>
      <c r="BO122" s="175"/>
      <c r="BP122" s="175"/>
      <c r="BQ122" s="175"/>
      <c r="BR122" s="175"/>
      <c r="BS122" s="175"/>
      <c r="BT122" s="175"/>
      <c r="BU122" s="175"/>
      <c r="BV122" s="175"/>
      <c r="BW122" s="175"/>
      <c r="BX122" s="175"/>
      <c r="BY122" s="175"/>
      <c r="BZ122" s="175"/>
      <c r="CA122" s="175"/>
      <c r="CB122" s="175"/>
      <c r="CC122" s="175"/>
      <c r="CD122" s="175"/>
      <c r="CE122" s="175"/>
      <c r="CF122" s="175"/>
      <c r="CG122" s="175"/>
    </row>
    <row r="123" spans="18:85" hidden="1" x14ac:dyDescent="0.3">
      <c r="R123" s="176"/>
      <c r="S123" s="176"/>
      <c r="T123" s="175"/>
      <c r="U123" s="175"/>
      <c r="V123" s="175"/>
      <c r="W123" s="175"/>
      <c r="X123" s="175"/>
      <c r="Y123" s="175"/>
      <c r="Z123" s="175"/>
      <c r="AA123" s="175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5"/>
      <c r="AQ123" s="175"/>
      <c r="AR123" s="175"/>
      <c r="AS123" s="175"/>
      <c r="AT123" s="175"/>
      <c r="AU123" s="175"/>
      <c r="AV123" s="175"/>
      <c r="AW123" s="175"/>
      <c r="AX123" s="175"/>
      <c r="AY123" s="175"/>
      <c r="AZ123" s="175"/>
      <c r="BA123" s="175"/>
      <c r="BB123" s="175"/>
      <c r="BC123" s="175"/>
      <c r="BD123" s="175"/>
      <c r="BE123" s="175"/>
      <c r="BF123" s="175"/>
      <c r="BG123" s="175"/>
      <c r="BH123" s="175"/>
      <c r="BI123" s="175"/>
      <c r="BJ123" s="175"/>
      <c r="BK123" s="175"/>
      <c r="BL123" s="175"/>
      <c r="BM123" s="175"/>
      <c r="BN123" s="175"/>
      <c r="BO123" s="175"/>
      <c r="BP123" s="175"/>
      <c r="BQ123" s="175"/>
      <c r="BR123" s="175"/>
      <c r="BS123" s="175"/>
      <c r="BT123" s="175"/>
      <c r="BU123" s="175"/>
      <c r="BV123" s="175"/>
      <c r="BW123" s="175"/>
      <c r="BX123" s="175"/>
      <c r="BY123" s="175"/>
      <c r="BZ123" s="175"/>
      <c r="CA123" s="175"/>
      <c r="CB123" s="175"/>
      <c r="CC123" s="175"/>
      <c r="CD123" s="175"/>
      <c r="CE123" s="175"/>
      <c r="CF123" s="175"/>
      <c r="CG123" s="175"/>
    </row>
    <row r="124" spans="18:85" hidden="1" x14ac:dyDescent="0.3">
      <c r="R124" s="176"/>
      <c r="S124" s="176"/>
      <c r="T124" s="175"/>
      <c r="U124" s="175"/>
      <c r="V124" s="175"/>
      <c r="W124" s="175"/>
      <c r="X124" s="175"/>
      <c r="Y124" s="175"/>
      <c r="Z124" s="175"/>
      <c r="AA124" s="175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5"/>
      <c r="AQ124" s="175"/>
      <c r="AR124" s="175"/>
      <c r="AS124" s="175"/>
      <c r="AT124" s="175"/>
      <c r="AU124" s="175"/>
      <c r="AV124" s="175"/>
      <c r="AW124" s="175"/>
      <c r="AX124" s="175"/>
      <c r="AY124" s="175"/>
      <c r="AZ124" s="175"/>
      <c r="BA124" s="175"/>
      <c r="BB124" s="175"/>
      <c r="BC124" s="175"/>
      <c r="BD124" s="175"/>
      <c r="BE124" s="175"/>
      <c r="BF124" s="175"/>
      <c r="BG124" s="175"/>
      <c r="BH124" s="175"/>
      <c r="BI124" s="175"/>
      <c r="BJ124" s="175"/>
      <c r="BK124" s="175"/>
      <c r="BL124" s="175"/>
      <c r="BM124" s="175"/>
      <c r="BN124" s="175"/>
      <c r="BO124" s="175"/>
      <c r="BP124" s="175"/>
      <c r="BQ124" s="175"/>
      <c r="BR124" s="175"/>
      <c r="BS124" s="175"/>
      <c r="BT124" s="175"/>
      <c r="BU124" s="175"/>
      <c r="BV124" s="175"/>
      <c r="BW124" s="175"/>
      <c r="BX124" s="175"/>
      <c r="BY124" s="175"/>
      <c r="BZ124" s="175"/>
      <c r="CA124" s="175"/>
      <c r="CB124" s="175"/>
      <c r="CC124" s="175"/>
      <c r="CD124" s="175"/>
      <c r="CE124" s="175"/>
      <c r="CF124" s="175"/>
      <c r="CG124" s="175"/>
    </row>
    <row r="125" spans="18:85" hidden="1" x14ac:dyDescent="0.3">
      <c r="R125" s="176"/>
      <c r="S125" s="176"/>
      <c r="T125" s="175"/>
      <c r="U125" s="175"/>
      <c r="V125" s="175"/>
      <c r="W125" s="175"/>
      <c r="X125" s="175"/>
      <c r="Y125" s="175"/>
      <c r="Z125" s="175"/>
      <c r="AA125" s="175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5"/>
      <c r="AQ125" s="175"/>
      <c r="AR125" s="175"/>
      <c r="AS125" s="175"/>
      <c r="AT125" s="175"/>
      <c r="AU125" s="175"/>
      <c r="AV125" s="175"/>
      <c r="AW125" s="175"/>
      <c r="AX125" s="175"/>
      <c r="AY125" s="175"/>
      <c r="AZ125" s="175"/>
      <c r="BA125" s="175"/>
      <c r="BB125" s="175"/>
      <c r="BC125" s="175"/>
      <c r="BD125" s="175"/>
      <c r="BE125" s="175"/>
      <c r="BF125" s="175"/>
      <c r="BG125" s="175"/>
      <c r="BH125" s="175"/>
      <c r="BI125" s="175"/>
      <c r="BJ125" s="175"/>
      <c r="BK125" s="175"/>
      <c r="BL125" s="175"/>
      <c r="BM125" s="175"/>
      <c r="BN125" s="175"/>
      <c r="BO125" s="175"/>
      <c r="BP125" s="175"/>
      <c r="BQ125" s="175"/>
      <c r="BR125" s="175"/>
      <c r="BS125" s="175"/>
      <c r="BT125" s="175"/>
      <c r="BU125" s="175"/>
      <c r="BV125" s="175"/>
      <c r="BW125" s="175"/>
      <c r="BX125" s="175"/>
      <c r="BY125" s="175"/>
      <c r="BZ125" s="175"/>
      <c r="CA125" s="175"/>
      <c r="CB125" s="175"/>
      <c r="CC125" s="175"/>
      <c r="CD125" s="175"/>
      <c r="CE125" s="175"/>
      <c r="CF125" s="175"/>
      <c r="CG125" s="175"/>
    </row>
    <row r="126" spans="18:85" hidden="1" x14ac:dyDescent="0.3">
      <c r="R126" s="176"/>
      <c r="S126" s="176"/>
      <c r="T126" s="175"/>
      <c r="U126" s="175"/>
      <c r="V126" s="175"/>
      <c r="W126" s="175"/>
      <c r="X126" s="175"/>
      <c r="Y126" s="175"/>
      <c r="Z126" s="175"/>
      <c r="AA126" s="175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5"/>
      <c r="AQ126" s="175"/>
      <c r="AR126" s="175"/>
      <c r="AS126" s="175"/>
      <c r="AT126" s="175"/>
      <c r="AU126" s="175"/>
      <c r="AV126" s="175"/>
      <c r="AW126" s="175"/>
      <c r="AX126" s="175"/>
      <c r="AY126" s="175"/>
      <c r="AZ126" s="175"/>
      <c r="BA126" s="175"/>
      <c r="BB126" s="175"/>
      <c r="BC126" s="175"/>
      <c r="BD126" s="175"/>
      <c r="BE126" s="175"/>
      <c r="BF126" s="175"/>
      <c r="BG126" s="175"/>
      <c r="BH126" s="175"/>
      <c r="BI126" s="175"/>
      <c r="BJ126" s="175"/>
      <c r="BK126" s="175"/>
      <c r="BL126" s="175"/>
      <c r="BM126" s="175"/>
      <c r="BN126" s="175"/>
      <c r="BO126" s="175"/>
      <c r="BP126" s="175"/>
      <c r="BQ126" s="175"/>
      <c r="BR126" s="175"/>
      <c r="BS126" s="175"/>
      <c r="BT126" s="175"/>
      <c r="BU126" s="175"/>
      <c r="BV126" s="175"/>
      <c r="BW126" s="175"/>
      <c r="BX126" s="175"/>
      <c r="BY126" s="175"/>
      <c r="BZ126" s="175"/>
      <c r="CA126" s="175"/>
      <c r="CB126" s="175"/>
      <c r="CC126" s="175"/>
      <c r="CD126" s="175"/>
      <c r="CE126" s="175"/>
      <c r="CF126" s="175"/>
      <c r="CG126" s="175"/>
    </row>
    <row r="127" spans="18:85" hidden="1" x14ac:dyDescent="0.3">
      <c r="R127" s="176"/>
      <c r="S127" s="176"/>
      <c r="T127" s="175"/>
      <c r="U127" s="175"/>
      <c r="V127" s="175"/>
      <c r="W127" s="175"/>
      <c r="X127" s="175"/>
      <c r="Y127" s="175"/>
      <c r="Z127" s="175"/>
      <c r="AA127" s="175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5"/>
      <c r="AQ127" s="175"/>
      <c r="AR127" s="175"/>
      <c r="AS127" s="175"/>
      <c r="AT127" s="175"/>
      <c r="AU127" s="175"/>
      <c r="AV127" s="175"/>
      <c r="AW127" s="175"/>
      <c r="AX127" s="175"/>
      <c r="AY127" s="175"/>
      <c r="AZ127" s="175"/>
      <c r="BA127" s="175"/>
      <c r="BB127" s="175"/>
      <c r="BC127" s="175"/>
      <c r="BD127" s="175"/>
      <c r="BE127" s="175"/>
      <c r="BF127" s="175"/>
      <c r="BG127" s="175"/>
      <c r="BH127" s="175"/>
      <c r="BI127" s="175"/>
      <c r="BJ127" s="175"/>
      <c r="BK127" s="175"/>
      <c r="BL127" s="175"/>
      <c r="BM127" s="175"/>
      <c r="BN127" s="175"/>
      <c r="BO127" s="175"/>
      <c r="BP127" s="175"/>
      <c r="BQ127" s="175"/>
      <c r="BR127" s="175"/>
      <c r="BS127" s="175"/>
      <c r="BT127" s="175"/>
      <c r="BU127" s="175"/>
      <c r="BV127" s="175"/>
      <c r="BW127" s="175"/>
      <c r="BX127" s="175"/>
      <c r="BY127" s="175"/>
      <c r="BZ127" s="175"/>
      <c r="CA127" s="175"/>
      <c r="CB127" s="175"/>
      <c r="CC127" s="175"/>
      <c r="CD127" s="175"/>
      <c r="CE127" s="175"/>
      <c r="CF127" s="175"/>
      <c r="CG127" s="175"/>
    </row>
    <row r="128" spans="18:85" hidden="1" x14ac:dyDescent="0.3">
      <c r="R128" s="176"/>
      <c r="S128" s="176"/>
      <c r="T128" s="175"/>
      <c r="U128" s="175"/>
      <c r="V128" s="175"/>
      <c r="W128" s="175"/>
      <c r="X128" s="175"/>
      <c r="Y128" s="175"/>
      <c r="Z128" s="175"/>
      <c r="AA128" s="175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5"/>
      <c r="AQ128" s="175"/>
      <c r="AR128" s="175"/>
      <c r="AS128" s="175"/>
      <c r="AT128" s="175"/>
      <c r="AU128" s="175"/>
      <c r="AV128" s="175"/>
      <c r="AW128" s="175"/>
      <c r="AX128" s="175"/>
      <c r="AY128" s="175"/>
      <c r="AZ128" s="175"/>
      <c r="BA128" s="175"/>
      <c r="BB128" s="175"/>
      <c r="BC128" s="175"/>
      <c r="BD128" s="175"/>
      <c r="BE128" s="175"/>
      <c r="BF128" s="175"/>
      <c r="BG128" s="175"/>
      <c r="BH128" s="175"/>
      <c r="BI128" s="175"/>
      <c r="BJ128" s="175"/>
      <c r="BK128" s="175"/>
      <c r="BL128" s="175"/>
      <c r="BM128" s="175"/>
      <c r="BN128" s="175"/>
      <c r="BO128" s="175"/>
      <c r="BP128" s="175"/>
      <c r="BQ128" s="175"/>
      <c r="BR128" s="175"/>
      <c r="BS128" s="175"/>
      <c r="BT128" s="175"/>
      <c r="BU128" s="175"/>
      <c r="BV128" s="175"/>
      <c r="BW128" s="175"/>
      <c r="BX128" s="175"/>
      <c r="BY128" s="175"/>
      <c r="BZ128" s="175"/>
      <c r="CA128" s="175"/>
      <c r="CB128" s="175"/>
      <c r="CC128" s="175"/>
      <c r="CD128" s="175"/>
      <c r="CE128" s="175"/>
      <c r="CF128" s="175"/>
      <c r="CG128" s="175"/>
    </row>
    <row r="129" spans="18:85" hidden="1" x14ac:dyDescent="0.3">
      <c r="R129" s="176"/>
      <c r="S129" s="176"/>
      <c r="T129" s="175"/>
      <c r="U129" s="175"/>
      <c r="V129" s="175"/>
      <c r="W129" s="175"/>
      <c r="X129" s="175"/>
      <c r="Y129" s="175"/>
      <c r="Z129" s="175"/>
      <c r="AA129" s="175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5"/>
      <c r="AQ129" s="175"/>
      <c r="AR129" s="175"/>
      <c r="AS129" s="175"/>
      <c r="AT129" s="175"/>
      <c r="AU129" s="175"/>
      <c r="AV129" s="175"/>
      <c r="AW129" s="175"/>
      <c r="AX129" s="175"/>
      <c r="AY129" s="175"/>
      <c r="AZ129" s="175"/>
      <c r="BA129" s="175"/>
      <c r="BB129" s="175"/>
      <c r="BC129" s="175"/>
      <c r="BD129" s="175"/>
      <c r="BE129" s="175"/>
      <c r="BF129" s="175"/>
      <c r="BG129" s="175"/>
      <c r="BH129" s="175"/>
      <c r="BI129" s="175"/>
      <c r="BJ129" s="175"/>
      <c r="BK129" s="175"/>
      <c r="BL129" s="175"/>
      <c r="BM129" s="175"/>
      <c r="BN129" s="175"/>
      <c r="BO129" s="175"/>
      <c r="BP129" s="175"/>
      <c r="BQ129" s="175"/>
      <c r="BR129" s="175"/>
      <c r="BS129" s="175"/>
      <c r="BT129" s="175"/>
      <c r="BU129" s="175"/>
      <c r="BV129" s="175"/>
      <c r="BW129" s="175"/>
      <c r="BX129" s="175"/>
      <c r="BY129" s="175"/>
      <c r="BZ129" s="175"/>
      <c r="CA129" s="175"/>
      <c r="CB129" s="175"/>
      <c r="CC129" s="175"/>
      <c r="CD129" s="175"/>
      <c r="CE129" s="175"/>
      <c r="CF129" s="175"/>
      <c r="CG129" s="175"/>
    </row>
    <row r="130" spans="18:85" hidden="1" x14ac:dyDescent="0.3">
      <c r="R130" s="176"/>
      <c r="S130" s="176"/>
      <c r="T130" s="175"/>
      <c r="U130" s="175"/>
      <c r="V130" s="175"/>
      <c r="W130" s="175"/>
      <c r="X130" s="175"/>
      <c r="Y130" s="175"/>
      <c r="Z130" s="175"/>
      <c r="AA130" s="175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5"/>
      <c r="AQ130" s="175"/>
      <c r="AR130" s="175"/>
      <c r="AS130" s="175"/>
      <c r="AT130" s="175"/>
      <c r="AU130" s="175"/>
      <c r="AV130" s="175"/>
      <c r="AW130" s="175"/>
      <c r="AX130" s="175"/>
      <c r="AY130" s="175"/>
      <c r="AZ130" s="175"/>
      <c r="BA130" s="175"/>
      <c r="BB130" s="175"/>
      <c r="BC130" s="175"/>
      <c r="BD130" s="175"/>
      <c r="BE130" s="175"/>
      <c r="BF130" s="175"/>
      <c r="BG130" s="175"/>
      <c r="BH130" s="175"/>
      <c r="BI130" s="175"/>
      <c r="BJ130" s="175"/>
      <c r="BK130" s="175"/>
      <c r="BL130" s="175"/>
      <c r="BM130" s="175"/>
      <c r="BN130" s="175"/>
      <c r="BO130" s="175"/>
      <c r="BP130" s="175"/>
      <c r="BQ130" s="175"/>
      <c r="BR130" s="175"/>
      <c r="BS130" s="175"/>
      <c r="BT130" s="175"/>
      <c r="BU130" s="175"/>
      <c r="BV130" s="175"/>
      <c r="BW130" s="175"/>
      <c r="BX130" s="175"/>
      <c r="BY130" s="175"/>
      <c r="BZ130" s="175"/>
      <c r="CA130" s="175"/>
      <c r="CB130" s="175"/>
      <c r="CC130" s="175"/>
      <c r="CD130" s="175"/>
      <c r="CE130" s="175"/>
      <c r="CF130" s="175"/>
      <c r="CG130" s="175"/>
    </row>
    <row r="131" spans="18:85" hidden="1" x14ac:dyDescent="0.3">
      <c r="R131" s="176"/>
      <c r="S131" s="176"/>
      <c r="T131" s="175"/>
      <c r="U131" s="175"/>
      <c r="V131" s="175"/>
      <c r="W131" s="175"/>
      <c r="X131" s="175"/>
      <c r="Y131" s="175"/>
      <c r="Z131" s="175"/>
      <c r="AA131" s="175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5"/>
      <c r="AQ131" s="175"/>
      <c r="AR131" s="175"/>
      <c r="AS131" s="175"/>
      <c r="AT131" s="175"/>
      <c r="AU131" s="175"/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T131" s="175"/>
      <c r="BU131" s="175"/>
      <c r="BV131" s="175"/>
      <c r="BW131" s="175"/>
      <c r="BX131" s="175"/>
      <c r="BY131" s="175"/>
      <c r="BZ131" s="175"/>
      <c r="CA131" s="175"/>
      <c r="CB131" s="175"/>
      <c r="CC131" s="175"/>
      <c r="CD131" s="175"/>
      <c r="CE131" s="175"/>
      <c r="CF131" s="175"/>
      <c r="CG131" s="175"/>
    </row>
    <row r="132" spans="18:85" hidden="1" x14ac:dyDescent="0.3">
      <c r="R132" s="176"/>
      <c r="S132" s="176"/>
      <c r="T132" s="175"/>
      <c r="U132" s="175"/>
      <c r="V132" s="175"/>
      <c r="W132" s="175"/>
      <c r="X132" s="175"/>
      <c r="Y132" s="175"/>
      <c r="Z132" s="175"/>
      <c r="AA132" s="175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5"/>
      <c r="AQ132" s="175"/>
      <c r="AR132" s="175"/>
      <c r="AS132" s="175"/>
      <c r="AT132" s="175"/>
      <c r="AU132" s="175"/>
      <c r="AV132" s="175"/>
      <c r="AW132" s="175"/>
      <c r="AX132" s="175"/>
      <c r="AY132" s="175"/>
      <c r="AZ132" s="175"/>
      <c r="BA132" s="175"/>
      <c r="BB132" s="175"/>
      <c r="BC132" s="175"/>
      <c r="BD132" s="175"/>
      <c r="BE132" s="175"/>
      <c r="BF132" s="175"/>
      <c r="BG132" s="175"/>
      <c r="BH132" s="175"/>
      <c r="BI132" s="175"/>
      <c r="BJ132" s="175"/>
      <c r="BK132" s="175"/>
      <c r="BL132" s="175"/>
      <c r="BM132" s="175"/>
      <c r="BN132" s="175"/>
      <c r="BO132" s="175"/>
      <c r="BP132" s="175"/>
      <c r="BQ132" s="175"/>
      <c r="BR132" s="175"/>
      <c r="BS132" s="175"/>
      <c r="BT132" s="175"/>
      <c r="BU132" s="175"/>
      <c r="BV132" s="175"/>
      <c r="BW132" s="175"/>
      <c r="BX132" s="175"/>
      <c r="BY132" s="175"/>
      <c r="BZ132" s="175"/>
      <c r="CA132" s="175"/>
      <c r="CB132" s="175"/>
      <c r="CC132" s="175"/>
      <c r="CD132" s="175"/>
      <c r="CE132" s="175"/>
      <c r="CF132" s="175"/>
      <c r="CG132" s="175"/>
    </row>
    <row r="133" spans="18:85" hidden="1" x14ac:dyDescent="0.3">
      <c r="R133" s="176"/>
      <c r="S133" s="176"/>
      <c r="T133" s="175"/>
      <c r="U133" s="175"/>
      <c r="V133" s="175"/>
      <c r="W133" s="175"/>
      <c r="X133" s="175"/>
      <c r="Y133" s="175"/>
      <c r="Z133" s="175"/>
      <c r="AA133" s="175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5"/>
      <c r="AQ133" s="175"/>
      <c r="AR133" s="175"/>
      <c r="AS133" s="175"/>
      <c r="AT133" s="175"/>
      <c r="AU133" s="175"/>
      <c r="AV133" s="175"/>
      <c r="AW133" s="175"/>
      <c r="AX133" s="175"/>
      <c r="AY133" s="175"/>
      <c r="AZ133" s="175"/>
      <c r="BA133" s="175"/>
      <c r="BB133" s="175"/>
      <c r="BC133" s="175"/>
      <c r="BD133" s="175"/>
      <c r="BE133" s="175"/>
      <c r="BF133" s="175"/>
      <c r="BG133" s="175"/>
      <c r="BH133" s="175"/>
      <c r="BI133" s="175"/>
      <c r="BJ133" s="175"/>
      <c r="BK133" s="175"/>
      <c r="BL133" s="175"/>
      <c r="BM133" s="175"/>
      <c r="BN133" s="175"/>
      <c r="BO133" s="175"/>
      <c r="BP133" s="175"/>
      <c r="BQ133" s="175"/>
      <c r="BR133" s="175"/>
      <c r="BS133" s="175"/>
      <c r="BT133" s="175"/>
      <c r="BU133" s="175"/>
      <c r="BV133" s="175"/>
      <c r="BW133" s="175"/>
      <c r="BX133" s="175"/>
      <c r="BY133" s="175"/>
      <c r="BZ133" s="175"/>
      <c r="CA133" s="175"/>
      <c r="CB133" s="175"/>
      <c r="CC133" s="175"/>
      <c r="CD133" s="175"/>
      <c r="CE133" s="175"/>
      <c r="CF133" s="175"/>
      <c r="CG133" s="175"/>
    </row>
    <row r="134" spans="18:85" hidden="1" x14ac:dyDescent="0.3">
      <c r="R134" s="176"/>
      <c r="S134" s="176"/>
      <c r="T134" s="175"/>
      <c r="U134" s="175"/>
      <c r="V134" s="175"/>
      <c r="W134" s="175"/>
      <c r="X134" s="175"/>
      <c r="Y134" s="175"/>
      <c r="Z134" s="175"/>
      <c r="AA134" s="175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5"/>
      <c r="AQ134" s="175"/>
      <c r="AR134" s="175"/>
      <c r="AS134" s="175"/>
      <c r="AT134" s="175"/>
      <c r="AU134" s="175"/>
      <c r="AV134" s="175"/>
      <c r="AW134" s="175"/>
      <c r="AX134" s="175"/>
      <c r="AY134" s="175"/>
      <c r="AZ134" s="175"/>
      <c r="BA134" s="175"/>
      <c r="BB134" s="175"/>
      <c r="BC134" s="175"/>
      <c r="BD134" s="175"/>
      <c r="BE134" s="175"/>
      <c r="BF134" s="175"/>
      <c r="BG134" s="175"/>
      <c r="BH134" s="175"/>
      <c r="BI134" s="175"/>
      <c r="BJ134" s="175"/>
      <c r="BK134" s="175"/>
      <c r="BL134" s="175"/>
      <c r="BM134" s="175"/>
      <c r="BN134" s="175"/>
      <c r="BO134" s="175"/>
      <c r="BP134" s="175"/>
      <c r="BQ134" s="175"/>
      <c r="BR134" s="175"/>
      <c r="BS134" s="175"/>
      <c r="BT134" s="175"/>
      <c r="BU134" s="175"/>
      <c r="BV134" s="175"/>
      <c r="BW134" s="175"/>
      <c r="BX134" s="175"/>
      <c r="BY134" s="175"/>
      <c r="BZ134" s="175"/>
      <c r="CA134" s="175"/>
      <c r="CB134" s="175"/>
      <c r="CC134" s="175"/>
      <c r="CD134" s="175"/>
      <c r="CE134" s="175"/>
      <c r="CF134" s="175"/>
      <c r="CG134" s="175"/>
    </row>
    <row r="135" spans="18:85" hidden="1" x14ac:dyDescent="0.3">
      <c r="R135" s="176"/>
      <c r="S135" s="176"/>
      <c r="T135" s="175"/>
      <c r="U135" s="175"/>
      <c r="V135" s="175"/>
      <c r="W135" s="175"/>
      <c r="X135" s="175"/>
      <c r="Y135" s="175"/>
      <c r="Z135" s="175"/>
      <c r="AA135" s="175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5"/>
      <c r="AQ135" s="175"/>
      <c r="AR135" s="175"/>
      <c r="AS135" s="175"/>
      <c r="AT135" s="175"/>
      <c r="AU135" s="175"/>
      <c r="AV135" s="175"/>
      <c r="AW135" s="175"/>
      <c r="AX135" s="175"/>
      <c r="AY135" s="175"/>
      <c r="AZ135" s="175"/>
      <c r="BA135" s="175"/>
      <c r="BB135" s="175"/>
      <c r="BC135" s="175"/>
      <c r="BD135" s="175"/>
      <c r="BE135" s="175"/>
      <c r="BF135" s="175"/>
      <c r="BG135" s="175"/>
      <c r="BH135" s="175"/>
      <c r="BI135" s="175"/>
      <c r="BJ135" s="175"/>
      <c r="BK135" s="175"/>
      <c r="BL135" s="175"/>
      <c r="BM135" s="175"/>
      <c r="BN135" s="175"/>
      <c r="BO135" s="175"/>
      <c r="BP135" s="175"/>
      <c r="BQ135" s="175"/>
      <c r="BR135" s="175"/>
      <c r="BS135" s="175"/>
      <c r="BT135" s="175"/>
      <c r="BU135" s="175"/>
      <c r="BV135" s="175"/>
      <c r="BW135" s="175"/>
      <c r="BX135" s="175"/>
      <c r="BY135" s="175"/>
      <c r="BZ135" s="175"/>
      <c r="CA135" s="175"/>
      <c r="CB135" s="175"/>
      <c r="CC135" s="175"/>
      <c r="CD135" s="175"/>
      <c r="CE135" s="175"/>
      <c r="CF135" s="175"/>
      <c r="CG135" s="175"/>
    </row>
    <row r="136" spans="18:85" hidden="1" x14ac:dyDescent="0.3">
      <c r="R136" s="176"/>
      <c r="S136" s="176"/>
      <c r="T136" s="175"/>
      <c r="U136" s="175"/>
      <c r="V136" s="175"/>
      <c r="W136" s="175"/>
      <c r="X136" s="175"/>
      <c r="Y136" s="175"/>
      <c r="Z136" s="175"/>
      <c r="AA136" s="175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5"/>
      <c r="AQ136" s="175"/>
      <c r="AR136" s="175"/>
      <c r="AS136" s="175"/>
      <c r="AT136" s="175"/>
      <c r="AU136" s="175"/>
      <c r="AV136" s="175"/>
      <c r="AW136" s="175"/>
      <c r="AX136" s="175"/>
      <c r="AY136" s="175"/>
      <c r="AZ136" s="175"/>
      <c r="BA136" s="175"/>
      <c r="BB136" s="175"/>
      <c r="BC136" s="175"/>
      <c r="BD136" s="175"/>
      <c r="BE136" s="175"/>
      <c r="BF136" s="175"/>
      <c r="BG136" s="175"/>
      <c r="BH136" s="175"/>
      <c r="BI136" s="175"/>
      <c r="BJ136" s="175"/>
      <c r="BK136" s="175"/>
      <c r="BL136" s="175"/>
      <c r="BM136" s="175"/>
      <c r="BN136" s="175"/>
      <c r="BO136" s="175"/>
      <c r="BP136" s="175"/>
      <c r="BQ136" s="175"/>
      <c r="BR136" s="175"/>
      <c r="BS136" s="175"/>
      <c r="BT136" s="175"/>
      <c r="BU136" s="175"/>
      <c r="BV136" s="175"/>
      <c r="BW136" s="175"/>
      <c r="BX136" s="175"/>
      <c r="BY136" s="175"/>
      <c r="BZ136" s="175"/>
      <c r="CA136" s="175"/>
      <c r="CB136" s="175"/>
      <c r="CC136" s="175"/>
      <c r="CD136" s="175"/>
      <c r="CE136" s="175"/>
      <c r="CF136" s="175"/>
      <c r="CG136" s="175"/>
    </row>
    <row r="137" spans="18:85" hidden="1" x14ac:dyDescent="0.3">
      <c r="R137" s="176"/>
      <c r="S137" s="176"/>
      <c r="T137" s="175"/>
      <c r="U137" s="175"/>
      <c r="V137" s="175"/>
      <c r="W137" s="175"/>
      <c r="X137" s="175"/>
      <c r="Y137" s="175"/>
      <c r="Z137" s="175"/>
      <c r="AA137" s="175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5"/>
      <c r="AQ137" s="175"/>
      <c r="AR137" s="175"/>
      <c r="AS137" s="175"/>
      <c r="AT137" s="175"/>
      <c r="AU137" s="175"/>
      <c r="AV137" s="175"/>
      <c r="AW137" s="175"/>
      <c r="AX137" s="175"/>
      <c r="AY137" s="175"/>
      <c r="AZ137" s="175"/>
      <c r="BA137" s="175"/>
      <c r="BB137" s="175"/>
      <c r="BC137" s="175"/>
      <c r="BD137" s="175"/>
      <c r="BE137" s="175"/>
      <c r="BF137" s="175"/>
      <c r="BG137" s="175"/>
      <c r="BH137" s="175"/>
      <c r="BI137" s="175"/>
      <c r="BJ137" s="175"/>
      <c r="BK137" s="175"/>
      <c r="BL137" s="175"/>
      <c r="BM137" s="175"/>
      <c r="BN137" s="175"/>
      <c r="BO137" s="175"/>
      <c r="BP137" s="175"/>
      <c r="BQ137" s="175"/>
      <c r="BR137" s="175"/>
      <c r="BS137" s="175"/>
      <c r="BT137" s="175"/>
      <c r="BU137" s="175"/>
      <c r="BV137" s="175"/>
      <c r="BW137" s="175"/>
      <c r="BX137" s="175"/>
      <c r="BY137" s="175"/>
      <c r="BZ137" s="175"/>
      <c r="CA137" s="175"/>
      <c r="CB137" s="175"/>
      <c r="CC137" s="175"/>
      <c r="CD137" s="175"/>
      <c r="CE137" s="175"/>
      <c r="CF137" s="175"/>
      <c r="CG137" s="175"/>
    </row>
    <row r="138" spans="18:85" hidden="1" x14ac:dyDescent="0.3">
      <c r="R138" s="176"/>
      <c r="S138" s="176"/>
      <c r="T138" s="175"/>
      <c r="U138" s="175"/>
      <c r="V138" s="175"/>
      <c r="W138" s="175"/>
      <c r="X138" s="175"/>
      <c r="Y138" s="175"/>
      <c r="Z138" s="175"/>
      <c r="AA138" s="175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5"/>
      <c r="AQ138" s="175"/>
      <c r="AR138" s="175"/>
      <c r="AS138" s="175"/>
      <c r="AT138" s="175"/>
      <c r="AU138" s="175"/>
      <c r="AV138" s="175"/>
      <c r="AW138" s="175"/>
      <c r="AX138" s="175"/>
      <c r="AY138" s="175"/>
      <c r="AZ138" s="175"/>
      <c r="BA138" s="175"/>
      <c r="BB138" s="175"/>
      <c r="BC138" s="175"/>
      <c r="BD138" s="175"/>
      <c r="BE138" s="175"/>
      <c r="BF138" s="175"/>
      <c r="BG138" s="175"/>
      <c r="BH138" s="175"/>
      <c r="BI138" s="175"/>
      <c r="BJ138" s="175"/>
      <c r="BK138" s="175"/>
      <c r="BL138" s="175"/>
      <c r="BM138" s="175"/>
      <c r="BN138" s="175"/>
      <c r="BO138" s="175"/>
      <c r="BP138" s="175"/>
      <c r="BQ138" s="175"/>
      <c r="BR138" s="175"/>
      <c r="BS138" s="175"/>
      <c r="BT138" s="175"/>
      <c r="BU138" s="175"/>
      <c r="BV138" s="175"/>
      <c r="BW138" s="175"/>
      <c r="BX138" s="175"/>
      <c r="BY138" s="175"/>
      <c r="BZ138" s="175"/>
      <c r="CA138" s="175"/>
      <c r="CB138" s="175"/>
      <c r="CC138" s="175"/>
      <c r="CD138" s="175"/>
      <c r="CE138" s="175"/>
      <c r="CF138" s="175"/>
      <c r="CG138" s="175"/>
    </row>
    <row r="139" spans="18:85" hidden="1" x14ac:dyDescent="0.3">
      <c r="R139" s="176"/>
      <c r="S139" s="176"/>
      <c r="T139" s="175"/>
      <c r="U139" s="175"/>
      <c r="V139" s="175"/>
      <c r="W139" s="175"/>
      <c r="X139" s="175"/>
      <c r="Y139" s="175"/>
      <c r="Z139" s="175"/>
      <c r="AA139" s="175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5"/>
      <c r="AQ139" s="175"/>
      <c r="AR139" s="175"/>
      <c r="AS139" s="175"/>
      <c r="AT139" s="175"/>
      <c r="AU139" s="175"/>
      <c r="AV139" s="175"/>
      <c r="AW139" s="175"/>
      <c r="AX139" s="175"/>
      <c r="AY139" s="175"/>
      <c r="AZ139" s="175"/>
      <c r="BA139" s="175"/>
      <c r="BB139" s="175"/>
      <c r="BC139" s="175"/>
      <c r="BD139" s="175"/>
      <c r="BE139" s="175"/>
      <c r="BF139" s="175"/>
      <c r="BG139" s="175"/>
      <c r="BH139" s="175"/>
      <c r="BI139" s="175"/>
      <c r="BJ139" s="175"/>
      <c r="BK139" s="175"/>
      <c r="BL139" s="175"/>
      <c r="BM139" s="175"/>
      <c r="BN139" s="175"/>
      <c r="BO139" s="175"/>
      <c r="BP139" s="175"/>
      <c r="BQ139" s="175"/>
      <c r="BR139" s="175"/>
      <c r="BS139" s="175"/>
      <c r="BT139" s="175"/>
      <c r="BU139" s="175"/>
      <c r="BV139" s="175"/>
      <c r="BW139" s="175"/>
      <c r="BX139" s="175"/>
      <c r="BY139" s="175"/>
      <c r="BZ139" s="175"/>
      <c r="CA139" s="175"/>
      <c r="CB139" s="175"/>
      <c r="CC139" s="175"/>
      <c r="CD139" s="175"/>
      <c r="CE139" s="175"/>
      <c r="CF139" s="175"/>
      <c r="CG139" s="175"/>
    </row>
    <row r="140" spans="18:85" hidden="1" x14ac:dyDescent="0.3">
      <c r="R140" s="176"/>
      <c r="S140" s="176"/>
      <c r="T140" s="175"/>
      <c r="U140" s="175"/>
      <c r="V140" s="175"/>
      <c r="W140" s="175"/>
      <c r="X140" s="175"/>
      <c r="Y140" s="175"/>
      <c r="Z140" s="175"/>
      <c r="AA140" s="175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5"/>
      <c r="AQ140" s="175"/>
      <c r="AR140" s="175"/>
      <c r="AS140" s="175"/>
      <c r="AT140" s="175"/>
      <c r="AU140" s="175"/>
      <c r="AV140" s="175"/>
      <c r="AW140" s="175"/>
      <c r="AX140" s="175"/>
      <c r="AY140" s="175"/>
      <c r="AZ140" s="175"/>
      <c r="BA140" s="175"/>
      <c r="BB140" s="175"/>
      <c r="BC140" s="175"/>
      <c r="BD140" s="175"/>
      <c r="BE140" s="175"/>
      <c r="BF140" s="175"/>
      <c r="BG140" s="175"/>
      <c r="BH140" s="175"/>
      <c r="BI140" s="175"/>
      <c r="BJ140" s="175"/>
      <c r="BK140" s="175"/>
      <c r="BL140" s="175"/>
      <c r="BM140" s="175"/>
      <c r="BN140" s="175"/>
      <c r="BO140" s="175"/>
      <c r="BP140" s="175"/>
      <c r="BQ140" s="175"/>
      <c r="BR140" s="175"/>
      <c r="BS140" s="175"/>
      <c r="BT140" s="175"/>
      <c r="BU140" s="175"/>
      <c r="BV140" s="175"/>
      <c r="BW140" s="175"/>
      <c r="BX140" s="175"/>
      <c r="BY140" s="175"/>
      <c r="BZ140" s="175"/>
      <c r="CA140" s="175"/>
      <c r="CB140" s="175"/>
      <c r="CC140" s="175"/>
      <c r="CD140" s="175"/>
      <c r="CE140" s="175"/>
      <c r="CF140" s="175"/>
      <c r="CG140" s="175"/>
    </row>
    <row r="141" spans="18:85" hidden="1" x14ac:dyDescent="0.3">
      <c r="R141" s="176"/>
      <c r="S141" s="176"/>
      <c r="T141" s="175"/>
      <c r="U141" s="175"/>
      <c r="V141" s="175"/>
      <c r="W141" s="175"/>
      <c r="X141" s="175"/>
      <c r="Y141" s="175"/>
      <c r="Z141" s="175"/>
      <c r="AA141" s="175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5"/>
      <c r="AQ141" s="175"/>
      <c r="AR141" s="175"/>
      <c r="AS141" s="175"/>
      <c r="AT141" s="175"/>
      <c r="AU141" s="175"/>
      <c r="AV141" s="175"/>
      <c r="AW141" s="175"/>
      <c r="AX141" s="175"/>
      <c r="AY141" s="175"/>
      <c r="AZ141" s="175"/>
      <c r="BA141" s="175"/>
      <c r="BB141" s="175"/>
      <c r="BC141" s="175"/>
      <c r="BD141" s="175"/>
      <c r="BE141" s="175"/>
      <c r="BF141" s="175"/>
      <c r="BG141" s="175"/>
      <c r="BH141" s="175"/>
      <c r="BI141" s="175"/>
      <c r="BJ141" s="175"/>
      <c r="BK141" s="175"/>
      <c r="BL141" s="175"/>
      <c r="BM141" s="175"/>
      <c r="BN141" s="175"/>
      <c r="BO141" s="175"/>
      <c r="BP141" s="175"/>
      <c r="BQ141" s="175"/>
      <c r="BR141" s="175"/>
      <c r="BS141" s="175"/>
      <c r="BT141" s="175"/>
      <c r="BU141" s="175"/>
      <c r="BV141" s="175"/>
      <c r="BW141" s="175"/>
      <c r="BX141" s="175"/>
      <c r="BY141" s="175"/>
      <c r="BZ141" s="175"/>
      <c r="CA141" s="175"/>
      <c r="CB141" s="175"/>
      <c r="CC141" s="175"/>
      <c r="CD141" s="175"/>
      <c r="CE141" s="175"/>
      <c r="CF141" s="175"/>
      <c r="CG141" s="175"/>
    </row>
    <row r="142" spans="18:85" hidden="1" x14ac:dyDescent="0.3">
      <c r="R142" s="176"/>
      <c r="S142" s="176"/>
      <c r="T142" s="175"/>
      <c r="U142" s="175"/>
      <c r="V142" s="175"/>
      <c r="W142" s="175"/>
      <c r="X142" s="175"/>
      <c r="Y142" s="175"/>
      <c r="Z142" s="175"/>
      <c r="AA142" s="175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5"/>
      <c r="AQ142" s="175"/>
      <c r="AR142" s="175"/>
      <c r="AS142" s="175"/>
      <c r="AT142" s="175"/>
      <c r="AU142" s="175"/>
      <c r="AV142" s="175"/>
      <c r="AW142" s="175"/>
      <c r="AX142" s="175"/>
      <c r="AY142" s="175"/>
      <c r="AZ142" s="175"/>
      <c r="BA142" s="175"/>
      <c r="BB142" s="175"/>
      <c r="BC142" s="175"/>
      <c r="BD142" s="175"/>
      <c r="BE142" s="175"/>
      <c r="BF142" s="175"/>
      <c r="BG142" s="175"/>
      <c r="BH142" s="175"/>
      <c r="BI142" s="175"/>
      <c r="BJ142" s="175"/>
      <c r="BK142" s="175"/>
      <c r="BL142" s="175"/>
      <c r="BM142" s="175"/>
      <c r="BN142" s="175"/>
      <c r="BO142" s="175"/>
      <c r="BP142" s="175"/>
      <c r="BQ142" s="175"/>
      <c r="BR142" s="175"/>
      <c r="BS142" s="175"/>
      <c r="BT142" s="175"/>
      <c r="BU142" s="175"/>
      <c r="BV142" s="175"/>
      <c r="BW142" s="175"/>
      <c r="BX142" s="175"/>
      <c r="BY142" s="175"/>
      <c r="BZ142" s="175"/>
      <c r="CA142" s="175"/>
      <c r="CB142" s="175"/>
      <c r="CC142" s="175"/>
      <c r="CD142" s="175"/>
      <c r="CE142" s="175"/>
      <c r="CF142" s="175"/>
      <c r="CG142" s="175"/>
    </row>
    <row r="143" spans="18:85" hidden="1" x14ac:dyDescent="0.3">
      <c r="R143" s="176"/>
      <c r="S143" s="176"/>
      <c r="T143" s="175"/>
      <c r="U143" s="175"/>
      <c r="V143" s="175"/>
      <c r="W143" s="175"/>
      <c r="X143" s="175"/>
      <c r="Y143" s="175"/>
      <c r="Z143" s="175"/>
      <c r="AA143" s="175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5"/>
      <c r="AQ143" s="175"/>
      <c r="AR143" s="175"/>
      <c r="AS143" s="175"/>
      <c r="AT143" s="175"/>
      <c r="AU143" s="175"/>
      <c r="AV143" s="175"/>
      <c r="AW143" s="175"/>
      <c r="AX143" s="175"/>
      <c r="AY143" s="175"/>
      <c r="AZ143" s="175"/>
      <c r="BA143" s="175"/>
      <c r="BB143" s="175"/>
      <c r="BC143" s="175"/>
      <c r="BD143" s="175"/>
      <c r="BE143" s="175"/>
      <c r="BF143" s="175"/>
      <c r="BG143" s="175"/>
      <c r="BH143" s="175"/>
      <c r="BI143" s="175"/>
      <c r="BJ143" s="175"/>
      <c r="BK143" s="175"/>
      <c r="BL143" s="175"/>
      <c r="BM143" s="175"/>
      <c r="BN143" s="175"/>
      <c r="BO143" s="175"/>
      <c r="BP143" s="175"/>
      <c r="BQ143" s="175"/>
      <c r="BR143" s="175"/>
      <c r="BS143" s="175"/>
      <c r="BT143" s="175"/>
      <c r="BU143" s="175"/>
      <c r="BV143" s="175"/>
      <c r="BW143" s="175"/>
      <c r="BX143" s="175"/>
      <c r="BY143" s="175"/>
      <c r="BZ143" s="175"/>
      <c r="CA143" s="175"/>
      <c r="CB143" s="175"/>
      <c r="CC143" s="175"/>
      <c r="CD143" s="175"/>
      <c r="CE143" s="175"/>
      <c r="CF143" s="175"/>
      <c r="CG143" s="175"/>
    </row>
    <row r="144" spans="18:85" hidden="1" x14ac:dyDescent="0.3">
      <c r="R144" s="176"/>
      <c r="S144" s="176"/>
      <c r="T144" s="175"/>
      <c r="U144" s="175"/>
      <c r="V144" s="175"/>
      <c r="W144" s="175"/>
      <c r="X144" s="175"/>
      <c r="Y144" s="175"/>
      <c r="Z144" s="175"/>
      <c r="AA144" s="175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5"/>
      <c r="AQ144" s="175"/>
      <c r="AR144" s="175"/>
      <c r="AS144" s="175"/>
      <c r="AT144" s="175"/>
      <c r="AU144" s="175"/>
      <c r="AV144" s="175"/>
      <c r="AW144" s="175"/>
      <c r="AX144" s="175"/>
      <c r="AY144" s="175"/>
      <c r="AZ144" s="175"/>
      <c r="BA144" s="175"/>
      <c r="BB144" s="175"/>
      <c r="BC144" s="175"/>
      <c r="BD144" s="175"/>
      <c r="BE144" s="175"/>
      <c r="BF144" s="175"/>
      <c r="BG144" s="175"/>
      <c r="BH144" s="175"/>
      <c r="BI144" s="175"/>
      <c r="BJ144" s="175"/>
      <c r="BK144" s="175"/>
      <c r="BL144" s="175"/>
      <c r="BM144" s="175"/>
      <c r="BN144" s="175"/>
      <c r="BO144" s="175"/>
      <c r="BP144" s="175"/>
      <c r="BQ144" s="175"/>
      <c r="BR144" s="175"/>
      <c r="BS144" s="175"/>
      <c r="BT144" s="175"/>
      <c r="BU144" s="175"/>
      <c r="BV144" s="175"/>
      <c r="BW144" s="175"/>
      <c r="BX144" s="175"/>
      <c r="BY144" s="175"/>
      <c r="BZ144" s="175"/>
      <c r="CA144" s="175"/>
      <c r="CB144" s="175"/>
      <c r="CC144" s="175"/>
      <c r="CD144" s="175"/>
      <c r="CE144" s="175"/>
      <c r="CF144" s="175"/>
      <c r="CG144" s="175"/>
    </row>
    <row r="145" spans="18:85" hidden="1" x14ac:dyDescent="0.3">
      <c r="R145" s="176"/>
      <c r="S145" s="176"/>
      <c r="T145" s="175"/>
      <c r="U145" s="175"/>
      <c r="V145" s="175"/>
      <c r="W145" s="175"/>
      <c r="X145" s="175"/>
      <c r="Y145" s="175"/>
      <c r="Z145" s="175"/>
      <c r="AA145" s="175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5"/>
      <c r="AQ145" s="175"/>
      <c r="AR145" s="175"/>
      <c r="AS145" s="175"/>
      <c r="AT145" s="175"/>
      <c r="AU145" s="175"/>
      <c r="AV145" s="175"/>
      <c r="AW145" s="175"/>
      <c r="AX145" s="175"/>
      <c r="AY145" s="175"/>
      <c r="AZ145" s="175"/>
      <c r="BA145" s="175"/>
      <c r="BB145" s="175"/>
      <c r="BC145" s="175"/>
      <c r="BD145" s="175"/>
      <c r="BE145" s="175"/>
      <c r="BF145" s="175"/>
      <c r="BG145" s="175"/>
      <c r="BH145" s="175"/>
      <c r="BI145" s="175"/>
      <c r="BJ145" s="175"/>
      <c r="BK145" s="175"/>
      <c r="BL145" s="175"/>
      <c r="BM145" s="175"/>
      <c r="BN145" s="175"/>
      <c r="BO145" s="175"/>
      <c r="BP145" s="175"/>
      <c r="BQ145" s="175"/>
      <c r="BR145" s="175"/>
      <c r="BS145" s="175"/>
      <c r="BT145" s="175"/>
      <c r="BU145" s="175"/>
      <c r="BV145" s="175"/>
      <c r="BW145" s="175"/>
      <c r="BX145" s="175"/>
      <c r="BY145" s="175"/>
      <c r="BZ145" s="175"/>
      <c r="CA145" s="175"/>
      <c r="CB145" s="175"/>
      <c r="CC145" s="175"/>
      <c r="CD145" s="175"/>
      <c r="CE145" s="175"/>
      <c r="CF145" s="175"/>
      <c r="CG145" s="175"/>
    </row>
    <row r="146" spans="18:85" hidden="1" x14ac:dyDescent="0.3">
      <c r="R146" s="176"/>
      <c r="S146" s="176"/>
      <c r="T146" s="175"/>
      <c r="U146" s="175"/>
      <c r="V146" s="175"/>
      <c r="W146" s="175"/>
      <c r="X146" s="175"/>
      <c r="Y146" s="175"/>
      <c r="Z146" s="175"/>
      <c r="AA146" s="175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5"/>
      <c r="AQ146" s="175"/>
      <c r="AR146" s="175"/>
      <c r="AS146" s="175"/>
      <c r="AT146" s="175"/>
      <c r="AU146" s="175"/>
      <c r="AV146" s="175"/>
      <c r="AW146" s="175"/>
      <c r="AX146" s="175"/>
      <c r="AY146" s="175"/>
      <c r="AZ146" s="175"/>
      <c r="BA146" s="175"/>
      <c r="BB146" s="175"/>
      <c r="BC146" s="175"/>
      <c r="BD146" s="175"/>
      <c r="BE146" s="175"/>
      <c r="BF146" s="175"/>
      <c r="BG146" s="175"/>
      <c r="BH146" s="175"/>
      <c r="BI146" s="175"/>
      <c r="BJ146" s="175"/>
      <c r="BK146" s="175"/>
      <c r="BL146" s="175"/>
      <c r="BM146" s="175"/>
      <c r="BN146" s="175"/>
      <c r="BO146" s="175"/>
      <c r="BP146" s="175"/>
      <c r="BQ146" s="175"/>
      <c r="BR146" s="175"/>
      <c r="BS146" s="175"/>
      <c r="BT146" s="175"/>
      <c r="BU146" s="175"/>
      <c r="BV146" s="175"/>
      <c r="BW146" s="175"/>
      <c r="BX146" s="175"/>
      <c r="BY146" s="175"/>
      <c r="BZ146" s="175"/>
      <c r="CA146" s="175"/>
      <c r="CB146" s="175"/>
      <c r="CC146" s="175"/>
      <c r="CD146" s="175"/>
      <c r="CE146" s="175"/>
      <c r="CF146" s="175"/>
      <c r="CG146" s="175"/>
    </row>
    <row r="147" spans="18:85" hidden="1" x14ac:dyDescent="0.3">
      <c r="R147" s="176"/>
      <c r="S147" s="176"/>
      <c r="T147" s="175"/>
      <c r="U147" s="175"/>
      <c r="V147" s="175"/>
      <c r="W147" s="175"/>
      <c r="X147" s="175"/>
      <c r="Y147" s="175"/>
      <c r="Z147" s="175"/>
      <c r="AA147" s="175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5"/>
      <c r="AQ147" s="175"/>
      <c r="AR147" s="175"/>
      <c r="AS147" s="175"/>
      <c r="AT147" s="175"/>
      <c r="AU147" s="175"/>
      <c r="AV147" s="175"/>
      <c r="AW147" s="175"/>
      <c r="AX147" s="175"/>
      <c r="AY147" s="175"/>
      <c r="AZ147" s="175"/>
      <c r="BA147" s="175"/>
      <c r="BB147" s="175"/>
      <c r="BC147" s="175"/>
      <c r="BD147" s="175"/>
      <c r="BE147" s="175"/>
      <c r="BF147" s="175"/>
      <c r="BG147" s="175"/>
      <c r="BH147" s="175"/>
      <c r="BI147" s="175"/>
      <c r="BJ147" s="175"/>
      <c r="BK147" s="175"/>
      <c r="BL147" s="175"/>
      <c r="BM147" s="175"/>
      <c r="BN147" s="175"/>
      <c r="BO147" s="175"/>
      <c r="BP147" s="175"/>
      <c r="BQ147" s="175"/>
      <c r="BR147" s="175"/>
      <c r="BS147" s="175"/>
      <c r="BT147" s="175"/>
      <c r="BU147" s="175"/>
      <c r="BV147" s="175"/>
      <c r="BW147" s="175"/>
      <c r="BX147" s="175"/>
      <c r="BY147" s="175"/>
      <c r="BZ147" s="175"/>
      <c r="CA147" s="175"/>
      <c r="CB147" s="175"/>
      <c r="CC147" s="175"/>
      <c r="CD147" s="175"/>
      <c r="CE147" s="175"/>
      <c r="CF147" s="175"/>
      <c r="CG147" s="175"/>
    </row>
    <row r="148" spans="18:85" hidden="1" x14ac:dyDescent="0.3">
      <c r="R148" s="176"/>
      <c r="S148" s="176"/>
      <c r="T148" s="175"/>
      <c r="U148" s="175"/>
      <c r="V148" s="175"/>
      <c r="W148" s="175"/>
      <c r="X148" s="175"/>
      <c r="Y148" s="175"/>
      <c r="Z148" s="175"/>
      <c r="AA148" s="175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5"/>
      <c r="AQ148" s="175"/>
      <c r="AR148" s="175"/>
      <c r="AS148" s="175"/>
      <c r="AT148" s="175"/>
      <c r="AU148" s="175"/>
      <c r="AV148" s="175"/>
      <c r="AW148" s="175"/>
      <c r="AX148" s="175"/>
      <c r="AY148" s="175"/>
      <c r="AZ148" s="175"/>
      <c r="BA148" s="175"/>
      <c r="BB148" s="175"/>
      <c r="BC148" s="175"/>
      <c r="BD148" s="175"/>
      <c r="BE148" s="175"/>
      <c r="BF148" s="175"/>
      <c r="BG148" s="175"/>
      <c r="BH148" s="175"/>
      <c r="BI148" s="175"/>
      <c r="BJ148" s="175"/>
      <c r="BK148" s="175"/>
      <c r="BL148" s="175"/>
      <c r="BM148" s="175"/>
      <c r="BN148" s="175"/>
      <c r="BO148" s="175"/>
      <c r="BP148" s="175"/>
      <c r="BQ148" s="175"/>
      <c r="BR148" s="175"/>
      <c r="BS148" s="175"/>
      <c r="BT148" s="175"/>
      <c r="BU148" s="175"/>
      <c r="BV148" s="175"/>
      <c r="BW148" s="175"/>
      <c r="BX148" s="175"/>
      <c r="BY148" s="175"/>
      <c r="BZ148" s="175"/>
      <c r="CA148" s="175"/>
      <c r="CB148" s="175"/>
      <c r="CC148" s="175"/>
      <c r="CD148" s="175"/>
      <c r="CE148" s="175"/>
      <c r="CF148" s="175"/>
      <c r="CG148" s="175"/>
    </row>
    <row r="149" spans="18:85" hidden="1" x14ac:dyDescent="0.3">
      <c r="R149" s="176"/>
      <c r="S149" s="176"/>
      <c r="T149" s="175"/>
      <c r="U149" s="175"/>
      <c r="V149" s="175"/>
      <c r="W149" s="175"/>
      <c r="X149" s="175"/>
      <c r="Y149" s="175"/>
      <c r="Z149" s="175"/>
      <c r="AA149" s="175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5"/>
      <c r="AQ149" s="175"/>
      <c r="AR149" s="175"/>
      <c r="AS149" s="175"/>
      <c r="AT149" s="175"/>
      <c r="AU149" s="175"/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T149" s="175"/>
      <c r="BU149" s="175"/>
      <c r="BV149" s="175"/>
      <c r="BW149" s="175"/>
      <c r="BX149" s="175"/>
      <c r="BY149" s="175"/>
      <c r="BZ149" s="175"/>
      <c r="CA149" s="175"/>
      <c r="CB149" s="175"/>
      <c r="CC149" s="175"/>
      <c r="CD149" s="175"/>
      <c r="CE149" s="175"/>
      <c r="CF149" s="175"/>
      <c r="CG149" s="175"/>
    </row>
    <row r="150" spans="18:85" hidden="1" x14ac:dyDescent="0.3">
      <c r="R150" s="176"/>
      <c r="S150" s="176"/>
      <c r="T150" s="175"/>
      <c r="U150" s="175"/>
      <c r="V150" s="175"/>
      <c r="W150" s="175"/>
      <c r="X150" s="175"/>
      <c r="Y150" s="175"/>
      <c r="Z150" s="175"/>
      <c r="AA150" s="175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5"/>
      <c r="AQ150" s="175"/>
      <c r="AR150" s="175"/>
      <c r="AS150" s="175"/>
      <c r="AT150" s="175"/>
      <c r="AU150" s="175"/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T150" s="175"/>
      <c r="BU150" s="175"/>
      <c r="BV150" s="175"/>
      <c r="BW150" s="175"/>
      <c r="BX150" s="175"/>
      <c r="BY150" s="175"/>
      <c r="BZ150" s="175"/>
      <c r="CA150" s="175"/>
      <c r="CB150" s="175"/>
      <c r="CC150" s="175"/>
      <c r="CD150" s="175"/>
      <c r="CE150" s="175"/>
      <c r="CF150" s="175"/>
      <c r="CG150" s="175"/>
    </row>
    <row r="151" spans="18:85" hidden="1" x14ac:dyDescent="0.3">
      <c r="R151" s="176"/>
      <c r="S151" s="176"/>
      <c r="T151" s="175"/>
      <c r="U151" s="175"/>
      <c r="V151" s="175"/>
      <c r="W151" s="175"/>
      <c r="X151" s="175"/>
      <c r="Y151" s="175"/>
      <c r="Z151" s="175"/>
      <c r="AA151" s="175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5"/>
      <c r="AQ151" s="175"/>
      <c r="AR151" s="175"/>
      <c r="AS151" s="175"/>
      <c r="AT151" s="175"/>
      <c r="AU151" s="175"/>
      <c r="AV151" s="175"/>
      <c r="AW151" s="175"/>
      <c r="AX151" s="175"/>
      <c r="AY151" s="175"/>
      <c r="AZ151" s="175"/>
      <c r="BA151" s="175"/>
      <c r="BB151" s="175"/>
      <c r="BC151" s="175"/>
      <c r="BD151" s="175"/>
      <c r="BE151" s="175"/>
      <c r="BF151" s="175"/>
      <c r="BG151" s="175"/>
      <c r="BH151" s="175"/>
      <c r="BI151" s="175"/>
      <c r="BJ151" s="175"/>
      <c r="BK151" s="175"/>
      <c r="BL151" s="175"/>
      <c r="BM151" s="175"/>
      <c r="BN151" s="175"/>
      <c r="BO151" s="175"/>
      <c r="BP151" s="175"/>
      <c r="BQ151" s="175"/>
      <c r="BR151" s="175"/>
      <c r="BS151" s="175"/>
      <c r="BT151" s="175"/>
      <c r="BU151" s="175"/>
      <c r="BV151" s="175"/>
      <c r="BW151" s="175"/>
      <c r="BX151" s="175"/>
      <c r="BY151" s="175"/>
      <c r="BZ151" s="175"/>
      <c r="CA151" s="175"/>
      <c r="CB151" s="175"/>
      <c r="CC151" s="175"/>
      <c r="CD151" s="175"/>
      <c r="CE151" s="175"/>
      <c r="CF151" s="175"/>
      <c r="CG151" s="175"/>
    </row>
    <row r="152" spans="18:85" hidden="1" x14ac:dyDescent="0.3">
      <c r="R152" s="176"/>
      <c r="S152" s="176"/>
      <c r="T152" s="175"/>
      <c r="U152" s="175"/>
      <c r="V152" s="175"/>
      <c r="W152" s="175"/>
      <c r="X152" s="175"/>
      <c r="Y152" s="175"/>
      <c r="Z152" s="175"/>
      <c r="AA152" s="175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5"/>
      <c r="AQ152" s="175"/>
      <c r="AR152" s="175"/>
      <c r="AS152" s="175"/>
      <c r="AT152" s="175"/>
      <c r="AU152" s="175"/>
      <c r="AV152" s="175"/>
      <c r="AW152" s="175"/>
      <c r="AX152" s="175"/>
      <c r="AY152" s="175"/>
      <c r="AZ152" s="175"/>
      <c r="BA152" s="175"/>
      <c r="BB152" s="175"/>
      <c r="BC152" s="175"/>
      <c r="BD152" s="175"/>
      <c r="BE152" s="175"/>
      <c r="BF152" s="175"/>
      <c r="BG152" s="175"/>
      <c r="BH152" s="175"/>
      <c r="BI152" s="175"/>
      <c r="BJ152" s="175"/>
      <c r="BK152" s="175"/>
      <c r="BL152" s="175"/>
      <c r="BM152" s="175"/>
      <c r="BN152" s="175"/>
      <c r="BO152" s="175"/>
      <c r="BP152" s="175"/>
      <c r="BQ152" s="175"/>
      <c r="BR152" s="175"/>
      <c r="BS152" s="175"/>
      <c r="BT152" s="175"/>
      <c r="BU152" s="175"/>
      <c r="BV152" s="175"/>
      <c r="BW152" s="175"/>
      <c r="BX152" s="175"/>
      <c r="BY152" s="175"/>
      <c r="BZ152" s="175"/>
      <c r="CA152" s="175"/>
      <c r="CB152" s="175"/>
      <c r="CC152" s="175"/>
      <c r="CD152" s="175"/>
      <c r="CE152" s="175"/>
      <c r="CF152" s="175"/>
      <c r="CG152" s="175"/>
    </row>
    <row r="153" spans="18:85" hidden="1" x14ac:dyDescent="0.3">
      <c r="R153" s="176"/>
      <c r="S153" s="176"/>
      <c r="T153" s="175"/>
      <c r="U153" s="175"/>
      <c r="V153" s="175"/>
      <c r="W153" s="175"/>
      <c r="X153" s="175"/>
      <c r="Y153" s="175"/>
      <c r="Z153" s="175"/>
      <c r="AA153" s="175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5"/>
      <c r="AQ153" s="175"/>
      <c r="AR153" s="175"/>
      <c r="AS153" s="175"/>
      <c r="AT153" s="175"/>
      <c r="AU153" s="175"/>
      <c r="AV153" s="175"/>
      <c r="AW153" s="175"/>
      <c r="AX153" s="175"/>
      <c r="AY153" s="175"/>
      <c r="AZ153" s="175"/>
      <c r="BA153" s="175"/>
      <c r="BB153" s="175"/>
      <c r="BC153" s="175"/>
      <c r="BD153" s="175"/>
      <c r="BE153" s="175"/>
      <c r="BF153" s="175"/>
      <c r="BG153" s="175"/>
      <c r="BH153" s="175"/>
      <c r="BI153" s="175"/>
      <c r="BJ153" s="175"/>
      <c r="BK153" s="175"/>
      <c r="BL153" s="175"/>
      <c r="BM153" s="175"/>
      <c r="BN153" s="175"/>
      <c r="BO153" s="175"/>
      <c r="BP153" s="175"/>
      <c r="BQ153" s="175"/>
      <c r="BR153" s="175"/>
      <c r="BS153" s="175"/>
      <c r="BT153" s="175"/>
      <c r="BU153" s="175"/>
      <c r="BV153" s="175"/>
      <c r="BW153" s="175"/>
      <c r="BX153" s="175"/>
      <c r="BY153" s="175"/>
      <c r="BZ153" s="175"/>
      <c r="CA153" s="175"/>
      <c r="CB153" s="175"/>
      <c r="CC153" s="175"/>
      <c r="CD153" s="175"/>
      <c r="CE153" s="175"/>
      <c r="CF153" s="175"/>
      <c r="CG153" s="175"/>
    </row>
    <row r="154" spans="18:85" hidden="1" x14ac:dyDescent="0.3">
      <c r="R154" s="176"/>
      <c r="S154" s="176"/>
      <c r="T154" s="175"/>
      <c r="U154" s="175"/>
      <c r="V154" s="175"/>
      <c r="W154" s="175"/>
      <c r="X154" s="175"/>
      <c r="Y154" s="175"/>
      <c r="Z154" s="175"/>
      <c r="AA154" s="175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5"/>
      <c r="AQ154" s="175"/>
      <c r="AR154" s="175"/>
      <c r="AS154" s="175"/>
      <c r="AT154" s="175"/>
      <c r="AU154" s="175"/>
      <c r="AV154" s="175"/>
      <c r="AW154" s="175"/>
      <c r="AX154" s="175"/>
      <c r="AY154" s="175"/>
      <c r="AZ154" s="175"/>
      <c r="BA154" s="175"/>
      <c r="BB154" s="175"/>
      <c r="BC154" s="175"/>
      <c r="BD154" s="175"/>
      <c r="BE154" s="175"/>
      <c r="BF154" s="175"/>
      <c r="BG154" s="175"/>
      <c r="BH154" s="175"/>
      <c r="BI154" s="175"/>
      <c r="BJ154" s="175"/>
      <c r="BK154" s="175"/>
      <c r="BL154" s="175"/>
      <c r="BM154" s="175"/>
      <c r="BN154" s="175"/>
      <c r="BO154" s="175"/>
      <c r="BP154" s="175"/>
      <c r="BQ154" s="175"/>
      <c r="BR154" s="175"/>
      <c r="BS154" s="175"/>
      <c r="BT154" s="175"/>
      <c r="BU154" s="175"/>
      <c r="BV154" s="175"/>
      <c r="BW154" s="175"/>
      <c r="BX154" s="175"/>
      <c r="BY154" s="175"/>
      <c r="BZ154" s="175"/>
      <c r="CA154" s="175"/>
      <c r="CB154" s="175"/>
      <c r="CC154" s="175"/>
      <c r="CD154" s="175"/>
      <c r="CE154" s="175"/>
      <c r="CF154" s="175"/>
      <c r="CG154" s="175"/>
    </row>
    <row r="155" spans="18:85" hidden="1" x14ac:dyDescent="0.3">
      <c r="R155" s="176"/>
      <c r="S155" s="176"/>
      <c r="T155" s="175"/>
      <c r="U155" s="175"/>
      <c r="V155" s="175"/>
      <c r="W155" s="175"/>
      <c r="X155" s="175"/>
      <c r="Y155" s="175"/>
      <c r="Z155" s="175"/>
      <c r="AA155" s="175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5"/>
      <c r="AQ155" s="175"/>
      <c r="AR155" s="175"/>
      <c r="AS155" s="175"/>
      <c r="AT155" s="175"/>
      <c r="AU155" s="175"/>
      <c r="AV155" s="175"/>
      <c r="AW155" s="175"/>
      <c r="AX155" s="175"/>
      <c r="AY155" s="175"/>
      <c r="AZ155" s="175"/>
      <c r="BA155" s="175"/>
      <c r="BB155" s="175"/>
      <c r="BC155" s="175"/>
      <c r="BD155" s="175"/>
      <c r="BE155" s="175"/>
      <c r="BF155" s="175"/>
      <c r="BG155" s="175"/>
      <c r="BH155" s="175"/>
      <c r="BI155" s="175"/>
      <c r="BJ155" s="175"/>
      <c r="BK155" s="175"/>
      <c r="BL155" s="175"/>
      <c r="BM155" s="175"/>
      <c r="BN155" s="175"/>
      <c r="BO155" s="175"/>
      <c r="BP155" s="175"/>
      <c r="BQ155" s="175"/>
      <c r="BR155" s="175"/>
      <c r="BS155" s="175"/>
      <c r="BT155" s="175"/>
      <c r="BU155" s="175"/>
      <c r="BV155" s="175"/>
      <c r="BW155" s="175"/>
      <c r="BX155" s="175"/>
      <c r="BY155" s="175"/>
      <c r="BZ155" s="175"/>
      <c r="CA155" s="175"/>
      <c r="CB155" s="175"/>
      <c r="CC155" s="175"/>
      <c r="CD155" s="175"/>
      <c r="CE155" s="175"/>
      <c r="CF155" s="175"/>
      <c r="CG155" s="175"/>
    </row>
    <row r="156" spans="18:85" hidden="1" x14ac:dyDescent="0.3">
      <c r="R156" s="176"/>
      <c r="S156" s="176"/>
      <c r="T156" s="175"/>
      <c r="U156" s="175"/>
      <c r="V156" s="175"/>
      <c r="W156" s="175"/>
      <c r="X156" s="175"/>
      <c r="Y156" s="175"/>
      <c r="Z156" s="175"/>
      <c r="AA156" s="175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5"/>
      <c r="AQ156" s="175"/>
      <c r="AR156" s="175"/>
      <c r="AS156" s="175"/>
      <c r="AT156" s="175"/>
      <c r="AU156" s="175"/>
      <c r="AV156" s="175"/>
      <c r="AW156" s="175"/>
      <c r="AX156" s="175"/>
      <c r="AY156" s="175"/>
      <c r="AZ156" s="175"/>
      <c r="BA156" s="175"/>
      <c r="BB156" s="175"/>
      <c r="BC156" s="175"/>
      <c r="BD156" s="175"/>
      <c r="BE156" s="175"/>
      <c r="BF156" s="175"/>
      <c r="BG156" s="175"/>
      <c r="BH156" s="175"/>
      <c r="BI156" s="175"/>
      <c r="BJ156" s="175"/>
      <c r="BK156" s="175"/>
      <c r="BL156" s="175"/>
      <c r="BM156" s="175"/>
      <c r="BN156" s="175"/>
      <c r="BO156" s="175"/>
      <c r="BP156" s="175"/>
      <c r="BQ156" s="175"/>
      <c r="BR156" s="175"/>
      <c r="BS156" s="175"/>
      <c r="BT156" s="175"/>
      <c r="BU156" s="175"/>
      <c r="BV156" s="175"/>
      <c r="BW156" s="175"/>
      <c r="BX156" s="175"/>
      <c r="BY156" s="175"/>
      <c r="BZ156" s="175"/>
      <c r="CA156" s="175"/>
      <c r="CB156" s="175"/>
      <c r="CC156" s="175"/>
      <c r="CD156" s="175"/>
      <c r="CE156" s="175"/>
      <c r="CF156" s="175"/>
      <c r="CG156" s="175"/>
    </row>
    <row r="157" spans="18:85" hidden="1" x14ac:dyDescent="0.3">
      <c r="R157" s="176"/>
      <c r="S157" s="176"/>
      <c r="T157" s="175"/>
      <c r="U157" s="175"/>
      <c r="V157" s="175"/>
      <c r="W157" s="175"/>
      <c r="X157" s="175"/>
      <c r="Y157" s="175"/>
      <c r="Z157" s="175"/>
      <c r="AA157" s="175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5"/>
      <c r="AQ157" s="175"/>
      <c r="AR157" s="175"/>
      <c r="AS157" s="175"/>
      <c r="AT157" s="175"/>
      <c r="AU157" s="175"/>
      <c r="AV157" s="175"/>
      <c r="AW157" s="175"/>
      <c r="AX157" s="175"/>
      <c r="AY157" s="175"/>
      <c r="AZ157" s="175"/>
      <c r="BA157" s="175"/>
      <c r="BB157" s="175"/>
      <c r="BC157" s="175"/>
      <c r="BD157" s="175"/>
      <c r="BE157" s="175"/>
      <c r="BF157" s="175"/>
      <c r="BG157" s="175"/>
      <c r="BH157" s="175"/>
      <c r="BI157" s="175"/>
      <c r="BJ157" s="175"/>
      <c r="BK157" s="175"/>
      <c r="BL157" s="175"/>
      <c r="BM157" s="175"/>
      <c r="BN157" s="175"/>
      <c r="BO157" s="175"/>
      <c r="BP157" s="175"/>
      <c r="BQ157" s="175"/>
      <c r="BR157" s="175"/>
      <c r="BS157" s="175"/>
      <c r="BT157" s="175"/>
      <c r="BU157" s="175"/>
      <c r="BV157" s="175"/>
      <c r="BW157" s="175"/>
      <c r="BX157" s="175"/>
      <c r="BY157" s="175"/>
      <c r="BZ157" s="175"/>
      <c r="CA157" s="175"/>
      <c r="CB157" s="175"/>
      <c r="CC157" s="175"/>
      <c r="CD157" s="175"/>
      <c r="CE157" s="175"/>
      <c r="CF157" s="175"/>
      <c r="CG157" s="175"/>
    </row>
    <row r="158" spans="18:85" hidden="1" x14ac:dyDescent="0.3">
      <c r="R158" s="176"/>
      <c r="S158" s="176"/>
      <c r="T158" s="175"/>
      <c r="U158" s="175"/>
      <c r="V158" s="175"/>
      <c r="W158" s="175"/>
      <c r="X158" s="175"/>
      <c r="Y158" s="175"/>
      <c r="Z158" s="175"/>
      <c r="AA158" s="175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5"/>
      <c r="AQ158" s="175"/>
      <c r="AR158" s="175"/>
      <c r="AS158" s="175"/>
      <c r="AT158" s="175"/>
      <c r="AU158" s="175"/>
      <c r="AV158" s="175"/>
      <c r="AW158" s="175"/>
      <c r="AX158" s="175"/>
      <c r="AY158" s="175"/>
      <c r="AZ158" s="175"/>
      <c r="BA158" s="175"/>
      <c r="BB158" s="175"/>
      <c r="BC158" s="175"/>
      <c r="BD158" s="175"/>
      <c r="BE158" s="175"/>
      <c r="BF158" s="175"/>
      <c r="BG158" s="175"/>
      <c r="BH158" s="175"/>
      <c r="BI158" s="175"/>
      <c r="BJ158" s="175"/>
      <c r="BK158" s="175"/>
      <c r="BL158" s="175"/>
      <c r="BM158" s="175"/>
      <c r="BN158" s="175"/>
      <c r="BO158" s="175"/>
      <c r="BP158" s="175"/>
      <c r="BQ158" s="175"/>
      <c r="BR158" s="175"/>
      <c r="BS158" s="175"/>
      <c r="BT158" s="175"/>
      <c r="BU158" s="175"/>
      <c r="BV158" s="175"/>
      <c r="BW158" s="175"/>
      <c r="BX158" s="175"/>
      <c r="BY158" s="175"/>
      <c r="BZ158" s="175"/>
      <c r="CA158" s="175"/>
      <c r="CB158" s="175"/>
      <c r="CC158" s="175"/>
      <c r="CD158" s="175"/>
      <c r="CE158" s="175"/>
      <c r="CF158" s="175"/>
      <c r="CG158" s="175"/>
    </row>
    <row r="159" spans="18:85" hidden="1" x14ac:dyDescent="0.3">
      <c r="R159" s="176"/>
      <c r="S159" s="176"/>
      <c r="T159" s="175"/>
      <c r="U159" s="175"/>
      <c r="V159" s="175"/>
      <c r="W159" s="175"/>
      <c r="X159" s="175"/>
      <c r="Y159" s="175"/>
      <c r="Z159" s="175"/>
      <c r="AA159" s="175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5"/>
      <c r="AQ159" s="175"/>
      <c r="AR159" s="175"/>
      <c r="AS159" s="175"/>
      <c r="AT159" s="175"/>
      <c r="AU159" s="175"/>
      <c r="AV159" s="175"/>
      <c r="AW159" s="175"/>
      <c r="AX159" s="175"/>
      <c r="AY159" s="175"/>
      <c r="AZ159" s="175"/>
      <c r="BA159" s="175"/>
      <c r="BB159" s="175"/>
      <c r="BC159" s="175"/>
      <c r="BD159" s="175"/>
      <c r="BE159" s="175"/>
      <c r="BF159" s="175"/>
      <c r="BG159" s="175"/>
      <c r="BH159" s="175"/>
      <c r="BI159" s="175"/>
      <c r="BJ159" s="175"/>
      <c r="BK159" s="175"/>
      <c r="BL159" s="175"/>
      <c r="BM159" s="175"/>
      <c r="BN159" s="175"/>
      <c r="BO159" s="175"/>
      <c r="BP159" s="175"/>
      <c r="BQ159" s="175"/>
      <c r="BR159" s="175"/>
      <c r="BS159" s="175"/>
      <c r="BT159" s="175"/>
      <c r="BU159" s="175"/>
      <c r="BV159" s="175"/>
      <c r="BW159" s="175"/>
      <c r="BX159" s="175"/>
      <c r="BY159" s="175"/>
      <c r="BZ159" s="175"/>
      <c r="CA159" s="175"/>
      <c r="CB159" s="175"/>
      <c r="CC159" s="175"/>
      <c r="CD159" s="175"/>
      <c r="CE159" s="175"/>
      <c r="CF159" s="175"/>
      <c r="CG159" s="175"/>
    </row>
    <row r="160" spans="18:85" hidden="1" x14ac:dyDescent="0.3">
      <c r="R160" s="176"/>
      <c r="S160" s="176"/>
      <c r="T160" s="175"/>
      <c r="U160" s="175"/>
      <c r="V160" s="175"/>
      <c r="W160" s="175"/>
      <c r="X160" s="175"/>
      <c r="Y160" s="175"/>
      <c r="Z160" s="175"/>
      <c r="AA160" s="175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5"/>
      <c r="AQ160" s="175"/>
      <c r="AR160" s="175"/>
      <c r="AS160" s="175"/>
      <c r="AT160" s="175"/>
      <c r="AU160" s="175"/>
      <c r="AV160" s="175"/>
      <c r="AW160" s="175"/>
      <c r="AX160" s="175"/>
      <c r="AY160" s="175"/>
      <c r="AZ160" s="175"/>
      <c r="BA160" s="175"/>
      <c r="BB160" s="175"/>
      <c r="BC160" s="175"/>
      <c r="BD160" s="175"/>
      <c r="BE160" s="175"/>
      <c r="BF160" s="175"/>
      <c r="BG160" s="175"/>
      <c r="BH160" s="175"/>
      <c r="BI160" s="175"/>
      <c r="BJ160" s="175"/>
      <c r="BK160" s="175"/>
      <c r="BL160" s="175"/>
      <c r="BM160" s="175"/>
      <c r="BN160" s="175"/>
      <c r="BO160" s="175"/>
      <c r="BP160" s="175"/>
      <c r="BQ160" s="175"/>
      <c r="BR160" s="175"/>
      <c r="BS160" s="175"/>
      <c r="BT160" s="175"/>
      <c r="BU160" s="175"/>
      <c r="BV160" s="175"/>
      <c r="BW160" s="175"/>
      <c r="BX160" s="175"/>
      <c r="BY160" s="175"/>
      <c r="BZ160" s="175"/>
      <c r="CA160" s="175"/>
      <c r="CB160" s="175"/>
      <c r="CC160" s="175"/>
      <c r="CD160" s="175"/>
      <c r="CE160" s="175"/>
      <c r="CF160" s="175"/>
      <c r="CG160" s="175"/>
    </row>
    <row r="161" spans="18:85" hidden="1" x14ac:dyDescent="0.3">
      <c r="R161" s="176"/>
      <c r="S161" s="176"/>
      <c r="T161" s="175"/>
      <c r="U161" s="175"/>
      <c r="V161" s="175"/>
      <c r="W161" s="175"/>
      <c r="X161" s="175"/>
      <c r="Y161" s="175"/>
      <c r="Z161" s="175"/>
      <c r="AA161" s="175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5"/>
      <c r="AQ161" s="175"/>
      <c r="AR161" s="175"/>
      <c r="AS161" s="175"/>
      <c r="AT161" s="175"/>
      <c r="AU161" s="175"/>
      <c r="AV161" s="175"/>
      <c r="AW161" s="175"/>
      <c r="AX161" s="175"/>
      <c r="AY161" s="175"/>
      <c r="AZ161" s="175"/>
      <c r="BA161" s="175"/>
      <c r="BB161" s="175"/>
      <c r="BC161" s="175"/>
      <c r="BD161" s="175"/>
      <c r="BE161" s="175"/>
      <c r="BF161" s="175"/>
      <c r="BG161" s="175"/>
      <c r="BH161" s="175"/>
      <c r="BI161" s="175"/>
      <c r="BJ161" s="175"/>
      <c r="BK161" s="175"/>
      <c r="BL161" s="175"/>
      <c r="BM161" s="175"/>
      <c r="BN161" s="175"/>
      <c r="BO161" s="175"/>
      <c r="BP161" s="175"/>
      <c r="BQ161" s="175"/>
      <c r="BR161" s="175"/>
      <c r="BS161" s="175"/>
      <c r="BT161" s="175"/>
      <c r="BU161" s="175"/>
      <c r="BV161" s="175"/>
      <c r="BW161" s="175"/>
      <c r="BX161" s="175"/>
      <c r="BY161" s="175"/>
      <c r="BZ161" s="175"/>
      <c r="CA161" s="175"/>
      <c r="CB161" s="175"/>
      <c r="CC161" s="175"/>
      <c r="CD161" s="175"/>
      <c r="CE161" s="175"/>
      <c r="CF161" s="175"/>
      <c r="CG161" s="175"/>
    </row>
    <row r="162" spans="18:85" hidden="1" x14ac:dyDescent="0.3">
      <c r="R162" s="176"/>
      <c r="S162" s="176"/>
      <c r="T162" s="175"/>
      <c r="U162" s="175"/>
      <c r="V162" s="175"/>
      <c r="W162" s="175"/>
      <c r="X162" s="175"/>
      <c r="Y162" s="175"/>
      <c r="Z162" s="175"/>
      <c r="AA162" s="175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5"/>
      <c r="AQ162" s="175"/>
      <c r="AR162" s="175"/>
      <c r="AS162" s="175"/>
      <c r="AT162" s="175"/>
      <c r="AU162" s="175"/>
      <c r="AV162" s="175"/>
      <c r="AW162" s="175"/>
      <c r="AX162" s="175"/>
      <c r="AY162" s="175"/>
      <c r="AZ162" s="175"/>
      <c r="BA162" s="175"/>
      <c r="BB162" s="175"/>
      <c r="BC162" s="175"/>
      <c r="BD162" s="175"/>
      <c r="BE162" s="175"/>
      <c r="BF162" s="175"/>
      <c r="BG162" s="175"/>
      <c r="BH162" s="175"/>
      <c r="BI162" s="175"/>
      <c r="BJ162" s="175"/>
      <c r="BK162" s="175"/>
      <c r="BL162" s="175"/>
      <c r="BM162" s="175"/>
      <c r="BN162" s="175"/>
      <c r="BO162" s="175"/>
      <c r="BP162" s="175"/>
      <c r="BQ162" s="175"/>
      <c r="BR162" s="175"/>
      <c r="BS162" s="175"/>
      <c r="BT162" s="175"/>
      <c r="BU162" s="175"/>
      <c r="BV162" s="175"/>
      <c r="BW162" s="175"/>
      <c r="BX162" s="175"/>
      <c r="BY162" s="175"/>
      <c r="BZ162" s="175"/>
      <c r="CA162" s="175"/>
      <c r="CB162" s="175"/>
      <c r="CC162" s="175"/>
      <c r="CD162" s="175"/>
      <c r="CE162" s="175"/>
      <c r="CF162" s="175"/>
      <c r="CG162" s="175"/>
    </row>
    <row r="163" spans="18:85" hidden="1" x14ac:dyDescent="0.3">
      <c r="R163" s="176"/>
      <c r="S163" s="176"/>
      <c r="T163" s="175"/>
      <c r="U163" s="175"/>
      <c r="V163" s="175"/>
      <c r="W163" s="175"/>
      <c r="X163" s="175"/>
      <c r="Y163" s="175"/>
      <c r="Z163" s="175"/>
      <c r="AA163" s="175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5"/>
      <c r="AQ163" s="175"/>
      <c r="AR163" s="175"/>
      <c r="AS163" s="175"/>
      <c r="AT163" s="175"/>
      <c r="AU163" s="175"/>
      <c r="AV163" s="175"/>
      <c r="AW163" s="175"/>
      <c r="AX163" s="175"/>
      <c r="AY163" s="175"/>
      <c r="AZ163" s="175"/>
      <c r="BA163" s="175"/>
      <c r="BB163" s="175"/>
      <c r="BC163" s="175"/>
      <c r="BD163" s="175"/>
      <c r="BE163" s="175"/>
      <c r="BF163" s="175"/>
      <c r="BG163" s="175"/>
      <c r="BH163" s="175"/>
      <c r="BI163" s="175"/>
      <c r="BJ163" s="175"/>
      <c r="BK163" s="175"/>
      <c r="BL163" s="175"/>
      <c r="BM163" s="175"/>
      <c r="BN163" s="175"/>
      <c r="BO163" s="175"/>
      <c r="BP163" s="175"/>
      <c r="BQ163" s="175"/>
      <c r="BR163" s="175"/>
      <c r="BS163" s="175"/>
      <c r="BT163" s="175"/>
      <c r="BU163" s="175"/>
      <c r="BV163" s="175"/>
      <c r="BW163" s="175"/>
      <c r="BX163" s="175"/>
      <c r="BY163" s="175"/>
      <c r="BZ163" s="175"/>
      <c r="CA163" s="175"/>
      <c r="CB163" s="175"/>
      <c r="CC163" s="175"/>
      <c r="CD163" s="175"/>
      <c r="CE163" s="175"/>
      <c r="CF163" s="175"/>
      <c r="CG163" s="175"/>
    </row>
    <row r="164" spans="18:85" hidden="1" x14ac:dyDescent="0.3">
      <c r="R164" s="176"/>
      <c r="S164" s="176"/>
      <c r="T164" s="175"/>
      <c r="U164" s="175"/>
      <c r="V164" s="175"/>
      <c r="W164" s="175"/>
      <c r="X164" s="175"/>
      <c r="Y164" s="175"/>
      <c r="Z164" s="175"/>
      <c r="AA164" s="175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5"/>
      <c r="AQ164" s="175"/>
      <c r="AR164" s="175"/>
      <c r="AS164" s="175"/>
      <c r="AT164" s="175"/>
      <c r="AU164" s="175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BT164" s="175"/>
      <c r="BU164" s="175"/>
      <c r="BV164" s="175"/>
      <c r="BW164" s="175"/>
      <c r="BX164" s="175"/>
      <c r="BY164" s="175"/>
      <c r="BZ164" s="175"/>
      <c r="CA164" s="175"/>
      <c r="CB164" s="175"/>
      <c r="CC164" s="175"/>
      <c r="CD164" s="175"/>
      <c r="CE164" s="175"/>
      <c r="CF164" s="175"/>
      <c r="CG164" s="175"/>
    </row>
    <row r="165" spans="18:85" hidden="1" x14ac:dyDescent="0.3">
      <c r="R165" s="176"/>
      <c r="S165" s="176"/>
      <c r="T165" s="175"/>
      <c r="U165" s="175"/>
      <c r="V165" s="175"/>
      <c r="W165" s="175"/>
      <c r="X165" s="175"/>
      <c r="Y165" s="175"/>
      <c r="Z165" s="175"/>
      <c r="AA165" s="175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5"/>
      <c r="AQ165" s="175"/>
      <c r="AR165" s="175"/>
      <c r="AS165" s="175"/>
      <c r="AT165" s="175"/>
      <c r="AU165" s="175"/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BT165" s="175"/>
      <c r="BU165" s="175"/>
      <c r="BV165" s="175"/>
      <c r="BW165" s="175"/>
      <c r="BX165" s="175"/>
      <c r="BY165" s="175"/>
      <c r="BZ165" s="175"/>
      <c r="CA165" s="175"/>
      <c r="CB165" s="175"/>
      <c r="CC165" s="175"/>
      <c r="CD165" s="175"/>
      <c r="CE165" s="175"/>
      <c r="CF165" s="175"/>
      <c r="CG165" s="175"/>
    </row>
    <row r="166" spans="18:85" x14ac:dyDescent="0.3">
      <c r="R166" s="176"/>
      <c r="S166" s="176"/>
      <c r="T166" s="175"/>
      <c r="U166" s="175"/>
      <c r="V166" s="175"/>
      <c r="W166" s="175"/>
      <c r="X166" s="175"/>
      <c r="Y166" s="175"/>
      <c r="Z166" s="175"/>
      <c r="AA166" s="175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5"/>
      <c r="AQ166" s="175"/>
      <c r="AR166" s="175"/>
      <c r="AS166" s="175"/>
      <c r="AT166" s="175"/>
      <c r="AU166" s="175"/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T166" s="175"/>
      <c r="BU166" s="175"/>
      <c r="BV166" s="175"/>
      <c r="BW166" s="175"/>
      <c r="BX166" s="175"/>
      <c r="BY166" s="175"/>
      <c r="BZ166" s="175"/>
      <c r="CA166" s="175"/>
      <c r="CB166" s="175"/>
      <c r="CC166" s="175"/>
      <c r="CD166" s="175"/>
      <c r="CE166" s="175"/>
      <c r="CF166" s="175"/>
      <c r="CG166" s="175"/>
    </row>
    <row r="167" spans="18:85" x14ac:dyDescent="0.3">
      <c r="R167" s="176"/>
      <c r="S167" s="176"/>
      <c r="T167" s="175"/>
      <c r="U167" s="175"/>
      <c r="V167" s="175"/>
      <c r="W167" s="175"/>
      <c r="X167" s="175"/>
      <c r="Y167" s="175"/>
      <c r="Z167" s="175"/>
      <c r="AA167" s="175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5"/>
      <c r="AQ167" s="175"/>
      <c r="AR167" s="175"/>
      <c r="AS167" s="175"/>
      <c r="AT167" s="175"/>
      <c r="AU167" s="175"/>
      <c r="AV167" s="175"/>
      <c r="AW167" s="175"/>
      <c r="AX167" s="175"/>
      <c r="AY167" s="175"/>
      <c r="AZ167" s="175"/>
      <c r="BA167" s="175"/>
      <c r="BB167" s="175"/>
      <c r="BC167" s="175"/>
      <c r="BD167" s="175"/>
      <c r="BE167" s="175"/>
      <c r="BF167" s="175"/>
      <c r="BG167" s="175"/>
      <c r="BH167" s="175"/>
      <c r="BI167" s="175"/>
      <c r="BJ167" s="175"/>
      <c r="BK167" s="175"/>
      <c r="BL167" s="175"/>
      <c r="BM167" s="175"/>
      <c r="BN167" s="175"/>
      <c r="BO167" s="175"/>
      <c r="BP167" s="175"/>
      <c r="BQ167" s="175"/>
      <c r="BR167" s="175"/>
      <c r="BS167" s="175"/>
      <c r="BT167" s="175"/>
      <c r="BU167" s="175"/>
      <c r="BV167" s="175"/>
      <c r="BW167" s="175"/>
      <c r="BX167" s="175"/>
      <c r="BY167" s="175"/>
      <c r="BZ167" s="175"/>
      <c r="CA167" s="175"/>
      <c r="CB167" s="175"/>
      <c r="CC167" s="175"/>
      <c r="CD167" s="175"/>
      <c r="CE167" s="175"/>
      <c r="CF167" s="175"/>
      <c r="CG167" s="175"/>
    </row>
    <row r="168" spans="18:85" x14ac:dyDescent="0.3"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5"/>
      <c r="BC168" s="175"/>
      <c r="BD168" s="175"/>
      <c r="BE168" s="175"/>
      <c r="BF168" s="175"/>
      <c r="BG168" s="175"/>
      <c r="BH168" s="175"/>
      <c r="BI168" s="175"/>
      <c r="BJ168" s="175"/>
      <c r="BK168" s="175"/>
      <c r="BL168" s="175"/>
      <c r="BM168" s="175"/>
      <c r="BN168" s="175"/>
      <c r="BO168" s="175"/>
      <c r="BP168" s="175"/>
      <c r="BQ168" s="175"/>
      <c r="BR168" s="175"/>
      <c r="BS168" s="175"/>
      <c r="BT168" s="175"/>
      <c r="BU168" s="175"/>
      <c r="BV168" s="175"/>
      <c r="BW168" s="175"/>
      <c r="BX168" s="175"/>
      <c r="BY168" s="175"/>
      <c r="BZ168" s="175"/>
      <c r="CA168" s="175"/>
      <c r="CB168" s="175"/>
      <c r="CC168" s="175"/>
      <c r="CD168" s="175"/>
      <c r="CE168" s="175"/>
      <c r="CF168" s="175"/>
      <c r="CG168" s="175"/>
    </row>
    <row r="169" spans="18:85" x14ac:dyDescent="0.3"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  <c r="AS169" s="175"/>
      <c r="AT169" s="175"/>
      <c r="AU169" s="175"/>
      <c r="AV169" s="175"/>
      <c r="AW169" s="175"/>
      <c r="AX169" s="175"/>
      <c r="AY169" s="175"/>
      <c r="AZ169" s="175"/>
      <c r="BA169" s="175"/>
      <c r="BB169" s="175"/>
      <c r="BC169" s="175"/>
      <c r="BD169" s="175"/>
      <c r="BE169" s="175"/>
      <c r="BF169" s="175"/>
      <c r="BG169" s="175"/>
      <c r="BH169" s="175"/>
      <c r="BI169" s="175"/>
      <c r="BJ169" s="175"/>
      <c r="BK169" s="175"/>
      <c r="BL169" s="175"/>
      <c r="BM169" s="175"/>
      <c r="BN169" s="175"/>
      <c r="BO169" s="175"/>
      <c r="BP169" s="175"/>
      <c r="BQ169" s="175"/>
      <c r="BR169" s="175"/>
      <c r="BS169" s="175"/>
      <c r="BT169" s="175"/>
      <c r="BU169" s="175"/>
      <c r="BV169" s="175"/>
      <c r="BW169" s="175"/>
      <c r="BX169" s="175"/>
      <c r="BY169" s="175"/>
      <c r="BZ169" s="175"/>
      <c r="CA169" s="175"/>
      <c r="CB169" s="175"/>
      <c r="CC169" s="175"/>
      <c r="CD169" s="175"/>
      <c r="CE169" s="175"/>
      <c r="CF169" s="175"/>
      <c r="CG169" s="175"/>
    </row>
    <row r="170" spans="18:85" x14ac:dyDescent="0.3"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  <c r="AS170" s="175"/>
      <c r="AT170" s="175"/>
      <c r="AU170" s="175"/>
      <c r="AV170" s="175"/>
      <c r="AW170" s="175"/>
      <c r="AX170" s="175"/>
      <c r="AY170" s="175"/>
      <c r="AZ170" s="175"/>
      <c r="BA170" s="175"/>
      <c r="BB170" s="175"/>
      <c r="BC170" s="175"/>
      <c r="BD170" s="175"/>
      <c r="BE170" s="175"/>
      <c r="BF170" s="175"/>
      <c r="BG170" s="175"/>
      <c r="BH170" s="175"/>
      <c r="BI170" s="175"/>
      <c r="BJ170" s="175"/>
      <c r="BK170" s="175"/>
      <c r="BL170" s="175"/>
      <c r="BM170" s="175"/>
      <c r="BN170" s="175"/>
      <c r="BO170" s="175"/>
      <c r="BP170" s="175"/>
      <c r="BQ170" s="175"/>
      <c r="BR170" s="175"/>
      <c r="BS170" s="175"/>
      <c r="BT170" s="175"/>
      <c r="BU170" s="175"/>
      <c r="BV170" s="175"/>
      <c r="BW170" s="175"/>
      <c r="BX170" s="175"/>
      <c r="BY170" s="175"/>
      <c r="BZ170" s="175"/>
      <c r="CA170" s="175"/>
      <c r="CB170" s="175"/>
      <c r="CC170" s="175"/>
      <c r="CD170" s="175"/>
      <c r="CE170" s="175"/>
      <c r="CF170" s="175"/>
      <c r="CG170" s="175"/>
    </row>
    <row r="171" spans="18:85" x14ac:dyDescent="0.3"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  <c r="AS171" s="175"/>
      <c r="AT171" s="175"/>
      <c r="AU171" s="175"/>
      <c r="AV171" s="175"/>
      <c r="AW171" s="175"/>
      <c r="AX171" s="175"/>
      <c r="AY171" s="175"/>
      <c r="AZ171" s="175"/>
      <c r="BA171" s="175"/>
      <c r="BB171" s="175"/>
      <c r="BC171" s="175"/>
      <c r="BD171" s="175"/>
      <c r="BE171" s="175"/>
      <c r="BF171" s="175"/>
      <c r="BG171" s="175"/>
      <c r="BH171" s="175"/>
      <c r="BI171" s="175"/>
      <c r="BJ171" s="175"/>
      <c r="BK171" s="175"/>
      <c r="BL171" s="175"/>
      <c r="BM171" s="175"/>
      <c r="BN171" s="175"/>
      <c r="BO171" s="175"/>
      <c r="BP171" s="175"/>
      <c r="BQ171" s="175"/>
      <c r="BR171" s="175"/>
      <c r="BS171" s="175"/>
      <c r="BT171" s="175"/>
      <c r="BU171" s="175"/>
      <c r="BV171" s="175"/>
      <c r="BW171" s="175"/>
      <c r="BX171" s="175"/>
      <c r="BY171" s="175"/>
      <c r="BZ171" s="175"/>
      <c r="CA171" s="175"/>
      <c r="CB171" s="175"/>
      <c r="CC171" s="175"/>
      <c r="CD171" s="175"/>
      <c r="CE171" s="175"/>
      <c r="CF171" s="175"/>
      <c r="CG171" s="175"/>
    </row>
  </sheetData>
  <sortState xmlns:xlrd2="http://schemas.microsoft.com/office/spreadsheetml/2017/richdata2" ref="D10:T20">
    <sortCondition descending="1" ref="J9:J20"/>
  </sortState>
  <mergeCells count="4">
    <mergeCell ref="D6:F6"/>
    <mergeCell ref="J6:N6"/>
    <mergeCell ref="O6:Q6"/>
    <mergeCell ref="H6:I6"/>
  </mergeCells>
  <conditionalFormatting sqref="O9:Q20">
    <cfRule type="cellIs" dxfId="1" priority="3" operator="lessThan">
      <formula>0</formula>
    </cfRule>
    <cfRule type="cellIs" dxfId="0" priority="4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20D94-0A51-4DBD-A04F-6263ABA4A279}">
  <dimension ref="A1:AH1715"/>
  <sheetViews>
    <sheetView showGridLines="0" topLeftCell="A229" zoomScaleNormal="100" workbookViewId="0">
      <selection activeCell="A229" sqref="A1:XFD1048576"/>
    </sheetView>
  </sheetViews>
  <sheetFormatPr defaultColWidth="8.6640625" defaultRowHeight="14.4" x14ac:dyDescent="0.3"/>
  <cols>
    <col min="1" max="1" width="11.33203125" style="100" bestFit="1" customWidth="1"/>
    <col min="2" max="2" width="15.109375" style="83" bestFit="1" customWidth="1"/>
    <col min="3" max="5" width="12.6640625" style="83" customWidth="1"/>
    <col min="6" max="7" width="9.109375" style="81"/>
    <col min="8" max="8" width="8.6640625" style="1"/>
    <col min="9" max="10" width="10.44140625" style="1" bestFit="1" customWidth="1"/>
    <col min="11" max="20" width="8.6640625" style="1"/>
    <col min="21" max="21" width="16.44140625" style="1" bestFit="1" customWidth="1"/>
    <col min="22" max="24" width="18.88671875" style="1" customWidth="1"/>
    <col min="25" max="25" width="8.6640625" style="1"/>
    <col min="26" max="26" width="8.6640625" style="44" customWidth="1"/>
    <col min="27" max="27" width="11.33203125" style="1" bestFit="1" customWidth="1"/>
    <col min="28" max="28" width="10.44140625" style="105" customWidth="1"/>
    <col min="29" max="31" width="12.6640625" style="1" customWidth="1"/>
    <col min="32" max="33" width="9.109375" style="1"/>
    <col min="34" max="38" width="8.6640625" style="1" customWidth="1"/>
    <col min="39" max="16384" width="8.6640625" style="1"/>
  </cols>
  <sheetData>
    <row r="1" spans="1:34" x14ac:dyDescent="0.3">
      <c r="A1" s="82"/>
      <c r="I1" s="1" t="s">
        <v>415</v>
      </c>
      <c r="J1" s="103">
        <v>45485</v>
      </c>
    </row>
    <row r="2" spans="1:34" ht="15.6" x14ac:dyDescent="0.3">
      <c r="A2" s="84" t="s">
        <v>397</v>
      </c>
      <c r="I2" s="103" t="s">
        <v>414</v>
      </c>
      <c r="J2" s="103">
        <v>45849</v>
      </c>
      <c r="U2" s="34" t="s">
        <v>307</v>
      </c>
      <c r="V2" s="34" t="s">
        <v>306</v>
      </c>
      <c r="W2" s="34" t="s">
        <v>8</v>
      </c>
      <c r="X2" s="34" t="s">
        <v>9</v>
      </c>
      <c r="AB2" s="106" t="s">
        <v>416</v>
      </c>
    </row>
    <row r="3" spans="1:34" s="35" customFormat="1" x14ac:dyDescent="0.3">
      <c r="A3" s="85" t="s">
        <v>398</v>
      </c>
      <c r="B3" s="86">
        <v>43464</v>
      </c>
      <c r="C3" s="87">
        <v>43464</v>
      </c>
      <c r="D3" s="88" t="s">
        <v>399</v>
      </c>
      <c r="E3" s="89"/>
      <c r="F3" s="81"/>
      <c r="G3" s="81"/>
      <c r="U3" s="1" t="s">
        <v>305</v>
      </c>
      <c r="V3" s="40">
        <v>0.88113164735571203</v>
      </c>
      <c r="W3" s="37">
        <v>9.6622261869313025E-2</v>
      </c>
      <c r="X3" s="37">
        <v>9.8789396648810632E-2</v>
      </c>
      <c r="Z3" s="45">
        <v>0.85793137324727686</v>
      </c>
      <c r="AA3" s="1"/>
      <c r="AB3" s="107" t="s">
        <v>412</v>
      </c>
      <c r="AC3" s="1"/>
      <c r="AD3" s="1"/>
      <c r="AE3" s="1"/>
      <c r="AF3" s="1"/>
      <c r="AG3" s="1"/>
      <c r="AH3" s="1"/>
    </row>
    <row r="4" spans="1:34" x14ac:dyDescent="0.3">
      <c r="A4" s="85" t="s">
        <v>400</v>
      </c>
      <c r="B4" s="238">
        <v>45849</v>
      </c>
      <c r="C4" s="90"/>
      <c r="D4" s="88" t="s">
        <v>399</v>
      </c>
      <c r="E4" s="89"/>
      <c r="O4" s="1" t="s">
        <v>235</v>
      </c>
      <c r="P4" s="1" t="s">
        <v>409</v>
      </c>
      <c r="Q4" s="1" t="s">
        <v>265</v>
      </c>
      <c r="R4" s="1" t="s">
        <v>645</v>
      </c>
      <c r="U4" s="1" t="s">
        <v>161</v>
      </c>
      <c r="V4" s="40">
        <v>0.9339924301684559</v>
      </c>
      <c r="W4" s="37">
        <v>0.13192453572066046</v>
      </c>
      <c r="X4" s="37">
        <v>0.13908870187389788</v>
      </c>
      <c r="Z4" s="46">
        <v>0.85793137324727686</v>
      </c>
      <c r="AB4" s="105">
        <v>36892</v>
      </c>
    </row>
    <row r="5" spans="1:34" x14ac:dyDescent="0.3">
      <c r="A5" s="85" t="s">
        <v>401</v>
      </c>
      <c r="B5" s="91" t="s">
        <v>402</v>
      </c>
      <c r="C5" s="92" t="s">
        <v>403</v>
      </c>
      <c r="D5" s="93"/>
      <c r="E5" s="93"/>
      <c r="I5" s="103">
        <v>45485</v>
      </c>
      <c r="J5" s="1">
        <v>143.31027091999999</v>
      </c>
      <c r="K5" s="1">
        <v>152.62053225</v>
      </c>
      <c r="L5" s="1">
        <v>146.66171790000001</v>
      </c>
      <c r="M5" s="1">
        <v>161.14533268</v>
      </c>
      <c r="U5" s="35" t="s">
        <v>162</v>
      </c>
      <c r="V5" s="40">
        <v>0.87840623598853584</v>
      </c>
      <c r="W5" s="37">
        <v>0.11319663001657528</v>
      </c>
      <c r="X5" s="37">
        <v>0.12506879622006634</v>
      </c>
      <c r="Z5" s="46">
        <v>0.85793137324727686</v>
      </c>
      <c r="AB5" s="108">
        <v>36948</v>
      </c>
    </row>
    <row r="6" spans="1:34" x14ac:dyDescent="0.3">
      <c r="A6" s="85" t="s">
        <v>404</v>
      </c>
      <c r="B6" s="94" t="s">
        <v>405</v>
      </c>
      <c r="C6" s="95" t="s">
        <v>406</v>
      </c>
      <c r="D6" s="93"/>
      <c r="E6" s="93"/>
      <c r="F6" s="96"/>
      <c r="I6" s="103">
        <v>45488</v>
      </c>
      <c r="J6" s="1">
        <v>143.53097266</v>
      </c>
      <c r="K6" s="1">
        <v>152.68046566999999</v>
      </c>
      <c r="L6" s="1">
        <v>147.14413134</v>
      </c>
      <c r="M6" s="1">
        <v>160.88932545</v>
      </c>
      <c r="O6" s="1">
        <v>100</v>
      </c>
      <c r="P6" s="1">
        <v>100</v>
      </c>
      <c r="Q6" s="1">
        <v>100</v>
      </c>
      <c r="R6" s="1">
        <v>100</v>
      </c>
      <c r="U6" s="1" t="s">
        <v>304</v>
      </c>
      <c r="V6" s="40">
        <v>0.83522271088059219</v>
      </c>
      <c r="W6" s="37">
        <v>0.1246409738800741</v>
      </c>
      <c r="X6" s="37">
        <v>0.12017435146523041</v>
      </c>
      <c r="Z6" s="46">
        <v>0.85793137324727686</v>
      </c>
      <c r="AB6" s="104">
        <v>43789</v>
      </c>
    </row>
    <row r="7" spans="1:34" ht="13.8" x14ac:dyDescent="0.3">
      <c r="A7" s="82"/>
      <c r="B7" s="83" t="s">
        <v>235</v>
      </c>
      <c r="C7" s="83" t="s">
        <v>645</v>
      </c>
      <c r="D7" s="83" t="s">
        <v>407</v>
      </c>
      <c r="E7" s="83" t="s">
        <v>408</v>
      </c>
      <c r="F7" s="83" t="s">
        <v>409</v>
      </c>
      <c r="G7" s="83" t="s">
        <v>410</v>
      </c>
      <c r="I7" s="103">
        <v>45489</v>
      </c>
      <c r="J7" s="1">
        <v>143.85968642</v>
      </c>
      <c r="K7" s="1">
        <v>152.74042263999999</v>
      </c>
      <c r="L7" s="1">
        <v>146.90452895000001</v>
      </c>
      <c r="M7" s="1">
        <v>161.15846515000001</v>
      </c>
      <c r="O7" s="1">
        <v>100.22901939136068</v>
      </c>
      <c r="P7" s="1">
        <v>100.0392695750153</v>
      </c>
      <c r="Q7" s="1">
        <v>99.837164834357992</v>
      </c>
      <c r="R7" s="1">
        <v>100.16728250879743</v>
      </c>
      <c r="U7" s="35" t="s">
        <v>303</v>
      </c>
      <c r="V7" s="40">
        <v>0.81078051193330891</v>
      </c>
      <c r="W7" s="37">
        <v>0.11218515093342402</v>
      </c>
      <c r="X7" s="37">
        <v>0.11458250052531067</v>
      </c>
      <c r="Z7" s="46">
        <v>0.85793137324727686</v>
      </c>
      <c r="AB7" s="104">
        <v>43823</v>
      </c>
    </row>
    <row r="8" spans="1:34" ht="13.8" x14ac:dyDescent="0.3">
      <c r="A8" s="82"/>
      <c r="B8" s="83" t="s">
        <v>235</v>
      </c>
      <c r="C8" s="97" t="s">
        <v>645</v>
      </c>
      <c r="D8" s="97" t="s">
        <v>677</v>
      </c>
      <c r="E8" s="97" t="s">
        <v>678</v>
      </c>
      <c r="F8" s="97" t="s">
        <v>411</v>
      </c>
      <c r="G8" s="97" t="s">
        <v>410</v>
      </c>
      <c r="I8" s="103">
        <v>45490</v>
      </c>
      <c r="J8" s="1">
        <v>144.07698621</v>
      </c>
      <c r="K8" s="1">
        <v>152.80040317000001</v>
      </c>
      <c r="L8" s="1">
        <v>147.29131989000001</v>
      </c>
      <c r="M8" s="1">
        <v>161.12047557</v>
      </c>
      <c r="O8" s="1">
        <v>100.3804151395904</v>
      </c>
      <c r="P8" s="1">
        <v>100.07855458095028</v>
      </c>
      <c r="Q8" s="1">
        <v>100.10003018717744</v>
      </c>
      <c r="R8" s="1">
        <v>100.1436702648566</v>
      </c>
      <c r="U8" s="38" t="s">
        <v>278</v>
      </c>
      <c r="V8" s="41">
        <v>0.62440243763063286</v>
      </c>
      <c r="W8" s="39">
        <v>0.11064460379159428</v>
      </c>
      <c r="X8" s="39">
        <v>0.12998026247391273</v>
      </c>
      <c r="Z8" s="46">
        <v>0.85793137324727686</v>
      </c>
      <c r="AB8" s="104">
        <v>43830</v>
      </c>
    </row>
    <row r="9" spans="1:34" ht="13.8" hidden="1" x14ac:dyDescent="0.3">
      <c r="A9" s="98" t="s">
        <v>412</v>
      </c>
      <c r="B9" s="99" t="s">
        <v>413</v>
      </c>
      <c r="C9" s="99" t="s">
        <v>413</v>
      </c>
      <c r="D9" s="99" t="s">
        <v>413</v>
      </c>
      <c r="E9" s="99" t="s">
        <v>413</v>
      </c>
      <c r="F9" s="99" t="s">
        <v>413</v>
      </c>
      <c r="G9" s="99" t="s">
        <v>413</v>
      </c>
      <c r="I9" s="103">
        <v>45491</v>
      </c>
      <c r="J9" s="1">
        <v>143.84480288</v>
      </c>
      <c r="K9" s="1">
        <v>152.86040725000001</v>
      </c>
      <c r="L9" s="1">
        <v>145.24522152</v>
      </c>
      <c r="M9" s="1">
        <v>160.43649841999999</v>
      </c>
      <c r="O9" s="1">
        <v>100.21864982462246</v>
      </c>
      <c r="P9" s="1">
        <v>100.11785501125529</v>
      </c>
      <c r="Q9" s="1">
        <v>98.709489938397709</v>
      </c>
      <c r="R9" s="1">
        <v>99.718547499199559</v>
      </c>
      <c r="V9" s="36"/>
      <c r="W9" s="37"/>
      <c r="X9" s="37"/>
      <c r="AB9" s="104">
        <v>43490</v>
      </c>
    </row>
    <row r="10" spans="1:34" ht="13.8" x14ac:dyDescent="0.3">
      <c r="A10" s="239">
        <v>43462</v>
      </c>
      <c r="B10" s="101"/>
      <c r="C10" s="101">
        <v>100</v>
      </c>
      <c r="D10" s="101" t="e">
        <v>#VALUE!</v>
      </c>
      <c r="E10" s="101" t="e">
        <v>#VALUE!</v>
      </c>
      <c r="F10" s="101">
        <v>100</v>
      </c>
      <c r="G10" s="101">
        <v>100</v>
      </c>
      <c r="I10" s="103">
        <v>45492</v>
      </c>
      <c r="J10" s="1">
        <v>144.23092460999999</v>
      </c>
      <c r="K10" s="1">
        <v>152.92043487999999</v>
      </c>
      <c r="L10" s="1">
        <v>145.20471509000001</v>
      </c>
      <c r="M10" s="1">
        <v>160.17745484</v>
      </c>
      <c r="O10" s="1">
        <v>100.48766613716055</v>
      </c>
      <c r="P10" s="1">
        <v>100.15717086593031</v>
      </c>
      <c r="Q10" s="1">
        <v>98.681961535034887</v>
      </c>
      <c r="R10" s="1">
        <v>99.557540186082008</v>
      </c>
      <c r="U10" s="7" t="s">
        <v>235</v>
      </c>
      <c r="V10" s="42">
        <v>0.85793137324727686</v>
      </c>
      <c r="W10" s="43" t="e">
        <v>#N/A</v>
      </c>
      <c r="X10" s="43" t="e">
        <v>#N/A</v>
      </c>
      <c r="AB10" s="104">
        <v>37056</v>
      </c>
    </row>
    <row r="11" spans="1:34" x14ac:dyDescent="0.3">
      <c r="A11" s="229"/>
      <c r="B11" s="101"/>
      <c r="C11" s="101"/>
      <c r="D11" s="101"/>
      <c r="E11" s="101"/>
      <c r="F11" s="101"/>
      <c r="G11" s="102"/>
      <c r="I11" s="103">
        <v>45495</v>
      </c>
      <c r="J11" s="1">
        <v>144.19988178</v>
      </c>
      <c r="K11" s="1">
        <v>152.98048607000001</v>
      </c>
      <c r="L11" s="1">
        <v>145.48139907000001</v>
      </c>
      <c r="M11" s="1">
        <v>160.41714683999999</v>
      </c>
      <c r="O11" s="1">
        <v>100.46603817113713</v>
      </c>
      <c r="P11" s="1">
        <v>100.19650215152504</v>
      </c>
      <c r="Q11" s="1">
        <v>98.869997563030239</v>
      </c>
      <c r="R11" s="1">
        <v>99.706519616090532</v>
      </c>
      <c r="AB11" s="104">
        <v>37141</v>
      </c>
    </row>
    <row r="12" spans="1:34" x14ac:dyDescent="0.3">
      <c r="A12" s="229"/>
      <c r="B12" s="101"/>
      <c r="C12" s="101"/>
      <c r="D12" s="101"/>
      <c r="E12" s="101"/>
      <c r="F12" s="101"/>
      <c r="G12" s="102"/>
      <c r="I12" s="103">
        <v>45496</v>
      </c>
      <c r="J12" s="1">
        <v>143.99576457000001</v>
      </c>
      <c r="K12" s="1">
        <v>153.04056082</v>
      </c>
      <c r="L12" s="1">
        <v>144.03660507000001</v>
      </c>
      <c r="M12" s="1">
        <v>159.79817543999999</v>
      </c>
      <c r="O12" s="1">
        <v>100.32382690745155</v>
      </c>
      <c r="P12" s="1">
        <v>100.2358488680394</v>
      </c>
      <c r="Q12" s="1">
        <v>97.888107230848675</v>
      </c>
      <c r="R12" s="1">
        <v>99.321800867181139</v>
      </c>
      <c r="AB12" s="104">
        <v>37176</v>
      </c>
    </row>
    <row r="13" spans="1:34" x14ac:dyDescent="0.3">
      <c r="A13" s="229"/>
      <c r="B13" s="101"/>
      <c r="C13" s="101"/>
      <c r="D13" s="101"/>
      <c r="E13" s="101"/>
      <c r="F13" s="101"/>
      <c r="G13" s="102"/>
      <c r="I13" s="103">
        <v>45497</v>
      </c>
      <c r="J13" s="1">
        <v>143.79675028</v>
      </c>
      <c r="K13" s="1">
        <v>153.10065929000001</v>
      </c>
      <c r="L13" s="1">
        <v>143.84646377000001</v>
      </c>
      <c r="M13" s="1">
        <v>159.84881458000001</v>
      </c>
      <c r="O13" s="1">
        <v>100.18517091821677</v>
      </c>
      <c r="P13" s="1">
        <v>100.27521112026747</v>
      </c>
      <c r="Q13" s="1">
        <v>97.758886107132483</v>
      </c>
      <c r="R13" s="1">
        <v>99.353275385368335</v>
      </c>
      <c r="AB13" s="104">
        <v>37197</v>
      </c>
    </row>
    <row r="14" spans="1:34" x14ac:dyDescent="0.3">
      <c r="A14" s="229"/>
      <c r="B14" s="101"/>
      <c r="C14" s="101"/>
      <c r="D14" s="101"/>
      <c r="E14" s="101"/>
      <c r="F14" s="101"/>
      <c r="G14" s="102"/>
      <c r="I14" s="103">
        <v>45498</v>
      </c>
      <c r="J14" s="1">
        <v>143.51991631000001</v>
      </c>
      <c r="K14" s="1">
        <v>153.16078132000001</v>
      </c>
      <c r="L14" s="1">
        <v>143.31323524000001</v>
      </c>
      <c r="M14" s="1">
        <v>159.80619855</v>
      </c>
      <c r="O14" s="1">
        <v>99.99229688909989</v>
      </c>
      <c r="P14" s="1">
        <v>100.31458880341519</v>
      </c>
      <c r="Q14" s="1">
        <v>97.396500923881177</v>
      </c>
      <c r="R14" s="1">
        <v>99.326787593290888</v>
      </c>
      <c r="AB14" s="104">
        <v>37210</v>
      </c>
    </row>
    <row r="15" spans="1:34" x14ac:dyDescent="0.3">
      <c r="A15" s="229"/>
      <c r="B15" s="101"/>
      <c r="C15" s="101"/>
      <c r="D15" s="101"/>
      <c r="E15" s="101"/>
      <c r="F15" s="101"/>
      <c r="G15" s="102"/>
      <c r="I15" s="103">
        <v>45499</v>
      </c>
      <c r="J15" s="1">
        <v>143.55606207</v>
      </c>
      <c r="K15" s="1">
        <v>153.22092689999999</v>
      </c>
      <c r="L15" s="1">
        <v>145.06365939</v>
      </c>
      <c r="M15" s="1">
        <v>160.26530382000001</v>
      </c>
      <c r="O15" s="1">
        <v>100.01748013654125</v>
      </c>
      <c r="P15" s="1">
        <v>100.35398191093293</v>
      </c>
      <c r="Q15" s="1">
        <v>98.586099268075642</v>
      </c>
      <c r="R15" s="1">
        <v>99.612142304497425</v>
      </c>
      <c r="AB15" s="104">
        <v>37250</v>
      </c>
    </row>
    <row r="16" spans="1:34" x14ac:dyDescent="0.3">
      <c r="A16" s="229"/>
      <c r="B16" s="101"/>
      <c r="C16" s="101"/>
      <c r="D16" s="101"/>
      <c r="E16" s="101"/>
      <c r="F16" s="101"/>
      <c r="G16" s="102"/>
      <c r="I16" s="103">
        <v>45502</v>
      </c>
      <c r="J16" s="1">
        <v>142.60053836</v>
      </c>
      <c r="K16" s="1">
        <v>153.28109621999999</v>
      </c>
      <c r="L16" s="1">
        <v>144.45079475</v>
      </c>
      <c r="M16" s="1">
        <v>160.29311512999999</v>
      </c>
      <c r="O16" s="1">
        <v>99.351753643999842</v>
      </c>
      <c r="P16" s="1">
        <v>100.39339056726364</v>
      </c>
      <c r="Q16" s="1">
        <v>98.169592925336161</v>
      </c>
      <c r="R16" s="1">
        <v>99.629428292814055</v>
      </c>
      <c r="AB16" s="104">
        <v>37257</v>
      </c>
    </row>
    <row r="17" spans="1:28" x14ac:dyDescent="0.3">
      <c r="A17" s="229"/>
      <c r="B17" s="101"/>
      <c r="C17" s="101"/>
      <c r="D17" s="101"/>
      <c r="E17" s="101"/>
      <c r="F17" s="101"/>
      <c r="G17" s="102"/>
      <c r="I17" s="103">
        <v>45503</v>
      </c>
      <c r="J17" s="1">
        <v>142.81401095000001</v>
      </c>
      <c r="K17" s="1">
        <v>153.34128909</v>
      </c>
      <c r="L17" s="1">
        <v>143.52386870000001</v>
      </c>
      <c r="M17" s="1">
        <v>160.57852231000001</v>
      </c>
      <c r="O17" s="1">
        <v>99.500482929424308</v>
      </c>
      <c r="P17" s="1">
        <v>100.43281464796436</v>
      </c>
      <c r="Q17" s="1">
        <v>97.539648637678383</v>
      </c>
      <c r="R17" s="1">
        <v>99.806821776938477</v>
      </c>
      <c r="AB17" s="104">
        <v>37298</v>
      </c>
    </row>
    <row r="18" spans="1:28" x14ac:dyDescent="0.3">
      <c r="A18" s="229"/>
      <c r="B18" s="101"/>
      <c r="C18" s="101"/>
      <c r="D18" s="101"/>
      <c r="E18" s="101"/>
      <c r="F18" s="101"/>
      <c r="G18" s="102"/>
      <c r="I18" s="103">
        <v>45504</v>
      </c>
      <c r="J18" s="1">
        <v>143.08531674</v>
      </c>
      <c r="K18" s="1">
        <v>153.40150550999999</v>
      </c>
      <c r="L18" s="1">
        <v>145.24493706999999</v>
      </c>
      <c r="M18" s="1">
        <v>161.04423177999999</v>
      </c>
      <c r="O18" s="1">
        <v>99.689505399607555</v>
      </c>
      <c r="P18" s="1">
        <v>100.47225415303512</v>
      </c>
      <c r="Q18" s="1">
        <v>98.709296624537714</v>
      </c>
      <c r="R18" s="1">
        <v>100.09628129744888</v>
      </c>
      <c r="AB18" s="104">
        <v>37299</v>
      </c>
    </row>
    <row r="19" spans="1:28" x14ac:dyDescent="0.3">
      <c r="A19" s="229"/>
      <c r="B19" s="101"/>
      <c r="C19" s="101"/>
      <c r="D19" s="101"/>
      <c r="E19" s="101"/>
      <c r="F19" s="101"/>
      <c r="G19" s="102"/>
      <c r="I19" s="103">
        <v>45505</v>
      </c>
      <c r="J19" s="1">
        <v>143.12018677</v>
      </c>
      <c r="K19" s="1">
        <v>153.46174567</v>
      </c>
      <c r="L19" s="1">
        <v>144.95284698</v>
      </c>
      <c r="M19" s="1">
        <v>161.52777237999999</v>
      </c>
      <c r="O19" s="1">
        <v>99.713799828436251</v>
      </c>
      <c r="P19" s="1">
        <v>100.51170920691884</v>
      </c>
      <c r="Q19" s="1">
        <v>98.510790515364349</v>
      </c>
      <c r="R19" s="1">
        <v>100.39682367255521</v>
      </c>
      <c r="AB19" s="104">
        <v>37344</v>
      </c>
    </row>
    <row r="20" spans="1:28" x14ac:dyDescent="0.3">
      <c r="A20" s="229"/>
      <c r="B20" s="101"/>
      <c r="C20" s="101"/>
      <c r="D20" s="101"/>
      <c r="E20" s="101"/>
      <c r="F20" s="101"/>
      <c r="G20" s="102"/>
      <c r="I20" s="103">
        <v>45506</v>
      </c>
      <c r="J20" s="1">
        <v>143.26349406</v>
      </c>
      <c r="K20" s="1">
        <v>153.52200955999999</v>
      </c>
      <c r="L20" s="1">
        <v>143.19945311999999</v>
      </c>
      <c r="M20" s="1">
        <v>163.01550086</v>
      </c>
      <c r="O20" s="1">
        <v>99.813643985654835</v>
      </c>
      <c r="P20" s="1">
        <v>100.55117980306585</v>
      </c>
      <c r="Q20" s="1">
        <v>97.319173939132355</v>
      </c>
      <c r="R20" s="1">
        <v>101.32151427949194</v>
      </c>
      <c r="AB20" s="104">
        <v>37367</v>
      </c>
    </row>
    <row r="21" spans="1:28" x14ac:dyDescent="0.3">
      <c r="A21" s="229"/>
      <c r="B21" s="101"/>
      <c r="C21" s="101"/>
      <c r="D21" s="101"/>
      <c r="E21" s="101"/>
      <c r="F21" s="101"/>
      <c r="G21" s="102"/>
      <c r="I21" s="103">
        <v>45509</v>
      </c>
      <c r="J21" s="1">
        <v>142.56907029000001</v>
      </c>
      <c r="K21" s="1">
        <v>153.58229700000001</v>
      </c>
      <c r="L21" s="1">
        <v>142.53433973</v>
      </c>
      <c r="M21" s="1">
        <v>163.15373206999999</v>
      </c>
      <c r="O21" s="1">
        <v>99.329829407427908</v>
      </c>
      <c r="P21" s="1">
        <v>100.59066582358292</v>
      </c>
      <c r="Q21" s="1">
        <v>96.867159044659175</v>
      </c>
      <c r="R21" s="1">
        <v>101.407431234898</v>
      </c>
      <c r="AB21" s="104">
        <v>37377</v>
      </c>
    </row>
    <row r="22" spans="1:28" x14ac:dyDescent="0.3">
      <c r="A22" s="229"/>
      <c r="B22" s="101"/>
      <c r="C22" s="101"/>
      <c r="D22" s="101"/>
      <c r="E22" s="101"/>
      <c r="F22" s="101"/>
      <c r="G22" s="102"/>
      <c r="I22" s="103">
        <v>45510</v>
      </c>
      <c r="J22" s="1">
        <v>142.34794331000001</v>
      </c>
      <c r="K22" s="1">
        <v>153.64260816999999</v>
      </c>
      <c r="L22" s="1">
        <v>143.66892953000001</v>
      </c>
      <c r="M22" s="1">
        <v>162.46869189</v>
      </c>
      <c r="O22" s="1">
        <v>99.175767203360067</v>
      </c>
      <c r="P22" s="1">
        <v>100.63016738636328</v>
      </c>
      <c r="Q22" s="1">
        <v>97.638232814076702</v>
      </c>
      <c r="R22" s="1">
        <v>100.98164774796749</v>
      </c>
      <c r="AB22" s="104">
        <v>37406</v>
      </c>
    </row>
    <row r="23" spans="1:28" x14ac:dyDescent="0.3">
      <c r="A23" s="229"/>
      <c r="B23" s="101"/>
      <c r="C23" s="101"/>
      <c r="D23" s="101"/>
      <c r="E23" s="101"/>
      <c r="F23" s="101"/>
      <c r="G23" s="102"/>
      <c r="I23" s="103">
        <v>45511</v>
      </c>
      <c r="J23" s="1">
        <v>142.42661347999999</v>
      </c>
      <c r="K23" s="1">
        <v>153.70294308000001</v>
      </c>
      <c r="L23" s="1">
        <v>145.08799739</v>
      </c>
      <c r="M23" s="1">
        <v>162.62488816000001</v>
      </c>
      <c r="O23" s="1">
        <v>99.230577791306359</v>
      </c>
      <c r="P23" s="1">
        <v>100.6696844979566</v>
      </c>
      <c r="Q23" s="1">
        <v>98.602639513193367</v>
      </c>
      <c r="R23" s="1">
        <v>101.07873080152814</v>
      </c>
      <c r="AB23" s="104">
        <v>37506</v>
      </c>
    </row>
    <row r="24" spans="1:28" x14ac:dyDescent="0.3">
      <c r="A24" s="229"/>
      <c r="B24" s="101"/>
      <c r="C24" s="101"/>
      <c r="D24" s="101"/>
      <c r="E24" s="101"/>
      <c r="F24" s="101"/>
      <c r="G24" s="102"/>
      <c r="I24" s="103">
        <v>45512</v>
      </c>
      <c r="J24" s="1">
        <v>142.24673519000001</v>
      </c>
      <c r="K24" s="1">
        <v>153.76330153999999</v>
      </c>
      <c r="L24" s="1">
        <v>146.39307832</v>
      </c>
      <c r="M24" s="1">
        <v>163.13195611</v>
      </c>
      <c r="O24" s="1">
        <v>99.105254116097882</v>
      </c>
      <c r="P24" s="1">
        <v>100.70921703391993</v>
      </c>
      <c r="Q24" s="1">
        <v>99.489580037504467</v>
      </c>
      <c r="R24" s="1">
        <v>101.39389648985565</v>
      </c>
      <c r="AB24" s="104">
        <v>37541</v>
      </c>
    </row>
    <row r="25" spans="1:28" x14ac:dyDescent="0.3">
      <c r="A25" s="229"/>
      <c r="B25" s="101"/>
      <c r="C25" s="101"/>
      <c r="D25" s="101"/>
      <c r="E25" s="101"/>
      <c r="F25" s="101"/>
      <c r="G25" s="102"/>
      <c r="I25" s="103">
        <v>45513</v>
      </c>
      <c r="J25" s="1">
        <v>142.45553009</v>
      </c>
      <c r="K25" s="1">
        <v>153.82368373</v>
      </c>
      <c r="L25" s="1">
        <v>148.61605098999999</v>
      </c>
      <c r="M25" s="1">
        <v>163.8950135</v>
      </c>
      <c r="O25" s="1">
        <v>99.250724390652906</v>
      </c>
      <c r="P25" s="1">
        <v>100.74876511214659</v>
      </c>
      <c r="Q25" s="1">
        <v>101.00032508031113</v>
      </c>
      <c r="R25" s="1">
        <v>101.86817120501513</v>
      </c>
      <c r="AB25" s="104">
        <v>37562</v>
      </c>
    </row>
    <row r="26" spans="1:28" x14ac:dyDescent="0.3">
      <c r="A26" s="229"/>
      <c r="B26" s="101"/>
      <c r="C26" s="101"/>
      <c r="D26" s="101"/>
      <c r="E26" s="101"/>
      <c r="F26" s="101"/>
      <c r="G26" s="102"/>
      <c r="I26" s="103">
        <v>45516</v>
      </c>
      <c r="J26" s="1">
        <v>142.55248576</v>
      </c>
      <c r="K26" s="1">
        <v>153.88408966</v>
      </c>
      <c r="L26" s="1">
        <v>149.18645214</v>
      </c>
      <c r="M26" s="1">
        <v>164.17724228</v>
      </c>
      <c r="O26" s="1">
        <v>99.318274737594166</v>
      </c>
      <c r="P26" s="1">
        <v>100.78832873918618</v>
      </c>
      <c r="Q26" s="1">
        <v>101.38797299042861</v>
      </c>
      <c r="R26" s="1">
        <v>102.0435891696381</v>
      </c>
      <c r="AB26" s="104">
        <v>37575</v>
      </c>
    </row>
    <row r="27" spans="1:28" x14ac:dyDescent="0.3">
      <c r="A27" s="229"/>
      <c r="B27" s="101"/>
      <c r="C27" s="101"/>
      <c r="D27" s="101"/>
      <c r="E27" s="101"/>
      <c r="F27" s="101"/>
      <c r="G27" s="102"/>
      <c r="I27" s="103">
        <v>45517</v>
      </c>
      <c r="J27" s="1">
        <v>142.67793280000001</v>
      </c>
      <c r="K27" s="1">
        <v>153.94451932000001</v>
      </c>
      <c r="L27" s="1">
        <v>150.64521859000001</v>
      </c>
      <c r="M27" s="1">
        <v>164.65387795999999</v>
      </c>
      <c r="O27" s="1">
        <v>99.405675413333441</v>
      </c>
      <c r="P27" s="1">
        <v>100.82790790848911</v>
      </c>
      <c r="Q27" s="1">
        <v>102.37935908018662</v>
      </c>
      <c r="R27" s="1">
        <v>102.33983982434553</v>
      </c>
      <c r="AB27" s="104">
        <v>37615</v>
      </c>
    </row>
    <row r="28" spans="1:28" x14ac:dyDescent="0.3">
      <c r="A28" s="229"/>
      <c r="B28" s="101"/>
      <c r="C28" s="101"/>
      <c r="D28" s="101"/>
      <c r="E28" s="101"/>
      <c r="F28" s="101"/>
      <c r="G28" s="102"/>
      <c r="I28" s="103">
        <v>45518</v>
      </c>
      <c r="J28" s="1">
        <v>143.01387571999999</v>
      </c>
      <c r="K28" s="1">
        <v>154.00497271</v>
      </c>
      <c r="L28" s="1">
        <v>151.69166136999999</v>
      </c>
      <c r="M28" s="1">
        <v>164.73078767999999</v>
      </c>
      <c r="O28" s="1">
        <v>99.639731459756092</v>
      </c>
      <c r="P28" s="1">
        <v>100.86750262005533</v>
      </c>
      <c r="Q28" s="1">
        <v>103.09052762661135</v>
      </c>
      <c r="R28" s="1">
        <v>102.38764269739809</v>
      </c>
      <c r="AB28" s="104">
        <v>37622</v>
      </c>
    </row>
    <row r="29" spans="1:28" x14ac:dyDescent="0.3">
      <c r="A29" s="229"/>
      <c r="B29" s="101"/>
      <c r="C29" s="101"/>
      <c r="D29" s="101"/>
      <c r="E29" s="101"/>
      <c r="F29" s="101"/>
      <c r="G29" s="102"/>
      <c r="I29" s="103">
        <v>45519</v>
      </c>
      <c r="J29" s="1">
        <v>143.47824238000001</v>
      </c>
      <c r="K29" s="1">
        <v>154.06544983000001</v>
      </c>
      <c r="L29" s="1">
        <v>152.64260683000001</v>
      </c>
      <c r="M29" s="1">
        <v>164.41514742999999</v>
      </c>
      <c r="O29" s="1">
        <v>99.96326208969198</v>
      </c>
      <c r="P29" s="1">
        <v>100.90711287388486</v>
      </c>
      <c r="Q29" s="1">
        <v>103.73679564378608</v>
      </c>
      <c r="R29" s="1">
        <v>102.19145799147233</v>
      </c>
      <c r="AB29" s="104">
        <v>37683</v>
      </c>
    </row>
    <row r="30" spans="1:28" x14ac:dyDescent="0.3">
      <c r="A30" s="229"/>
      <c r="B30" s="101"/>
      <c r="C30" s="101"/>
      <c r="D30" s="101"/>
      <c r="E30" s="101"/>
      <c r="F30" s="101"/>
      <c r="G30" s="102"/>
      <c r="I30" s="103">
        <v>45520</v>
      </c>
      <c r="J30" s="1">
        <v>143.96472173999999</v>
      </c>
      <c r="K30" s="1">
        <v>154.12595067999999</v>
      </c>
      <c r="L30" s="1">
        <v>152.41484915999999</v>
      </c>
      <c r="M30" s="1">
        <v>163.98469415</v>
      </c>
      <c r="O30" s="1">
        <v>100.30219894142805</v>
      </c>
      <c r="P30" s="1">
        <v>100.94673866997769</v>
      </c>
      <c r="Q30" s="1">
        <v>103.58201021814533</v>
      </c>
      <c r="R30" s="1">
        <v>101.92391178926405</v>
      </c>
      <c r="AB30" s="104">
        <v>37684</v>
      </c>
    </row>
    <row r="31" spans="1:28" x14ac:dyDescent="0.3">
      <c r="A31" s="229"/>
      <c r="B31" s="101"/>
      <c r="C31" s="101"/>
      <c r="D31" s="101"/>
      <c r="E31" s="101"/>
      <c r="F31" s="101"/>
      <c r="G31" s="102"/>
      <c r="I31" s="103">
        <v>45523</v>
      </c>
      <c r="J31" s="1">
        <v>143.81843774000001</v>
      </c>
      <c r="K31" s="1">
        <v>154.18647526999999</v>
      </c>
      <c r="L31" s="1">
        <v>154.49106566</v>
      </c>
      <c r="M31" s="1">
        <v>163.52330117</v>
      </c>
      <c r="O31" s="1">
        <v>100.20028086946841</v>
      </c>
      <c r="P31" s="1">
        <v>100.98638001488348</v>
      </c>
      <c r="Q31" s="1">
        <v>104.99301892171542</v>
      </c>
      <c r="R31" s="1">
        <v>101.63713516271689</v>
      </c>
      <c r="AB31" s="104">
        <v>37729</v>
      </c>
    </row>
    <row r="32" spans="1:28" x14ac:dyDescent="0.3">
      <c r="A32" s="229"/>
      <c r="B32" s="101"/>
      <c r="C32" s="101"/>
      <c r="D32" s="101"/>
      <c r="E32" s="101"/>
      <c r="F32" s="101"/>
      <c r="G32" s="102"/>
      <c r="I32" s="103">
        <v>45524</v>
      </c>
      <c r="J32" s="1">
        <v>143.83969995000001</v>
      </c>
      <c r="K32" s="1">
        <v>154.24702359</v>
      </c>
      <c r="L32" s="1">
        <v>154.84314166999999</v>
      </c>
      <c r="M32" s="1">
        <v>162.94599875</v>
      </c>
      <c r="O32" s="1">
        <v>100.21509454320446</v>
      </c>
      <c r="P32" s="1">
        <v>101.02603690205257</v>
      </c>
      <c r="Q32" s="1">
        <v>105.23229180796221</v>
      </c>
      <c r="R32" s="1">
        <v>101.27831557143244</v>
      </c>
      <c r="AB32" s="104">
        <v>37732</v>
      </c>
    </row>
    <row r="33" spans="1:28" x14ac:dyDescent="0.3">
      <c r="A33" s="229"/>
      <c r="B33" s="101"/>
      <c r="C33" s="101"/>
      <c r="D33" s="101"/>
      <c r="E33" s="101"/>
      <c r="F33" s="101"/>
      <c r="G33" s="102"/>
      <c r="I33" s="103">
        <v>45525</v>
      </c>
      <c r="J33" s="1">
        <v>143.80993285</v>
      </c>
      <c r="K33" s="1">
        <v>154.30759581999999</v>
      </c>
      <c r="L33" s="1">
        <v>155.27123553000001</v>
      </c>
      <c r="M33" s="1">
        <v>163.05575744999999</v>
      </c>
      <c r="O33" s="1">
        <v>100.19435539579372</v>
      </c>
      <c r="P33" s="1">
        <v>101.06570944937825</v>
      </c>
      <c r="Q33" s="1">
        <v>105.52322686334055</v>
      </c>
      <c r="R33" s="1">
        <v>101.34653557278617</v>
      </c>
      <c r="AB33" s="104">
        <v>37742</v>
      </c>
    </row>
    <row r="34" spans="1:28" x14ac:dyDescent="0.3">
      <c r="A34" s="229"/>
      <c r="B34" s="101"/>
      <c r="C34" s="101"/>
      <c r="D34" s="101"/>
      <c r="E34" s="101"/>
      <c r="F34" s="101"/>
      <c r="G34" s="102"/>
      <c r="I34" s="103">
        <v>45526</v>
      </c>
      <c r="J34" s="1">
        <v>143.67470520000001</v>
      </c>
      <c r="K34" s="1">
        <v>154.36819177999999</v>
      </c>
      <c r="L34" s="1">
        <v>153.80315032999999</v>
      </c>
      <c r="M34" s="1">
        <v>162.88602134000001</v>
      </c>
      <c r="O34" s="1">
        <v>100.10014043473419</v>
      </c>
      <c r="P34" s="1">
        <v>101.10539753896724</v>
      </c>
      <c r="Q34" s="1">
        <v>104.52550769735643</v>
      </c>
      <c r="R34" s="1">
        <v>101.2410368956519</v>
      </c>
      <c r="AB34" s="104">
        <v>37791</v>
      </c>
    </row>
    <row r="35" spans="1:28" x14ac:dyDescent="0.3">
      <c r="A35" s="229"/>
      <c r="B35" s="101"/>
      <c r="C35" s="101"/>
      <c r="D35" s="101"/>
      <c r="E35" s="101"/>
      <c r="F35" s="101"/>
      <c r="G35" s="102"/>
      <c r="I35" s="103">
        <v>45527</v>
      </c>
      <c r="J35" s="1">
        <v>144.09144451</v>
      </c>
      <c r="K35" s="1">
        <v>154.42881147</v>
      </c>
      <c r="L35" s="1">
        <v>154.29819358</v>
      </c>
      <c r="M35" s="1">
        <v>163.41817952</v>
      </c>
      <c r="O35" s="1">
        <v>100.39048843578006</v>
      </c>
      <c r="P35" s="1">
        <v>101.14510117081954</v>
      </c>
      <c r="Q35" s="1">
        <v>104.86194194416723</v>
      </c>
      <c r="R35" s="1">
        <v>101.57179729787968</v>
      </c>
      <c r="AB35" s="104">
        <v>37871</v>
      </c>
    </row>
    <row r="36" spans="1:28" x14ac:dyDescent="0.3">
      <c r="A36" s="229"/>
      <c r="B36" s="101"/>
      <c r="C36" s="101"/>
      <c r="D36" s="101"/>
      <c r="E36" s="101"/>
      <c r="F36" s="101"/>
      <c r="G36" s="102"/>
      <c r="I36" s="103">
        <v>45530</v>
      </c>
      <c r="J36" s="1">
        <v>144.02553166000001</v>
      </c>
      <c r="K36" s="1">
        <v>154.48945508</v>
      </c>
      <c r="L36" s="1">
        <v>155.75487781000001</v>
      </c>
      <c r="M36" s="1">
        <v>163.13750254000001</v>
      </c>
      <c r="O36" s="1">
        <v>100.34456604789509</v>
      </c>
      <c r="P36" s="1">
        <v>101.18482046937805</v>
      </c>
      <c r="Q36" s="1">
        <v>105.85191294520844</v>
      </c>
      <c r="R36" s="1">
        <v>101.39734384721417</v>
      </c>
      <c r="AB36" s="104">
        <v>37906</v>
      </c>
    </row>
    <row r="37" spans="1:28" x14ac:dyDescent="0.3">
      <c r="A37" s="229"/>
      <c r="B37" s="101"/>
      <c r="C37" s="101"/>
      <c r="D37" s="101"/>
      <c r="E37" s="101"/>
      <c r="F37" s="101"/>
      <c r="G37" s="102"/>
      <c r="I37" s="103">
        <v>45531</v>
      </c>
      <c r="J37" s="1">
        <v>143.89923414</v>
      </c>
      <c r="K37" s="1">
        <v>154.55012242000001</v>
      </c>
      <c r="L37" s="1">
        <v>155.62653158000001</v>
      </c>
      <c r="M37" s="1">
        <v>162.97881924000001</v>
      </c>
      <c r="O37" s="1">
        <v>100.25657283105876</v>
      </c>
      <c r="P37" s="1">
        <v>101.22455531019989</v>
      </c>
      <c r="Q37" s="1">
        <v>105.76468810733607</v>
      </c>
      <c r="R37" s="1">
        <v>101.29871499190871</v>
      </c>
      <c r="AB37" s="104">
        <v>37927</v>
      </c>
    </row>
    <row r="38" spans="1:28" x14ac:dyDescent="0.3">
      <c r="A38" s="229"/>
      <c r="B38" s="101"/>
      <c r="C38" s="101"/>
      <c r="D38" s="101"/>
      <c r="E38" s="101"/>
      <c r="F38" s="101"/>
      <c r="G38" s="102"/>
      <c r="I38" s="103">
        <v>45532</v>
      </c>
      <c r="J38" s="1">
        <v>143.80397944000001</v>
      </c>
      <c r="K38" s="1">
        <v>154.61081367</v>
      </c>
      <c r="L38" s="1">
        <v>156.27287092</v>
      </c>
      <c r="M38" s="1">
        <v>162.49085693000001</v>
      </c>
      <c r="O38" s="1">
        <v>100.19020757327873</v>
      </c>
      <c r="P38" s="1">
        <v>101.2643058111783</v>
      </c>
      <c r="Q38" s="1">
        <v>106.20394404918979</v>
      </c>
      <c r="R38" s="1">
        <v>100.99542432384531</v>
      </c>
      <c r="AB38" s="104">
        <v>37940</v>
      </c>
    </row>
    <row r="39" spans="1:28" x14ac:dyDescent="0.3">
      <c r="A39" s="229"/>
      <c r="B39" s="101"/>
      <c r="C39" s="101"/>
      <c r="D39" s="101"/>
      <c r="E39" s="101"/>
      <c r="F39" s="101"/>
      <c r="G39" s="102"/>
      <c r="I39" s="103">
        <v>45533</v>
      </c>
      <c r="J39" s="1">
        <v>143.98215675</v>
      </c>
      <c r="K39" s="1">
        <v>154.67152865</v>
      </c>
      <c r="L39" s="1">
        <v>154.79073363000001</v>
      </c>
      <c r="M39" s="1">
        <v>162.31697635</v>
      </c>
      <c r="O39" s="1">
        <v>100.31434615235885</v>
      </c>
      <c r="P39" s="1">
        <v>101.30407185442003</v>
      </c>
      <c r="Q39" s="1">
        <v>105.19667500182609</v>
      </c>
      <c r="R39" s="1">
        <v>100.88734967096597</v>
      </c>
      <c r="AB39" s="104">
        <v>37980</v>
      </c>
    </row>
    <row r="40" spans="1:28" x14ac:dyDescent="0.3">
      <c r="A40" s="229"/>
      <c r="B40" s="101"/>
      <c r="C40" s="101"/>
      <c r="D40" s="101"/>
      <c r="E40" s="101"/>
      <c r="F40" s="101"/>
      <c r="G40" s="102"/>
      <c r="I40" s="103">
        <v>45534</v>
      </c>
      <c r="J40" s="1">
        <v>144.3087443</v>
      </c>
      <c r="K40" s="1">
        <v>154.73226754000001</v>
      </c>
      <c r="L40" s="1">
        <v>154.74824738999999</v>
      </c>
      <c r="M40" s="1">
        <v>161.87685594000001</v>
      </c>
      <c r="O40" s="1">
        <v>100.54188418400979</v>
      </c>
      <c r="P40" s="1">
        <v>101.34385355781835</v>
      </c>
      <c r="Q40" s="1">
        <v>105.16780110817291</v>
      </c>
      <c r="R40" s="1">
        <v>100.61379490978528</v>
      </c>
      <c r="AB40" s="104">
        <v>37987</v>
      </c>
    </row>
    <row r="41" spans="1:28" x14ac:dyDescent="0.3">
      <c r="A41" s="229"/>
      <c r="B41" s="101"/>
      <c r="C41" s="101"/>
      <c r="D41" s="101"/>
      <c r="E41" s="101"/>
      <c r="F41" s="101"/>
      <c r="G41" s="102"/>
      <c r="I41" s="103">
        <v>45537</v>
      </c>
      <c r="J41" s="1">
        <v>144.12886599999999</v>
      </c>
      <c r="K41" s="1">
        <v>154.79303034</v>
      </c>
      <c r="L41" s="1">
        <v>153.49898795999999</v>
      </c>
      <c r="M41" s="1">
        <v>161.63060679</v>
      </c>
      <c r="O41" s="1">
        <v>100.41656050183416</v>
      </c>
      <c r="P41" s="1">
        <v>101.38365092137323</v>
      </c>
      <c r="Q41" s="1">
        <v>104.31879719709379</v>
      </c>
      <c r="R41" s="1">
        <v>100.46073991417805</v>
      </c>
      <c r="AB41" s="104">
        <v>38040</v>
      </c>
    </row>
    <row r="42" spans="1:28" x14ac:dyDescent="0.3">
      <c r="A42" s="229"/>
      <c r="B42" s="101"/>
      <c r="C42" s="101"/>
      <c r="D42" s="101"/>
      <c r="E42" s="101"/>
      <c r="F42" s="101"/>
      <c r="G42" s="102"/>
      <c r="I42" s="103">
        <v>45538</v>
      </c>
      <c r="J42" s="1">
        <v>143.89030400999999</v>
      </c>
      <c r="K42" s="1">
        <v>154.85381688000001</v>
      </c>
      <c r="L42" s="1">
        <v>152.87023934000001</v>
      </c>
      <c r="M42" s="1">
        <v>161.50292632</v>
      </c>
      <c r="O42" s="1">
        <v>100.25035108683555</v>
      </c>
      <c r="P42" s="1">
        <v>101.42346383374107</v>
      </c>
      <c r="Q42" s="1">
        <v>103.89149600996919</v>
      </c>
      <c r="R42" s="1">
        <v>100.38138072136468</v>
      </c>
      <c r="AB42" s="104">
        <v>38041</v>
      </c>
    </row>
    <row r="43" spans="1:28" x14ac:dyDescent="0.3">
      <c r="A43" s="229"/>
      <c r="B43" s="101"/>
      <c r="C43" s="101"/>
      <c r="D43" s="101"/>
      <c r="E43" s="101"/>
      <c r="F43" s="101"/>
      <c r="G43" s="102"/>
      <c r="I43" s="103">
        <v>45539</v>
      </c>
      <c r="J43" s="1">
        <v>143.96004406</v>
      </c>
      <c r="K43" s="1">
        <v>154.91462731999999</v>
      </c>
      <c r="L43" s="1">
        <v>154.86967566999999</v>
      </c>
      <c r="M43" s="1">
        <v>161.96460848000001</v>
      </c>
      <c r="O43" s="1">
        <v>100.29893993752579</v>
      </c>
      <c r="P43" s="1">
        <v>101.46329239971584</v>
      </c>
      <c r="Q43" s="1">
        <v>105.25032446734066</v>
      </c>
      <c r="R43" s="1">
        <v>100.66833708637442</v>
      </c>
      <c r="AB43" s="104">
        <v>38086</v>
      </c>
    </row>
    <row r="44" spans="1:28" x14ac:dyDescent="0.3">
      <c r="A44" s="229"/>
      <c r="B44" s="101"/>
      <c r="C44" s="101"/>
      <c r="D44" s="101"/>
      <c r="E44" s="101"/>
      <c r="F44" s="101"/>
      <c r="G44" s="102"/>
      <c r="I44" s="103">
        <v>45540</v>
      </c>
      <c r="J44" s="1">
        <v>143.83332128000001</v>
      </c>
      <c r="K44" s="1">
        <v>154.97546168</v>
      </c>
      <c r="L44" s="1">
        <v>155.3154285</v>
      </c>
      <c r="M44" s="1">
        <v>162.47909831000001</v>
      </c>
      <c r="O44" s="1">
        <v>100.21065043620668</v>
      </c>
      <c r="P44" s="1">
        <v>101.50313663239685</v>
      </c>
      <c r="Q44" s="1">
        <v>105.55326066054162</v>
      </c>
      <c r="R44" s="1">
        <v>100.98811580914611</v>
      </c>
      <c r="AB44" s="104">
        <v>38098</v>
      </c>
    </row>
    <row r="45" spans="1:28" x14ac:dyDescent="0.3">
      <c r="A45" s="229"/>
      <c r="B45" s="101"/>
      <c r="C45" s="101"/>
      <c r="D45" s="101"/>
      <c r="E45" s="101"/>
      <c r="F45" s="101"/>
      <c r="G45" s="102"/>
      <c r="I45" s="103">
        <v>45541</v>
      </c>
      <c r="J45" s="1">
        <v>144.01149860000001</v>
      </c>
      <c r="K45" s="1">
        <v>155.03631994</v>
      </c>
      <c r="L45" s="1">
        <v>153.11938805</v>
      </c>
      <c r="M45" s="1">
        <v>162.66118</v>
      </c>
      <c r="O45" s="1">
        <v>100.33478902225394</v>
      </c>
      <c r="P45" s="1">
        <v>101.54299651868483</v>
      </c>
      <c r="Q45" s="1">
        <v>104.06081890972135</v>
      </c>
      <c r="R45" s="1">
        <v>101.1012878231941</v>
      </c>
      <c r="AB45" s="104">
        <v>38108</v>
      </c>
    </row>
    <row r="46" spans="1:28" x14ac:dyDescent="0.3">
      <c r="A46" s="229"/>
      <c r="B46" s="101"/>
      <c r="C46" s="101"/>
      <c r="D46" s="101"/>
      <c r="E46" s="101"/>
      <c r="F46" s="101"/>
      <c r="G46" s="102"/>
      <c r="I46" s="103">
        <v>45544</v>
      </c>
      <c r="J46" s="1">
        <v>143.82736786999999</v>
      </c>
      <c r="K46" s="1">
        <v>155.09720211999999</v>
      </c>
      <c r="L46" s="1">
        <v>153.30685548</v>
      </c>
      <c r="M46" s="1">
        <v>162.55563217</v>
      </c>
      <c r="O46" s="1">
        <v>100.20650261369167</v>
      </c>
      <c r="P46" s="1">
        <v>101.58287207167901</v>
      </c>
      <c r="Q46" s="1">
        <v>104.1882228559697</v>
      </c>
      <c r="R46" s="1">
        <v>101.03568506819168</v>
      </c>
      <c r="AB46" s="104">
        <v>38148</v>
      </c>
    </row>
    <row r="47" spans="1:28" x14ac:dyDescent="0.3">
      <c r="A47" s="229"/>
      <c r="B47" s="101"/>
      <c r="C47" s="101"/>
      <c r="D47" s="101"/>
      <c r="E47" s="101"/>
      <c r="F47" s="101"/>
      <c r="G47" s="102"/>
      <c r="I47" s="103">
        <v>45545</v>
      </c>
      <c r="J47" s="1">
        <v>143.38809061000001</v>
      </c>
      <c r="K47" s="1">
        <v>155.15810820999999</v>
      </c>
      <c r="L47" s="1">
        <v>152.8316672</v>
      </c>
      <c r="M47" s="1">
        <v>162.31011429</v>
      </c>
      <c r="O47" s="1">
        <v>99.900452113329948</v>
      </c>
      <c r="P47" s="1">
        <v>101.62276328482977</v>
      </c>
      <c r="Q47" s="1">
        <v>103.86528216124231</v>
      </c>
      <c r="R47" s="1">
        <v>100.88308458999757</v>
      </c>
      <c r="AB47" s="104">
        <v>38237</v>
      </c>
    </row>
    <row r="48" spans="1:28" x14ac:dyDescent="0.3">
      <c r="A48" s="229"/>
      <c r="B48" s="101"/>
      <c r="C48" s="101"/>
      <c r="D48" s="101"/>
      <c r="E48" s="101"/>
      <c r="F48" s="101"/>
      <c r="G48" s="102"/>
      <c r="I48" s="103">
        <v>45546</v>
      </c>
      <c r="J48" s="1">
        <v>143.19162779000001</v>
      </c>
      <c r="K48" s="1">
        <v>155.21903821000001</v>
      </c>
      <c r="L48" s="1">
        <v>153.23806279999999</v>
      </c>
      <c r="M48" s="1">
        <v>162.32813891000001</v>
      </c>
      <c r="O48" s="1">
        <v>99.763573768287728</v>
      </c>
      <c r="P48" s="1">
        <v>101.66267015813713</v>
      </c>
      <c r="Q48" s="1">
        <v>104.14147095402599</v>
      </c>
      <c r="R48" s="1">
        <v>100.89428770738871</v>
      </c>
      <c r="AB48" s="104">
        <v>38272</v>
      </c>
    </row>
    <row r="49" spans="1:28" x14ac:dyDescent="0.3">
      <c r="A49" s="229"/>
      <c r="B49" s="101"/>
      <c r="C49" s="101"/>
      <c r="D49" s="101"/>
      <c r="E49" s="101"/>
      <c r="F49" s="101"/>
      <c r="G49" s="102"/>
      <c r="I49" s="103">
        <v>45547</v>
      </c>
      <c r="J49" s="1">
        <v>142.81783813999999</v>
      </c>
      <c r="K49" s="1">
        <v>155.27999212</v>
      </c>
      <c r="L49" s="1">
        <v>152.50152838</v>
      </c>
      <c r="M49" s="1">
        <v>161.72310955</v>
      </c>
      <c r="O49" s="1">
        <v>99.503149385262432</v>
      </c>
      <c r="P49" s="1">
        <v>101.70259269160105</v>
      </c>
      <c r="Q49" s="1">
        <v>103.64091791579565</v>
      </c>
      <c r="R49" s="1">
        <v>100.51823456756246</v>
      </c>
      <c r="AB49" s="104">
        <v>38293</v>
      </c>
    </row>
    <row r="50" spans="1:28" x14ac:dyDescent="0.3">
      <c r="A50" s="229"/>
      <c r="B50" s="101"/>
      <c r="C50" s="101"/>
      <c r="D50" s="101"/>
      <c r="E50" s="101"/>
      <c r="F50" s="101"/>
      <c r="G50" s="102"/>
      <c r="I50" s="103">
        <v>45548</v>
      </c>
      <c r="J50" s="1">
        <v>143.06490502</v>
      </c>
      <c r="K50" s="1">
        <v>155.34096994000001</v>
      </c>
      <c r="L50" s="1">
        <v>153.47154372</v>
      </c>
      <c r="M50" s="1">
        <v>162.10432650000001</v>
      </c>
      <c r="O50" s="1">
        <v>99.675284273935745</v>
      </c>
      <c r="P50" s="1">
        <v>101.7425308852216</v>
      </c>
      <c r="Q50" s="1">
        <v>104.30014593336342</v>
      </c>
      <c r="R50" s="1">
        <v>100.75517816151051</v>
      </c>
      <c r="AB50" s="104">
        <v>38306</v>
      </c>
    </row>
    <row r="51" spans="1:28" x14ac:dyDescent="0.3">
      <c r="A51" s="229"/>
      <c r="B51" s="101"/>
      <c r="C51" s="101"/>
      <c r="D51" s="101"/>
      <c r="E51" s="101"/>
      <c r="F51" s="101"/>
      <c r="G51" s="102"/>
      <c r="I51" s="103">
        <v>45551</v>
      </c>
      <c r="J51" s="1">
        <v>142.91266759999999</v>
      </c>
      <c r="K51" s="1">
        <v>155.40197166999999</v>
      </c>
      <c r="L51" s="1">
        <v>153.74037673000001</v>
      </c>
      <c r="M51" s="1">
        <v>161.76397648</v>
      </c>
      <c r="O51" s="1">
        <v>99.56921837249395</v>
      </c>
      <c r="P51" s="1">
        <v>101.7824847389987</v>
      </c>
      <c r="Q51" s="1">
        <v>104.48284639688298</v>
      </c>
      <c r="R51" s="1">
        <v>100.54363521479974</v>
      </c>
      <c r="AB51" s="104">
        <v>38346</v>
      </c>
    </row>
    <row r="52" spans="1:28" x14ac:dyDescent="0.3">
      <c r="A52" s="229"/>
      <c r="B52" s="101"/>
      <c r="C52" s="101"/>
      <c r="D52" s="101"/>
      <c r="E52" s="101"/>
      <c r="F52" s="101"/>
      <c r="G52" s="102"/>
      <c r="I52" s="103">
        <v>45552</v>
      </c>
      <c r="J52" s="1">
        <v>142.6124452</v>
      </c>
      <c r="K52" s="1">
        <v>155.46299732</v>
      </c>
      <c r="L52" s="1">
        <v>153.56056684999999</v>
      </c>
      <c r="M52" s="1">
        <v>161.84164663000001</v>
      </c>
      <c r="O52" s="1">
        <v>99.360049302964143</v>
      </c>
      <c r="P52" s="1">
        <v>101.82245425948203</v>
      </c>
      <c r="Q52" s="1">
        <v>104.36064656576329</v>
      </c>
      <c r="R52" s="1">
        <v>100.59191072952562</v>
      </c>
      <c r="AB52" s="104">
        <v>38353</v>
      </c>
    </row>
    <row r="53" spans="1:28" x14ac:dyDescent="0.3">
      <c r="A53" s="229"/>
      <c r="B53" s="101"/>
      <c r="C53" s="101"/>
      <c r="D53" s="101"/>
      <c r="E53" s="101"/>
      <c r="F53" s="101"/>
      <c r="G53" s="102"/>
      <c r="I53" s="103">
        <v>45553</v>
      </c>
      <c r="J53" s="1">
        <v>142.46318448</v>
      </c>
      <c r="K53" s="1">
        <v>155.52404705000001</v>
      </c>
      <c r="L53" s="1">
        <v>152.18095862999999</v>
      </c>
      <c r="M53" s="1">
        <v>161.96735658</v>
      </c>
      <c r="O53" s="1">
        <v>99.256057309296281</v>
      </c>
      <c r="P53" s="1">
        <v>101.8624395514656</v>
      </c>
      <c r="Q53" s="1">
        <v>103.4230568654903</v>
      </c>
      <c r="R53" s="1">
        <v>100.67004515494408</v>
      </c>
      <c r="AB53" s="104">
        <v>38390</v>
      </c>
    </row>
    <row r="54" spans="1:28" x14ac:dyDescent="0.3">
      <c r="A54" s="229"/>
      <c r="B54" s="101"/>
      <c r="C54" s="101"/>
      <c r="D54" s="101"/>
      <c r="E54" s="101"/>
      <c r="F54" s="101"/>
      <c r="G54" s="102"/>
      <c r="I54" s="103">
        <v>45554</v>
      </c>
      <c r="J54" s="1">
        <v>142.05792675999999</v>
      </c>
      <c r="K54" s="1">
        <v>155.58651714999999</v>
      </c>
      <c r="L54" s="1">
        <v>151.46979762000001</v>
      </c>
      <c r="M54" s="1">
        <v>161.0370259</v>
      </c>
      <c r="O54" s="1">
        <v>98.973708689699038</v>
      </c>
      <c r="P54" s="1">
        <v>101.90335513272601</v>
      </c>
      <c r="Q54" s="1">
        <v>102.93974774298324</v>
      </c>
      <c r="R54" s="1">
        <v>100.09180251678403</v>
      </c>
      <c r="AB54" s="104">
        <v>38391</v>
      </c>
    </row>
    <row r="55" spans="1:28" x14ac:dyDescent="0.3">
      <c r="A55" s="229"/>
      <c r="B55" s="101"/>
      <c r="C55" s="101"/>
      <c r="D55" s="101"/>
      <c r="E55" s="101"/>
      <c r="F55" s="101"/>
      <c r="G55" s="102"/>
      <c r="I55" s="103">
        <v>45555</v>
      </c>
      <c r="J55" s="1">
        <v>141.75812961</v>
      </c>
      <c r="K55" s="1">
        <v>155.64901241000001</v>
      </c>
      <c r="L55" s="1">
        <v>149.12903768999999</v>
      </c>
      <c r="M55" s="1">
        <v>160.33961884999999</v>
      </c>
      <c r="O55" s="1">
        <v>98.764835897684904</v>
      </c>
      <c r="P55" s="1">
        <v>101.94428719284633</v>
      </c>
      <c r="Q55" s="1">
        <v>101.34895379919264</v>
      </c>
      <c r="R55" s="1">
        <v>99.658332460240885</v>
      </c>
      <c r="AB55" s="104">
        <v>38436</v>
      </c>
    </row>
    <row r="56" spans="1:28" x14ac:dyDescent="0.3">
      <c r="A56" s="229"/>
      <c r="B56" s="101"/>
      <c r="C56" s="101"/>
      <c r="D56" s="101"/>
      <c r="E56" s="101"/>
      <c r="F56" s="101"/>
      <c r="G56" s="102"/>
      <c r="I56" s="103">
        <v>45558</v>
      </c>
      <c r="J56" s="1">
        <v>140.83960214000001</v>
      </c>
      <c r="K56" s="1">
        <v>155.71153283000001</v>
      </c>
      <c r="L56" s="1">
        <v>148.5634609</v>
      </c>
      <c r="M56" s="1">
        <v>160.47924824</v>
      </c>
      <c r="O56" s="1">
        <v>98.124885193681934</v>
      </c>
      <c r="P56" s="1">
        <v>101.98523573182651</v>
      </c>
      <c r="Q56" s="1">
        <v>100.96458455194544</v>
      </c>
      <c r="R56" s="1">
        <v>99.745118447819294</v>
      </c>
      <c r="AB56" s="104">
        <v>38463</v>
      </c>
    </row>
    <row r="57" spans="1:28" x14ac:dyDescent="0.3">
      <c r="A57" s="229"/>
      <c r="B57" s="101"/>
      <c r="C57" s="101"/>
      <c r="D57" s="101"/>
      <c r="E57" s="101"/>
      <c r="F57" s="101"/>
      <c r="G57" s="102"/>
      <c r="I57" s="103">
        <v>45559</v>
      </c>
      <c r="J57" s="1">
        <v>140.48069604</v>
      </c>
      <c r="K57" s="1">
        <v>155.77407842</v>
      </c>
      <c r="L57" s="1">
        <v>150.36962690999999</v>
      </c>
      <c r="M57" s="1">
        <v>161.09189825000001</v>
      </c>
      <c r="O57" s="1">
        <v>97.874830384361999</v>
      </c>
      <c r="P57" s="1">
        <v>102.02620075621617</v>
      </c>
      <c r="Q57" s="1">
        <v>102.19206538556872</v>
      </c>
      <c r="R57" s="1">
        <v>100.125908166644</v>
      </c>
      <c r="AB57" s="104">
        <v>38473</v>
      </c>
    </row>
    <row r="58" spans="1:28" x14ac:dyDescent="0.3">
      <c r="A58" s="229"/>
      <c r="B58" s="101"/>
      <c r="C58" s="101"/>
      <c r="D58" s="101"/>
      <c r="E58" s="101"/>
      <c r="F58" s="101"/>
      <c r="G58" s="102"/>
      <c r="I58" s="103">
        <v>45560</v>
      </c>
      <c r="J58" s="1">
        <v>140.06395673</v>
      </c>
      <c r="K58" s="1">
        <v>155.83664898000001</v>
      </c>
      <c r="L58" s="1">
        <v>149.72185392</v>
      </c>
      <c r="M58" s="1">
        <v>161.26728467000001</v>
      </c>
      <c r="O58" s="1">
        <v>97.584482383316129</v>
      </c>
      <c r="P58" s="1">
        <v>102.06718213502283</v>
      </c>
      <c r="Q58" s="1">
        <v>101.75183512690947</v>
      </c>
      <c r="R58" s="1">
        <v>100.23491876725994</v>
      </c>
      <c r="AB58" s="104">
        <v>38498</v>
      </c>
    </row>
    <row r="59" spans="1:28" x14ac:dyDescent="0.3">
      <c r="A59" s="229"/>
      <c r="B59" s="101"/>
      <c r="C59" s="101"/>
      <c r="D59" s="101"/>
      <c r="E59" s="101"/>
      <c r="F59" s="101"/>
      <c r="G59" s="102"/>
      <c r="I59" s="103">
        <v>45561</v>
      </c>
      <c r="J59" s="1">
        <v>140.08139173999999</v>
      </c>
      <c r="K59" s="1">
        <v>155.8992447</v>
      </c>
      <c r="L59" s="1">
        <v>151.34134897999999</v>
      </c>
      <c r="M59" s="1">
        <v>161.19971952</v>
      </c>
      <c r="O59" s="1">
        <v>97.596629594246878</v>
      </c>
      <c r="P59" s="1">
        <v>102.10817999268937</v>
      </c>
      <c r="Q59" s="1">
        <v>102.85245330668442</v>
      </c>
      <c r="R59" s="1">
        <v>100.19292396753595</v>
      </c>
      <c r="AB59" s="104">
        <v>38602</v>
      </c>
    </row>
    <row r="60" spans="1:28" x14ac:dyDescent="0.3">
      <c r="A60" s="229"/>
      <c r="B60" s="101"/>
      <c r="C60" s="101"/>
      <c r="D60" s="101"/>
      <c r="E60" s="101"/>
      <c r="F60" s="101"/>
      <c r="G60" s="102"/>
      <c r="I60" s="103">
        <v>45562</v>
      </c>
      <c r="J60" s="1">
        <v>140.71883278999999</v>
      </c>
      <c r="K60" s="1">
        <v>155.96186559</v>
      </c>
      <c r="L60" s="1">
        <v>151.02341898</v>
      </c>
      <c r="M60" s="1">
        <v>161.19327286000001</v>
      </c>
      <c r="O60" s="1">
        <v>98.040743528812058</v>
      </c>
      <c r="P60" s="1">
        <v>102.14919433576543</v>
      </c>
      <c r="Q60" s="1">
        <v>102.63638624569825</v>
      </c>
      <c r="R60" s="1">
        <v>100.18891707647467</v>
      </c>
      <c r="AB60" s="104">
        <v>38637</v>
      </c>
    </row>
    <row r="61" spans="1:28" x14ac:dyDescent="0.3">
      <c r="A61" s="229"/>
      <c r="B61" s="101"/>
      <c r="C61" s="101"/>
      <c r="D61" s="101"/>
      <c r="E61" s="101"/>
      <c r="F61" s="101"/>
      <c r="G61" s="102"/>
      <c r="I61" s="103">
        <v>45565</v>
      </c>
      <c r="J61" s="1">
        <v>140.58445562</v>
      </c>
      <c r="K61" s="1">
        <v>156.02451163000001</v>
      </c>
      <c r="L61" s="1">
        <v>149.98354141999999</v>
      </c>
      <c r="M61" s="1">
        <v>160.79836437</v>
      </c>
      <c r="O61" s="1">
        <v>97.947121108849572</v>
      </c>
      <c r="P61" s="1">
        <v>102.19022515115172</v>
      </c>
      <c r="Q61" s="1">
        <v>101.92967946063646</v>
      </c>
      <c r="R61" s="1">
        <v>99.943463570534817</v>
      </c>
      <c r="AB61" s="104">
        <v>38658</v>
      </c>
    </row>
    <row r="62" spans="1:28" x14ac:dyDescent="0.3">
      <c r="A62" s="229"/>
      <c r="B62" s="101"/>
      <c r="C62" s="101"/>
      <c r="D62" s="101"/>
      <c r="E62" s="101"/>
      <c r="F62" s="101"/>
      <c r="G62" s="102"/>
      <c r="I62" s="103">
        <v>45566</v>
      </c>
      <c r="J62" s="1">
        <v>139.40780493</v>
      </c>
      <c r="K62" s="1">
        <v>156.08718282999999</v>
      </c>
      <c r="L62" s="1">
        <v>150.75580342999999</v>
      </c>
      <c r="M62" s="1">
        <v>160.98190649</v>
      </c>
      <c r="O62" s="1">
        <v>97.127332412240321</v>
      </c>
      <c r="P62" s="1">
        <v>102.23127244539789</v>
      </c>
      <c r="Q62" s="1">
        <v>102.4545131750138</v>
      </c>
      <c r="R62" s="1">
        <v>100.05754330794849</v>
      </c>
      <c r="AB62" s="104">
        <v>38671</v>
      </c>
    </row>
    <row r="63" spans="1:28" x14ac:dyDescent="0.3">
      <c r="A63" s="229"/>
      <c r="B63" s="101"/>
      <c r="C63" s="101"/>
      <c r="D63" s="101"/>
      <c r="E63" s="101"/>
      <c r="F63" s="101"/>
      <c r="G63" s="102"/>
      <c r="I63" s="103">
        <v>45567</v>
      </c>
      <c r="J63" s="1">
        <v>139.43161860999999</v>
      </c>
      <c r="K63" s="1">
        <v>156.14987919999999</v>
      </c>
      <c r="L63" s="1">
        <v>151.91613074</v>
      </c>
      <c r="M63" s="1">
        <v>161.09318830999999</v>
      </c>
      <c r="O63" s="1">
        <v>97.143923730168879</v>
      </c>
      <c r="P63" s="1">
        <v>102.27233622505356</v>
      </c>
      <c r="Q63" s="1">
        <v>103.24307830461376</v>
      </c>
      <c r="R63" s="1">
        <v>100.12670999734118</v>
      </c>
      <c r="AB63" s="104">
        <v>38711</v>
      </c>
    </row>
    <row r="64" spans="1:28" x14ac:dyDescent="0.3">
      <c r="A64" s="229"/>
      <c r="B64" s="101"/>
      <c r="C64" s="101"/>
      <c r="D64" s="101"/>
      <c r="E64" s="101"/>
      <c r="F64" s="101"/>
      <c r="G64" s="102"/>
      <c r="I64" s="103">
        <v>45568</v>
      </c>
      <c r="J64" s="1">
        <v>139.12289132000001</v>
      </c>
      <c r="K64" s="1">
        <v>156.21260072000001</v>
      </c>
      <c r="L64" s="1">
        <v>149.81863698999999</v>
      </c>
      <c r="M64" s="1">
        <v>161.02552216000001</v>
      </c>
      <c r="O64" s="1">
        <v>96.928829186964393</v>
      </c>
      <c r="P64" s="1">
        <v>102.31341647701952</v>
      </c>
      <c r="Q64" s="1">
        <v>101.8176094592723</v>
      </c>
      <c r="R64" s="1">
        <v>100.08465242154445</v>
      </c>
      <c r="AB64" s="104">
        <v>38718</v>
      </c>
    </row>
    <row r="65" spans="1:28" x14ac:dyDescent="0.3">
      <c r="A65" s="229"/>
      <c r="B65" s="101"/>
      <c r="C65" s="101"/>
      <c r="D65" s="101"/>
      <c r="E65" s="101"/>
      <c r="F65" s="101"/>
      <c r="G65" s="102"/>
      <c r="I65" s="103">
        <v>45569</v>
      </c>
      <c r="J65" s="1">
        <v>139.32275609000001</v>
      </c>
      <c r="K65" s="1">
        <v>156.27534739999999</v>
      </c>
      <c r="L65" s="1">
        <v>149.95522105000001</v>
      </c>
      <c r="M65" s="1">
        <v>160.70027393000001</v>
      </c>
      <c r="O65" s="1">
        <v>97.068077717296205</v>
      </c>
      <c r="P65" s="1">
        <v>102.3545132078453</v>
      </c>
      <c r="Q65" s="1">
        <v>101.91043277390686</v>
      </c>
      <c r="R65" s="1">
        <v>99.882495921049284</v>
      </c>
      <c r="AB65" s="104">
        <v>38775</v>
      </c>
    </row>
    <row r="66" spans="1:28" x14ac:dyDescent="0.3">
      <c r="A66" s="229"/>
      <c r="B66" s="101"/>
      <c r="C66" s="101"/>
      <c r="D66" s="101"/>
      <c r="E66" s="101"/>
      <c r="F66" s="101"/>
      <c r="G66" s="102"/>
      <c r="I66" s="103">
        <v>45572</v>
      </c>
      <c r="J66" s="1">
        <v>139.30149388000001</v>
      </c>
      <c r="K66" s="1">
        <v>156.33811942</v>
      </c>
      <c r="L66" s="1">
        <v>150.21269860999999</v>
      </c>
      <c r="M66" s="1">
        <v>161.18940981</v>
      </c>
      <c r="O66" s="1">
        <v>97.053264043560176</v>
      </c>
      <c r="P66" s="1">
        <v>102.39562653542427</v>
      </c>
      <c r="Q66" s="1">
        <v>102.08541600813795</v>
      </c>
      <c r="R66" s="1">
        <v>100.18651601600082</v>
      </c>
      <c r="AB66" s="104">
        <v>38776</v>
      </c>
    </row>
    <row r="67" spans="1:28" x14ac:dyDescent="0.3">
      <c r="A67" s="229"/>
      <c r="B67" s="101"/>
      <c r="C67" s="101"/>
      <c r="D67" s="101"/>
      <c r="E67" s="101"/>
      <c r="F67" s="101"/>
      <c r="G67" s="102"/>
      <c r="I67" s="103">
        <v>45573</v>
      </c>
      <c r="J67" s="1">
        <v>138.50160955000001</v>
      </c>
      <c r="K67" s="1">
        <v>156.40091659999999</v>
      </c>
      <c r="L67" s="1">
        <v>149.63683592000001</v>
      </c>
      <c r="M67" s="1">
        <v>161.52477862000001</v>
      </c>
      <c r="O67" s="1">
        <v>96.495973644717282</v>
      </c>
      <c r="P67" s="1">
        <v>102.43675634186312</v>
      </c>
      <c r="Q67" s="1">
        <v>101.69405640394868</v>
      </c>
      <c r="R67" s="1">
        <v>100.39496291517328</v>
      </c>
      <c r="AB67" s="104">
        <v>38821</v>
      </c>
    </row>
    <row r="68" spans="1:28" x14ac:dyDescent="0.3">
      <c r="A68" s="229"/>
      <c r="B68" s="101"/>
      <c r="C68" s="101"/>
      <c r="D68" s="101"/>
      <c r="E68" s="101"/>
      <c r="F68" s="101"/>
      <c r="G68" s="102"/>
      <c r="I68" s="103">
        <v>45574</v>
      </c>
      <c r="J68" s="1">
        <v>137.44445248</v>
      </c>
      <c r="K68" s="1">
        <v>156.46373894999999</v>
      </c>
      <c r="L68" s="1">
        <v>147.87358852</v>
      </c>
      <c r="M68" s="1">
        <v>160.76277608999999</v>
      </c>
      <c r="O68" s="1">
        <v>95.759437794365155</v>
      </c>
      <c r="P68" s="1">
        <v>102.47790263371147</v>
      </c>
      <c r="Q68" s="1">
        <v>100.49574330512333</v>
      </c>
      <c r="R68" s="1">
        <v>99.921343843262378</v>
      </c>
      <c r="AB68" s="104">
        <v>38828</v>
      </c>
    </row>
    <row r="69" spans="1:28" x14ac:dyDescent="0.3">
      <c r="A69" s="229"/>
      <c r="B69" s="101"/>
      <c r="C69" s="101"/>
      <c r="D69" s="101"/>
      <c r="E69" s="101"/>
      <c r="F69" s="101"/>
      <c r="G69" s="102"/>
      <c r="I69" s="103">
        <v>45575</v>
      </c>
      <c r="J69" s="1">
        <v>136.49785890000001</v>
      </c>
      <c r="K69" s="1">
        <v>156.52658661999999</v>
      </c>
      <c r="L69" s="1">
        <v>148.31824904999999</v>
      </c>
      <c r="M69" s="1">
        <v>161.09882521</v>
      </c>
      <c r="O69" s="1">
        <v>95.099933046046971</v>
      </c>
      <c r="P69" s="1">
        <v>102.51906550921372</v>
      </c>
      <c r="Q69" s="1">
        <v>100.79793716494675</v>
      </c>
      <c r="R69" s="1">
        <v>100.13021358590073</v>
      </c>
      <c r="AB69" s="104">
        <v>38838</v>
      </c>
    </row>
    <row r="70" spans="1:28" x14ac:dyDescent="0.3">
      <c r="A70" s="229"/>
      <c r="B70" s="101"/>
      <c r="C70" s="101"/>
      <c r="D70" s="101"/>
      <c r="E70" s="101"/>
      <c r="F70" s="101"/>
      <c r="G70" s="102"/>
      <c r="I70" s="103">
        <v>45576</v>
      </c>
      <c r="J70" s="1">
        <v>136.79297836999999</v>
      </c>
      <c r="K70" s="1">
        <v>156.58945946</v>
      </c>
      <c r="L70" s="1">
        <v>147.90798484999999</v>
      </c>
      <c r="M70" s="1">
        <v>161.19299551</v>
      </c>
      <c r="O70" s="1">
        <v>95.30554683415879</v>
      </c>
      <c r="P70" s="1">
        <v>102.56024487012549</v>
      </c>
      <c r="Q70" s="1">
        <v>100.51911924929911</v>
      </c>
      <c r="R70" s="1">
        <v>100.18874469089269</v>
      </c>
      <c r="AB70" s="104">
        <v>38883</v>
      </c>
    </row>
    <row r="71" spans="1:28" x14ac:dyDescent="0.3">
      <c r="A71" s="229"/>
      <c r="B71" s="101"/>
      <c r="C71" s="101"/>
      <c r="D71" s="101"/>
      <c r="E71" s="101"/>
      <c r="F71" s="101"/>
      <c r="G71" s="102"/>
      <c r="I71" s="103">
        <v>45579</v>
      </c>
      <c r="J71" s="1">
        <v>137.28541114999999</v>
      </c>
      <c r="K71" s="1">
        <v>156.65235763999999</v>
      </c>
      <c r="L71" s="1">
        <v>149.06055223000001</v>
      </c>
      <c r="M71" s="1">
        <v>161.06688684</v>
      </c>
      <c r="O71" s="1">
        <v>95.648631515377019</v>
      </c>
      <c r="P71" s="1">
        <v>102.6014408277904</v>
      </c>
      <c r="Q71" s="1">
        <v>101.30241068573216</v>
      </c>
      <c r="R71" s="1">
        <v>100.11036244294225</v>
      </c>
      <c r="AB71" s="104">
        <v>38967</v>
      </c>
    </row>
    <row r="72" spans="1:28" x14ac:dyDescent="0.3">
      <c r="A72" s="229"/>
      <c r="B72" s="101"/>
      <c r="C72" s="101"/>
      <c r="D72" s="101"/>
      <c r="E72" s="101"/>
      <c r="F72" s="101"/>
      <c r="G72" s="102"/>
      <c r="I72" s="103">
        <v>45580</v>
      </c>
      <c r="J72" s="1">
        <v>137.51206629999999</v>
      </c>
      <c r="K72" s="1">
        <v>156.71528097999999</v>
      </c>
      <c r="L72" s="1">
        <v>149.10381219000001</v>
      </c>
      <c r="M72" s="1">
        <v>160.69292444000001</v>
      </c>
      <c r="O72" s="1">
        <v>95.806545271411323</v>
      </c>
      <c r="P72" s="1">
        <v>102.64265326431519</v>
      </c>
      <c r="Q72" s="1">
        <v>101.3318104039581</v>
      </c>
      <c r="R72" s="1">
        <v>99.877927880267549</v>
      </c>
      <c r="AB72" s="104">
        <v>39002</v>
      </c>
    </row>
    <row r="73" spans="1:28" x14ac:dyDescent="0.3">
      <c r="A73" s="229"/>
      <c r="B73" s="101"/>
      <c r="C73" s="101"/>
      <c r="D73" s="101"/>
      <c r="E73" s="101"/>
      <c r="F73" s="101"/>
      <c r="G73" s="102"/>
      <c r="I73" s="103">
        <v>45581</v>
      </c>
      <c r="J73" s="1">
        <v>137.50908959</v>
      </c>
      <c r="K73" s="1">
        <v>156.77822964999999</v>
      </c>
      <c r="L73" s="1">
        <v>149.90762599000001</v>
      </c>
      <c r="M73" s="1">
        <v>160.4149122</v>
      </c>
      <c r="O73" s="1">
        <v>95.804471356670263</v>
      </c>
      <c r="P73" s="1">
        <v>102.68388229104349</v>
      </c>
      <c r="Q73" s="1">
        <v>101.8780868967274</v>
      </c>
      <c r="R73" s="1">
        <v>99.705130686157617</v>
      </c>
      <c r="AB73" s="104">
        <v>39023</v>
      </c>
    </row>
    <row r="74" spans="1:28" x14ac:dyDescent="0.3">
      <c r="A74" s="229"/>
      <c r="B74" s="101"/>
      <c r="C74" s="101"/>
      <c r="D74" s="101"/>
      <c r="E74" s="101"/>
      <c r="F74" s="101"/>
      <c r="G74" s="102"/>
      <c r="I74" s="103">
        <v>45582</v>
      </c>
      <c r="J74" s="1">
        <v>137.36833376999999</v>
      </c>
      <c r="K74" s="1">
        <v>156.84120367</v>
      </c>
      <c r="L74" s="1">
        <v>148.81951617999999</v>
      </c>
      <c r="M74" s="1">
        <v>160.38556224000001</v>
      </c>
      <c r="O74" s="1">
        <v>95.706404843644222</v>
      </c>
      <c r="P74" s="1">
        <v>102.72512792107459</v>
      </c>
      <c r="Q74" s="1">
        <v>101.13860119648851</v>
      </c>
      <c r="R74" s="1">
        <v>99.686888357203898</v>
      </c>
      <c r="AB74" s="104">
        <v>39036</v>
      </c>
    </row>
    <row r="75" spans="1:28" x14ac:dyDescent="0.3">
      <c r="A75" s="229"/>
      <c r="B75" s="101"/>
      <c r="C75" s="101"/>
      <c r="D75" s="101"/>
      <c r="E75" s="101"/>
      <c r="F75" s="101"/>
      <c r="G75" s="102"/>
      <c r="I75" s="103">
        <v>45583</v>
      </c>
      <c r="J75" s="1">
        <v>137.6111482</v>
      </c>
      <c r="K75" s="1">
        <v>156.90420284000001</v>
      </c>
      <c r="L75" s="1">
        <v>148.48482607</v>
      </c>
      <c r="M75" s="1">
        <v>159.84796109999999</v>
      </c>
      <c r="O75" s="1">
        <v>95.87557699199661</v>
      </c>
      <c r="P75" s="1">
        <v>102.76639002341595</v>
      </c>
      <c r="Q75" s="1">
        <v>100.91114386811797</v>
      </c>
      <c r="R75" s="1">
        <v>99.352744908907141</v>
      </c>
      <c r="AB75" s="104">
        <v>39076</v>
      </c>
    </row>
    <row r="76" spans="1:28" x14ac:dyDescent="0.3">
      <c r="A76" s="229"/>
      <c r="B76" s="101"/>
      <c r="C76" s="101"/>
      <c r="D76" s="101"/>
      <c r="E76" s="101"/>
      <c r="F76" s="101"/>
      <c r="G76" s="102"/>
      <c r="I76" s="103">
        <v>45586</v>
      </c>
      <c r="J76" s="1">
        <v>136.83975523000001</v>
      </c>
      <c r="K76" s="1">
        <v>156.96722735</v>
      </c>
      <c r="L76" s="1">
        <v>148.32814809000001</v>
      </c>
      <c r="M76" s="1">
        <v>159.74801969999999</v>
      </c>
      <c r="O76" s="1">
        <v>95.338136914984588</v>
      </c>
      <c r="P76" s="1">
        <v>102.80766872251046</v>
      </c>
      <c r="Q76" s="1">
        <v>100.80466460960243</v>
      </c>
      <c r="R76" s="1">
        <v>99.290626803979748</v>
      </c>
      <c r="AB76" s="104">
        <v>39083</v>
      </c>
    </row>
    <row r="77" spans="1:28" x14ac:dyDescent="0.3">
      <c r="A77" s="229"/>
      <c r="B77" s="101"/>
      <c r="C77" s="101"/>
      <c r="D77" s="101"/>
      <c r="E77" s="101"/>
      <c r="F77" s="101"/>
      <c r="G77" s="102"/>
      <c r="I77" s="103">
        <v>45587</v>
      </c>
      <c r="J77" s="1">
        <v>136.40983335000001</v>
      </c>
      <c r="K77" s="1">
        <v>157.0302772</v>
      </c>
      <c r="L77" s="1">
        <v>147.86142520999999</v>
      </c>
      <c r="M77" s="1">
        <v>159.72572661000001</v>
      </c>
      <c r="O77" s="1">
        <v>95.038604436361723</v>
      </c>
      <c r="P77" s="1">
        <v>102.84896401835812</v>
      </c>
      <c r="Q77" s="1">
        <v>100.48747704952123</v>
      </c>
      <c r="R77" s="1">
        <v>99.276770639229468</v>
      </c>
      <c r="AB77" s="104">
        <v>39132</v>
      </c>
    </row>
    <row r="78" spans="1:28" x14ac:dyDescent="0.3">
      <c r="A78" s="229"/>
      <c r="B78" s="101"/>
      <c r="C78" s="101"/>
      <c r="D78" s="101"/>
      <c r="E78" s="101"/>
      <c r="F78" s="101"/>
      <c r="G78" s="102"/>
      <c r="I78" s="103">
        <v>45588</v>
      </c>
      <c r="J78" s="1">
        <v>135.19448542999999</v>
      </c>
      <c r="K78" s="1">
        <v>157.09335239000001</v>
      </c>
      <c r="L78" s="1">
        <v>147.04417375</v>
      </c>
      <c r="M78" s="1">
        <v>159.33902613000001</v>
      </c>
      <c r="O78" s="1">
        <v>94.19185484811851</v>
      </c>
      <c r="P78" s="1">
        <v>102.89027591095893</v>
      </c>
      <c r="Q78" s="1">
        <v>99.932068245542766</v>
      </c>
      <c r="R78" s="1">
        <v>99.036418783120666</v>
      </c>
      <c r="AB78" s="104">
        <v>39133</v>
      </c>
    </row>
    <row r="79" spans="1:28" x14ac:dyDescent="0.3">
      <c r="A79" s="229"/>
      <c r="B79" s="101"/>
      <c r="C79" s="101"/>
      <c r="D79" s="101"/>
      <c r="E79" s="101"/>
      <c r="F79" s="101"/>
      <c r="G79" s="102"/>
      <c r="I79" s="103">
        <v>45589</v>
      </c>
      <c r="J79" s="1">
        <v>134.76116160000001</v>
      </c>
      <c r="K79" s="1">
        <v>157.15645291000001</v>
      </c>
      <c r="L79" s="1">
        <v>147.99293459</v>
      </c>
      <c r="M79" s="1">
        <v>160.46087799</v>
      </c>
      <c r="O79" s="1">
        <v>93.889952184206066</v>
      </c>
      <c r="P79" s="1">
        <v>102.93160439376327</v>
      </c>
      <c r="Q79" s="1">
        <v>100.57685158237034</v>
      </c>
      <c r="R79" s="1">
        <v>99.733700505734774</v>
      </c>
      <c r="AB79" s="104">
        <v>39178</v>
      </c>
    </row>
    <row r="80" spans="1:28" x14ac:dyDescent="0.3">
      <c r="A80" s="229"/>
      <c r="B80" s="101"/>
      <c r="C80" s="101"/>
      <c r="D80" s="101"/>
      <c r="E80" s="101"/>
      <c r="F80" s="101"/>
      <c r="G80" s="102"/>
      <c r="I80" s="103">
        <v>45590</v>
      </c>
      <c r="J80" s="1">
        <v>135.29781976999999</v>
      </c>
      <c r="K80" s="1">
        <v>157.21957878000001</v>
      </c>
      <c r="L80" s="1">
        <v>147.79537468999999</v>
      </c>
      <c r="M80" s="1">
        <v>160.00063539000001</v>
      </c>
      <c r="O80" s="1">
        <v>94.263849302057565</v>
      </c>
      <c r="P80" s="1">
        <v>102.97294947987037</v>
      </c>
      <c r="Q80" s="1">
        <v>100.4425887353231</v>
      </c>
      <c r="R80" s="1">
        <v>99.44763889244085</v>
      </c>
      <c r="AB80" s="104">
        <v>39193</v>
      </c>
    </row>
    <row r="81" spans="1:28" x14ac:dyDescent="0.3">
      <c r="A81" s="229"/>
      <c r="B81" s="101"/>
      <c r="C81" s="101"/>
      <c r="D81" s="101"/>
      <c r="E81" s="101"/>
      <c r="F81" s="101"/>
      <c r="G81" s="102"/>
      <c r="I81" s="103">
        <v>45593</v>
      </c>
      <c r="J81" s="1">
        <v>135.64566952999999</v>
      </c>
      <c r="K81" s="1">
        <v>157.28272998</v>
      </c>
      <c r="L81" s="1">
        <v>149.29645669999999</v>
      </c>
      <c r="M81" s="1">
        <v>159.72632095</v>
      </c>
      <c r="O81" s="1">
        <v>94.506201007444531</v>
      </c>
      <c r="P81" s="1">
        <v>103.01431115618101</v>
      </c>
      <c r="Q81" s="1">
        <v>101.46273272362224</v>
      </c>
      <c r="R81" s="1">
        <v>99.277140048448075</v>
      </c>
      <c r="AB81" s="104">
        <v>39203</v>
      </c>
    </row>
    <row r="82" spans="1:28" x14ac:dyDescent="0.3">
      <c r="A82" s="229"/>
      <c r="B82" s="101"/>
      <c r="C82" s="101"/>
      <c r="D82" s="101"/>
      <c r="E82" s="101"/>
      <c r="F82" s="101"/>
      <c r="G82" s="102"/>
      <c r="I82" s="103">
        <v>45594</v>
      </c>
      <c r="J82" s="1">
        <v>135.95397156999999</v>
      </c>
      <c r="K82" s="1">
        <v>157.34590652</v>
      </c>
      <c r="L82" s="1">
        <v>148.74728729</v>
      </c>
      <c r="M82" s="1">
        <v>159.41311733000001</v>
      </c>
      <c r="O82" s="1">
        <v>94.720999273133359</v>
      </c>
      <c r="P82" s="1">
        <v>103.05568942924479</v>
      </c>
      <c r="Q82" s="1">
        <v>101.08951402641776</v>
      </c>
      <c r="R82" s="1">
        <v>99.082469818385277</v>
      </c>
      <c r="AB82" s="104">
        <v>39240</v>
      </c>
    </row>
    <row r="83" spans="1:28" x14ac:dyDescent="0.3">
      <c r="A83" s="229"/>
      <c r="B83" s="101"/>
      <c r="C83" s="101"/>
      <c r="D83" s="101"/>
      <c r="E83" s="101"/>
      <c r="F83" s="101"/>
      <c r="G83" s="102"/>
      <c r="I83" s="103">
        <v>45595</v>
      </c>
      <c r="J83" s="1">
        <v>136.36986039000001</v>
      </c>
      <c r="K83" s="1">
        <v>157.40910858000001</v>
      </c>
      <c r="L83" s="1">
        <v>148.64420068999999</v>
      </c>
      <c r="M83" s="1">
        <v>159.59448749000001</v>
      </c>
      <c r="O83" s="1">
        <v>95.010754726115053</v>
      </c>
      <c r="P83" s="1">
        <v>103.09708441695503</v>
      </c>
      <c r="Q83" s="1">
        <v>101.01945577872468</v>
      </c>
      <c r="R83" s="1">
        <v>99.195199584323902</v>
      </c>
      <c r="AB83" s="104">
        <v>39332</v>
      </c>
    </row>
    <row r="84" spans="1:28" x14ac:dyDescent="0.3">
      <c r="A84" s="229"/>
      <c r="B84" s="101"/>
      <c r="C84" s="101"/>
      <c r="D84" s="101"/>
      <c r="E84" s="101"/>
      <c r="F84" s="101"/>
      <c r="G84" s="102"/>
      <c r="I84" s="103">
        <v>45596</v>
      </c>
      <c r="J84" s="1">
        <v>136.28396106</v>
      </c>
      <c r="K84" s="1">
        <v>157.47233598</v>
      </c>
      <c r="L84" s="1">
        <v>147.59057824999999</v>
      </c>
      <c r="M84" s="1">
        <v>159.75257986</v>
      </c>
      <c r="O84" s="1">
        <v>94.950907483106747</v>
      </c>
      <c r="P84" s="1">
        <v>103.1384960014184</v>
      </c>
      <c r="Q84" s="1">
        <v>100.30340789397049</v>
      </c>
      <c r="R84" s="1">
        <v>99.293461149880102</v>
      </c>
      <c r="AB84" s="104">
        <v>39367</v>
      </c>
    </row>
    <row r="85" spans="1:28" x14ac:dyDescent="0.3">
      <c r="A85" s="229"/>
      <c r="B85" s="101"/>
      <c r="C85" s="101"/>
      <c r="D85" s="101"/>
      <c r="E85" s="101"/>
      <c r="F85" s="101"/>
      <c r="G85" s="102"/>
      <c r="I85" s="103">
        <v>45597</v>
      </c>
      <c r="J85" s="1">
        <v>136.00925330999999</v>
      </c>
      <c r="K85" s="1">
        <v>157.53558871000001</v>
      </c>
      <c r="L85" s="1">
        <v>145.77850694</v>
      </c>
      <c r="M85" s="1">
        <v>159.22291114000001</v>
      </c>
      <c r="O85" s="1">
        <v>94.759514820666752</v>
      </c>
      <c r="P85" s="1">
        <v>103.17992417608532</v>
      </c>
      <c r="Q85" s="1">
        <v>99.071913784420914</v>
      </c>
      <c r="R85" s="1">
        <v>98.964248059752137</v>
      </c>
      <c r="AB85" s="104">
        <v>39388</v>
      </c>
    </row>
    <row r="86" spans="1:28" x14ac:dyDescent="0.3">
      <c r="A86" s="229"/>
      <c r="B86" s="101"/>
      <c r="C86" s="101"/>
      <c r="D86" s="101"/>
      <c r="E86" s="101"/>
      <c r="F86" s="101"/>
      <c r="G86" s="102"/>
      <c r="I86" s="103">
        <v>45600</v>
      </c>
      <c r="J86" s="1">
        <v>135.53085358999999</v>
      </c>
      <c r="K86" s="1">
        <v>157.59886696000001</v>
      </c>
      <c r="L86" s="1">
        <v>148.50249643999999</v>
      </c>
      <c r="M86" s="1">
        <v>160.39023895</v>
      </c>
      <c r="O86" s="1">
        <v>94.426207165089693</v>
      </c>
      <c r="P86" s="1">
        <v>103.22136906539863</v>
      </c>
      <c r="Q86" s="1">
        <v>100.92315275344632</v>
      </c>
      <c r="R86" s="1">
        <v>99.689795144206016</v>
      </c>
      <c r="AB86" s="104">
        <v>39401</v>
      </c>
    </row>
    <row r="87" spans="1:28" x14ac:dyDescent="0.3">
      <c r="A87" s="229"/>
      <c r="B87" s="101"/>
      <c r="C87" s="101"/>
      <c r="D87" s="101"/>
      <c r="E87" s="101"/>
      <c r="F87" s="101"/>
      <c r="G87" s="102"/>
      <c r="I87" s="103">
        <v>45601</v>
      </c>
      <c r="J87" s="1">
        <v>135.55126530999999</v>
      </c>
      <c r="K87" s="1">
        <v>157.66217055000001</v>
      </c>
      <c r="L87" s="1">
        <v>148.66857282000001</v>
      </c>
      <c r="M87" s="1">
        <v>160.55028945999999</v>
      </c>
      <c r="O87" s="1">
        <v>94.440428290761531</v>
      </c>
      <c r="P87" s="1">
        <v>103.26283055146511</v>
      </c>
      <c r="Q87" s="1">
        <v>101.0360192187872</v>
      </c>
      <c r="R87" s="1">
        <v>99.789273782426619</v>
      </c>
      <c r="AB87" s="104">
        <v>39441</v>
      </c>
    </row>
    <row r="88" spans="1:28" x14ac:dyDescent="0.3">
      <c r="A88" s="229"/>
      <c r="B88" s="101"/>
      <c r="C88" s="101"/>
      <c r="D88" s="101"/>
      <c r="E88" s="101"/>
      <c r="F88" s="101"/>
      <c r="G88" s="102"/>
      <c r="I88" s="103">
        <v>45602</v>
      </c>
      <c r="J88" s="1">
        <v>135.22340204</v>
      </c>
      <c r="K88" s="1">
        <v>157.72549966</v>
      </c>
      <c r="L88" s="1">
        <v>148.30466346</v>
      </c>
      <c r="M88" s="1">
        <v>160.70311900999999</v>
      </c>
      <c r="O88" s="1">
        <v>94.212001447465042</v>
      </c>
      <c r="P88" s="1">
        <v>103.30430875217802</v>
      </c>
      <c r="Q88" s="1">
        <v>100.78870431965669</v>
      </c>
      <c r="R88" s="1">
        <v>99.884264267079686</v>
      </c>
      <c r="AB88" s="104">
        <v>39448</v>
      </c>
    </row>
    <row r="89" spans="1:28" x14ac:dyDescent="0.3">
      <c r="A89" s="229"/>
      <c r="B89" s="101"/>
      <c r="C89" s="101"/>
      <c r="D89" s="101"/>
      <c r="E89" s="101"/>
      <c r="F89" s="101"/>
      <c r="G89" s="102"/>
      <c r="I89" s="103">
        <v>45603</v>
      </c>
      <c r="J89" s="1">
        <v>135.40668228999999</v>
      </c>
      <c r="K89" s="1">
        <v>157.79167717999999</v>
      </c>
      <c r="L89" s="1">
        <v>147.55458895999999</v>
      </c>
      <c r="M89" s="1">
        <v>161.42784664000001</v>
      </c>
      <c r="O89" s="1">
        <v>94.339695314930253</v>
      </c>
      <c r="P89" s="1">
        <v>103.34765255500807</v>
      </c>
      <c r="Q89" s="1">
        <v>100.27894936499469</v>
      </c>
      <c r="R89" s="1">
        <v>100.33471530102676</v>
      </c>
      <c r="AB89" s="104">
        <v>39482</v>
      </c>
    </row>
    <row r="90" spans="1:28" x14ac:dyDescent="0.3">
      <c r="A90" s="229"/>
      <c r="B90" s="101"/>
      <c r="C90" s="101"/>
      <c r="D90" s="101"/>
      <c r="E90" s="101"/>
      <c r="F90" s="101"/>
      <c r="G90" s="102"/>
      <c r="I90" s="103">
        <v>45604</v>
      </c>
      <c r="J90" s="1">
        <v>135.90166653</v>
      </c>
      <c r="K90" s="1">
        <v>157.85788253999999</v>
      </c>
      <c r="L90" s="1">
        <v>145.44745785999999</v>
      </c>
      <c r="M90" s="1">
        <v>161.82722699999999</v>
      </c>
      <c r="O90" s="1">
        <v>94.684557633373913</v>
      </c>
      <c r="P90" s="1">
        <v>103.39101459199786</v>
      </c>
      <c r="Q90" s="1">
        <v>98.846930921030278</v>
      </c>
      <c r="R90" s="1">
        <v>100.58294827663464</v>
      </c>
      <c r="AB90" s="104">
        <v>39483</v>
      </c>
    </row>
    <row r="91" spans="1:28" x14ac:dyDescent="0.3">
      <c r="A91" s="229"/>
      <c r="B91" s="101"/>
      <c r="C91" s="101"/>
      <c r="D91" s="101"/>
      <c r="E91" s="101"/>
      <c r="F91" s="101"/>
      <c r="G91" s="102"/>
      <c r="I91" s="103">
        <v>45607</v>
      </c>
      <c r="J91" s="1">
        <v>134.72161388999999</v>
      </c>
      <c r="K91" s="1">
        <v>157.92411555000001</v>
      </c>
      <c r="L91" s="1">
        <v>145.49740821</v>
      </c>
      <c r="M91" s="1">
        <v>161.63592614000001</v>
      </c>
      <c r="O91" s="1">
        <v>93.862398751475055</v>
      </c>
      <c r="P91" s="1">
        <v>103.4343947387045</v>
      </c>
      <c r="Q91" s="1">
        <v>98.88087746687286</v>
      </c>
      <c r="R91" s="1">
        <v>100.46404613103553</v>
      </c>
      <c r="AB91" s="104">
        <v>39528</v>
      </c>
    </row>
    <row r="92" spans="1:28" x14ac:dyDescent="0.3">
      <c r="A92" s="229"/>
      <c r="B92" s="101"/>
      <c r="C92" s="101"/>
      <c r="D92" s="101"/>
      <c r="E92" s="101"/>
      <c r="F92" s="101"/>
      <c r="G92" s="102"/>
      <c r="I92" s="103">
        <v>45608</v>
      </c>
      <c r="J92" s="1">
        <v>134.15008569</v>
      </c>
      <c r="K92" s="1">
        <v>157.99037641999999</v>
      </c>
      <c r="L92" s="1">
        <v>145.29785713000001</v>
      </c>
      <c r="M92" s="1">
        <v>160.21560289999999</v>
      </c>
      <c r="O92" s="1">
        <v>93.46420720479486</v>
      </c>
      <c r="P92" s="1">
        <v>103.4777931326701</v>
      </c>
      <c r="Q92" s="1">
        <v>98.745261402417739</v>
      </c>
      <c r="R92" s="1">
        <v>99.581250932517904</v>
      </c>
      <c r="AB92" s="104">
        <v>39559</v>
      </c>
    </row>
    <row r="93" spans="1:28" x14ac:dyDescent="0.3">
      <c r="A93" s="229"/>
      <c r="B93" s="101"/>
      <c r="C93" s="101"/>
      <c r="D93" s="101"/>
      <c r="E93" s="101"/>
      <c r="F93" s="101"/>
      <c r="G93" s="102"/>
      <c r="I93" s="103">
        <v>45609</v>
      </c>
      <c r="J93" s="1">
        <v>133.80648837999999</v>
      </c>
      <c r="K93" s="1">
        <v>158.05666507999999</v>
      </c>
      <c r="L93" s="1">
        <v>145.33831805</v>
      </c>
      <c r="M93" s="1">
        <v>160.27418639000001</v>
      </c>
      <c r="O93" s="1">
        <v>93.224818239728819</v>
      </c>
      <c r="P93" s="1">
        <v>103.52120972804732</v>
      </c>
      <c r="Q93" s="1">
        <v>98.772758876922168</v>
      </c>
      <c r="R93" s="1">
        <v>99.617663223909005</v>
      </c>
      <c r="AB93" s="104">
        <v>39569</v>
      </c>
    </row>
    <row r="94" spans="1:28" x14ac:dyDescent="0.3">
      <c r="A94" s="229"/>
      <c r="B94" s="101"/>
      <c r="C94" s="101"/>
      <c r="D94" s="101"/>
      <c r="E94" s="101"/>
      <c r="F94" s="101"/>
      <c r="G94" s="102"/>
      <c r="I94" s="103">
        <v>45610</v>
      </c>
      <c r="J94" s="1">
        <v>134.01145607999999</v>
      </c>
      <c r="K94" s="1">
        <v>158.12298153</v>
      </c>
      <c r="L94" s="1">
        <v>145.40399309</v>
      </c>
      <c r="M94" s="1">
        <v>160.5351119</v>
      </c>
      <c r="O94" s="1">
        <v>93.367622051478591</v>
      </c>
      <c r="P94" s="1">
        <v>103.56464452483615</v>
      </c>
      <c r="Q94" s="1">
        <v>98.817392012747504</v>
      </c>
      <c r="R94" s="1">
        <v>99.779840241725566</v>
      </c>
      <c r="AB94" s="104">
        <v>39590</v>
      </c>
    </row>
    <row r="95" spans="1:28" x14ac:dyDescent="0.3">
      <c r="A95" s="229"/>
      <c r="B95" s="101"/>
      <c r="C95" s="101"/>
      <c r="D95" s="101"/>
      <c r="E95" s="101"/>
      <c r="F95" s="101"/>
      <c r="G95" s="102"/>
      <c r="I95" s="103">
        <v>45614</v>
      </c>
      <c r="J95" s="1">
        <v>134.26022393</v>
      </c>
      <c r="K95" s="1">
        <v>158.18932580000001</v>
      </c>
      <c r="L95" s="1">
        <v>145.37735670000001</v>
      </c>
      <c r="M95" s="1">
        <v>160.65807015999999</v>
      </c>
      <c r="O95" s="1">
        <v>93.540942029313129</v>
      </c>
      <c r="P95" s="1">
        <v>103.60809754268548</v>
      </c>
      <c r="Q95" s="1">
        <v>98.799289768534692</v>
      </c>
      <c r="R95" s="1">
        <v>99.8562643672268</v>
      </c>
      <c r="AB95" s="104">
        <v>39698</v>
      </c>
    </row>
    <row r="96" spans="1:28" x14ac:dyDescent="0.3">
      <c r="A96" s="229"/>
      <c r="B96" s="101"/>
      <c r="C96" s="101"/>
      <c r="D96" s="101"/>
      <c r="E96" s="101"/>
      <c r="F96" s="101"/>
      <c r="G96" s="102"/>
      <c r="I96" s="103">
        <v>45615</v>
      </c>
      <c r="J96" s="1">
        <v>134.50431409999999</v>
      </c>
      <c r="K96" s="1">
        <v>158.25569793</v>
      </c>
      <c r="L96" s="1">
        <v>145.86555027</v>
      </c>
      <c r="M96" s="1">
        <v>161.16441137999999</v>
      </c>
      <c r="O96" s="1">
        <v>93.711003003245352</v>
      </c>
      <c r="P96" s="1">
        <v>103.65156880779379</v>
      </c>
      <c r="Q96" s="1">
        <v>99.131068933326489</v>
      </c>
      <c r="R96" s="1">
        <v>100.17097835995676</v>
      </c>
      <c r="AB96" s="104">
        <v>39733</v>
      </c>
    </row>
    <row r="97" spans="1:28" x14ac:dyDescent="0.3">
      <c r="A97" s="229"/>
      <c r="B97" s="101"/>
      <c r="C97" s="101"/>
      <c r="D97" s="101"/>
      <c r="E97" s="101"/>
      <c r="F97" s="101"/>
      <c r="G97" s="102"/>
      <c r="I97" s="103">
        <v>45617</v>
      </c>
      <c r="J97" s="1">
        <v>134.45881297</v>
      </c>
      <c r="K97" s="1">
        <v>158.32209789000001</v>
      </c>
      <c r="L97" s="1">
        <v>144.41466893</v>
      </c>
      <c r="M97" s="1">
        <v>161.7416327</v>
      </c>
      <c r="O97" s="1">
        <v>93.679301741032234</v>
      </c>
      <c r="P97" s="1">
        <v>103.69505830051222</v>
      </c>
      <c r="Q97" s="1">
        <v>98.145041609785125</v>
      </c>
      <c r="R97" s="1">
        <v>100.52974754391944</v>
      </c>
      <c r="AB97" s="104">
        <v>39754</v>
      </c>
    </row>
    <row r="98" spans="1:28" x14ac:dyDescent="0.3">
      <c r="A98" s="229"/>
      <c r="B98" s="101"/>
      <c r="C98" s="101"/>
      <c r="D98" s="101"/>
      <c r="E98" s="101"/>
      <c r="F98" s="101"/>
      <c r="G98" s="102"/>
      <c r="I98" s="103">
        <v>45618</v>
      </c>
      <c r="J98" s="1">
        <v>135.05160337999999</v>
      </c>
      <c r="K98" s="1">
        <v>158.38852571000001</v>
      </c>
      <c r="L98" s="1">
        <v>146.92174417999999</v>
      </c>
      <c r="M98" s="1">
        <v>161.20402118999999</v>
      </c>
      <c r="O98" s="1">
        <v>94.092306961448458</v>
      </c>
      <c r="P98" s="1">
        <v>103.73856604048962</v>
      </c>
      <c r="Q98" s="1">
        <v>99.848864403918157</v>
      </c>
      <c r="R98" s="1">
        <v>100.1955976501982</v>
      </c>
      <c r="AB98" s="104">
        <v>39767</v>
      </c>
    </row>
    <row r="99" spans="1:28" x14ac:dyDescent="0.3">
      <c r="A99" s="229"/>
      <c r="B99" s="101"/>
      <c r="C99" s="101"/>
      <c r="D99" s="101"/>
      <c r="E99" s="101"/>
      <c r="F99" s="101"/>
      <c r="G99" s="102"/>
      <c r="I99" s="103">
        <v>45621</v>
      </c>
      <c r="J99" s="1">
        <v>135.28761391</v>
      </c>
      <c r="K99" s="1">
        <v>158.45498142</v>
      </c>
      <c r="L99" s="1">
        <v>146.82001159000001</v>
      </c>
      <c r="M99" s="1">
        <v>161.44664484</v>
      </c>
      <c r="O99" s="1">
        <v>94.256738739221674</v>
      </c>
      <c r="P99" s="1">
        <v>103.78209204737487</v>
      </c>
      <c r="Q99" s="1">
        <v>99.779726349227474</v>
      </c>
      <c r="R99" s="1">
        <v>100.34639923341163</v>
      </c>
      <c r="AB99" s="104">
        <v>39807</v>
      </c>
    </row>
    <row r="100" spans="1:28" x14ac:dyDescent="0.3">
      <c r="A100" s="229"/>
      <c r="B100" s="101"/>
      <c r="C100" s="101"/>
      <c r="D100" s="101"/>
      <c r="E100" s="101"/>
      <c r="F100" s="101"/>
      <c r="G100" s="102"/>
      <c r="I100" s="103">
        <v>45622</v>
      </c>
      <c r="J100" s="1">
        <v>135.40413082000001</v>
      </c>
      <c r="K100" s="1">
        <v>158.52146500000001</v>
      </c>
      <c r="L100" s="1">
        <v>147.82843976999999</v>
      </c>
      <c r="M100" s="1">
        <v>161.38357288</v>
      </c>
      <c r="O100" s="1">
        <v>94.337917670737738</v>
      </c>
      <c r="P100" s="1">
        <v>103.82563630806877</v>
      </c>
      <c r="Q100" s="1">
        <v>100.46505995432372</v>
      </c>
      <c r="R100" s="1">
        <v>100.30719715470094</v>
      </c>
      <c r="AB100" s="104">
        <v>39814</v>
      </c>
    </row>
    <row r="101" spans="1:28" x14ac:dyDescent="0.3">
      <c r="A101" s="229"/>
      <c r="B101" s="101"/>
      <c r="C101" s="101"/>
      <c r="D101" s="101"/>
      <c r="E101" s="101"/>
      <c r="F101" s="101"/>
      <c r="G101" s="102"/>
      <c r="I101" s="103">
        <v>45623</v>
      </c>
      <c r="J101" s="1">
        <v>134.86024348999999</v>
      </c>
      <c r="K101" s="1">
        <v>158.58797647</v>
      </c>
      <c r="L101" s="1">
        <v>145.26405245999999</v>
      </c>
      <c r="M101" s="1">
        <v>160.26035927999999</v>
      </c>
      <c r="O101" s="1">
        <v>93.958983897824211</v>
      </c>
      <c r="P101" s="1">
        <v>103.86919883567052</v>
      </c>
      <c r="Q101" s="1">
        <v>98.722287553789045</v>
      </c>
      <c r="R101" s="1">
        <v>99.609069049024299</v>
      </c>
      <c r="AB101" s="104">
        <v>39867</v>
      </c>
    </row>
    <row r="102" spans="1:28" x14ac:dyDescent="0.3">
      <c r="A102" s="229"/>
      <c r="B102" s="101"/>
      <c r="C102" s="101"/>
      <c r="D102" s="101"/>
      <c r="E102" s="101"/>
      <c r="F102" s="101"/>
      <c r="G102" s="102"/>
      <c r="I102" s="103">
        <v>45624</v>
      </c>
      <c r="J102" s="1">
        <v>133.46501728999999</v>
      </c>
      <c r="K102" s="1">
        <v>158.65451583999999</v>
      </c>
      <c r="L102" s="1">
        <v>141.78436762999999</v>
      </c>
      <c r="M102" s="1">
        <v>159.56374031999999</v>
      </c>
      <c r="O102" s="1">
        <v>92.986910641339676</v>
      </c>
      <c r="P102" s="1">
        <v>103.91277963672977</v>
      </c>
      <c r="Q102" s="1">
        <v>96.357473681627454</v>
      </c>
      <c r="R102" s="1">
        <v>99.176088826096773</v>
      </c>
      <c r="AB102" s="104">
        <v>39868</v>
      </c>
    </row>
    <row r="103" spans="1:28" x14ac:dyDescent="0.3">
      <c r="A103" s="229"/>
      <c r="B103" s="101"/>
      <c r="C103" s="101"/>
      <c r="D103" s="101"/>
      <c r="E103" s="101"/>
      <c r="F103" s="101"/>
      <c r="G103" s="102"/>
      <c r="I103" s="103">
        <v>45625</v>
      </c>
      <c r="J103" s="1">
        <v>133.41313749</v>
      </c>
      <c r="K103" s="1">
        <v>158.72108315</v>
      </c>
      <c r="L103" s="1">
        <v>142.98752253999999</v>
      </c>
      <c r="M103" s="1">
        <v>159.78842517000001</v>
      </c>
      <c r="O103" s="1">
        <v>92.950765272128749</v>
      </c>
      <c r="P103" s="1">
        <v>103.95637873744504</v>
      </c>
      <c r="Q103" s="1">
        <v>97.175144695104649</v>
      </c>
      <c r="R103" s="1">
        <v>99.315740632934535</v>
      </c>
      <c r="AB103" s="104">
        <v>39913</v>
      </c>
    </row>
    <row r="104" spans="1:28" x14ac:dyDescent="0.3">
      <c r="A104" s="229"/>
      <c r="B104" s="101"/>
      <c r="C104" s="101"/>
      <c r="D104" s="101"/>
      <c r="E104" s="101"/>
      <c r="F104" s="101"/>
      <c r="G104" s="102"/>
      <c r="I104" s="103">
        <v>45628</v>
      </c>
      <c r="J104" s="1">
        <v>131.97113442</v>
      </c>
      <c r="K104" s="1">
        <v>158.78767837999999</v>
      </c>
      <c r="L104" s="1">
        <v>142.49565380999999</v>
      </c>
      <c r="M104" s="1">
        <v>160.19752711000001</v>
      </c>
      <c r="O104" s="1">
        <v>91.946101927851245</v>
      </c>
      <c r="P104" s="1">
        <v>103.99999612471706</v>
      </c>
      <c r="Q104" s="1">
        <v>96.84086787038818</v>
      </c>
      <c r="R104" s="1">
        <v>99.570016010655067</v>
      </c>
      <c r="AB104" s="104">
        <v>39924</v>
      </c>
    </row>
    <row r="105" spans="1:28" x14ac:dyDescent="0.3">
      <c r="A105" s="229"/>
      <c r="B105" s="101"/>
      <c r="C105" s="101"/>
      <c r="D105" s="101"/>
      <c r="E105" s="101"/>
      <c r="F105" s="101"/>
      <c r="G105" s="102"/>
      <c r="I105" s="103">
        <v>45629</v>
      </c>
      <c r="J105" s="1">
        <v>130.64012009000001</v>
      </c>
      <c r="K105" s="1">
        <v>158.85430155</v>
      </c>
      <c r="L105" s="1">
        <v>143.52385731999999</v>
      </c>
      <c r="M105" s="1">
        <v>159.41485519</v>
      </c>
      <c r="O105" s="1">
        <v>91.018765963123329</v>
      </c>
      <c r="P105" s="1">
        <v>104.04363181164508</v>
      </c>
      <c r="Q105" s="1">
        <v>97.539640903764663</v>
      </c>
      <c r="R105" s="1">
        <v>99.083549977056549</v>
      </c>
      <c r="AB105" s="104">
        <v>39934</v>
      </c>
    </row>
    <row r="106" spans="1:28" x14ac:dyDescent="0.3">
      <c r="A106" s="229"/>
      <c r="B106" s="101"/>
      <c r="C106" s="101"/>
      <c r="D106" s="101"/>
      <c r="E106" s="101"/>
      <c r="F106" s="101"/>
      <c r="G106" s="102"/>
      <c r="I106" s="103">
        <v>45630</v>
      </c>
      <c r="J106" s="1">
        <v>128.57045658000001</v>
      </c>
      <c r="K106" s="1">
        <v>158.92095266000001</v>
      </c>
      <c r="L106" s="1">
        <v>143.46448581000001</v>
      </c>
      <c r="M106" s="1">
        <v>159.70387295</v>
      </c>
      <c r="O106" s="1">
        <v>89.576802969600905</v>
      </c>
      <c r="P106" s="1">
        <v>104.08728579822912</v>
      </c>
      <c r="Q106" s="1">
        <v>97.499291683269561</v>
      </c>
      <c r="R106" s="1">
        <v>99.263187600119267</v>
      </c>
      <c r="AB106" s="104">
        <v>39975</v>
      </c>
    </row>
    <row r="107" spans="1:28" x14ac:dyDescent="0.3">
      <c r="A107" s="229"/>
      <c r="B107" s="101"/>
      <c r="C107" s="101"/>
      <c r="D107" s="101"/>
      <c r="E107" s="101"/>
      <c r="F107" s="101"/>
      <c r="G107" s="102"/>
      <c r="I107" s="103">
        <v>45631</v>
      </c>
      <c r="J107" s="1">
        <v>126.10574122</v>
      </c>
      <c r="K107" s="1">
        <v>158.98763176</v>
      </c>
      <c r="L107" s="1">
        <v>145.47906653999999</v>
      </c>
      <c r="M107" s="1">
        <v>159.53801342</v>
      </c>
      <c r="O107" s="1">
        <v>87.859601926284284</v>
      </c>
      <c r="P107" s="1">
        <v>104.13095811721726</v>
      </c>
      <c r="Q107" s="1">
        <v>98.868412362194192</v>
      </c>
      <c r="R107" s="1">
        <v>99.160098392966404</v>
      </c>
      <c r="AB107" s="104">
        <v>40063</v>
      </c>
    </row>
    <row r="108" spans="1:28" x14ac:dyDescent="0.3">
      <c r="A108" s="229"/>
      <c r="B108" s="101"/>
      <c r="C108" s="101"/>
      <c r="D108" s="101"/>
      <c r="E108" s="101"/>
      <c r="F108" s="101"/>
      <c r="G108" s="102"/>
      <c r="I108" s="103">
        <v>45632</v>
      </c>
      <c r="J108" s="1">
        <v>128.33699752000001</v>
      </c>
      <c r="K108" s="1">
        <v>159.05433880999999</v>
      </c>
      <c r="L108" s="1">
        <v>143.30365477999999</v>
      </c>
      <c r="M108" s="1">
        <v>158.81832528999999</v>
      </c>
      <c r="O108" s="1">
        <v>89.41414883602026</v>
      </c>
      <c r="P108" s="1">
        <v>104.17464874241102</v>
      </c>
      <c r="Q108" s="1">
        <v>97.389989988030081</v>
      </c>
      <c r="R108" s="1">
        <v>98.712779636431705</v>
      </c>
      <c r="AB108" s="104">
        <v>40098</v>
      </c>
    </row>
    <row r="109" spans="1:28" x14ac:dyDescent="0.3">
      <c r="A109" s="229"/>
      <c r="B109" s="101"/>
      <c r="C109" s="101"/>
      <c r="D109" s="101"/>
      <c r="E109" s="101"/>
      <c r="F109" s="101"/>
      <c r="G109" s="102"/>
      <c r="I109" s="103">
        <v>45635</v>
      </c>
      <c r="J109" s="1">
        <v>127.52945879000001</v>
      </c>
      <c r="K109" s="1">
        <v>159.12107397</v>
      </c>
      <c r="L109" s="1">
        <v>144.74245246000001</v>
      </c>
      <c r="M109" s="1">
        <v>158.44303920999999</v>
      </c>
      <c r="O109" s="1">
        <v>88.851525511566848</v>
      </c>
      <c r="P109" s="1">
        <v>104.21835777860446</v>
      </c>
      <c r="Q109" s="1">
        <v>98.367805186568617</v>
      </c>
      <c r="R109" s="1">
        <v>98.47952234670764</v>
      </c>
      <c r="AB109" s="104">
        <v>40119</v>
      </c>
    </row>
    <row r="110" spans="1:28" x14ac:dyDescent="0.3">
      <c r="A110" s="229"/>
      <c r="B110" s="101"/>
      <c r="C110" s="101"/>
      <c r="D110" s="101"/>
      <c r="E110" s="101"/>
      <c r="F110" s="101"/>
      <c r="G110" s="102"/>
      <c r="I110" s="103">
        <v>45636</v>
      </c>
      <c r="J110" s="1">
        <v>126.09170816</v>
      </c>
      <c r="K110" s="1">
        <v>159.18783694999999</v>
      </c>
      <c r="L110" s="1">
        <v>145.90109580000001</v>
      </c>
      <c r="M110" s="1">
        <v>159.56799948</v>
      </c>
      <c r="O110" s="1">
        <v>87.8498249006431</v>
      </c>
      <c r="P110" s="1">
        <v>104.26208503585836</v>
      </c>
      <c r="Q110" s="1">
        <v>99.155225880447844</v>
      </c>
      <c r="R110" s="1">
        <v>99.178736086869421</v>
      </c>
      <c r="AB110" s="104">
        <v>40132</v>
      </c>
    </row>
    <row r="111" spans="1:28" x14ac:dyDescent="0.3">
      <c r="A111" s="229"/>
      <c r="B111" s="101"/>
      <c r="C111" s="101"/>
      <c r="D111" s="101"/>
      <c r="E111" s="101"/>
      <c r="F111" s="101"/>
      <c r="G111" s="102"/>
      <c r="I111" s="103">
        <v>45637</v>
      </c>
      <c r="J111" s="1">
        <v>125.31988994</v>
      </c>
      <c r="K111" s="1">
        <v>159.25462795000001</v>
      </c>
      <c r="L111" s="1">
        <v>147.45401695000001</v>
      </c>
      <c r="M111" s="1">
        <v>161.04782804999999</v>
      </c>
      <c r="O111" s="1">
        <v>87.312088546115433</v>
      </c>
      <c r="P111" s="1">
        <v>104.3058306451653</v>
      </c>
      <c r="Q111" s="1">
        <v>100.21060004716315</v>
      </c>
      <c r="R111" s="1">
        <v>100.09851654207426</v>
      </c>
      <c r="AB111" s="104">
        <v>40172</v>
      </c>
    </row>
    <row r="112" spans="1:28" x14ac:dyDescent="0.3">
      <c r="A112" s="229"/>
      <c r="B112" s="101"/>
      <c r="C112" s="101"/>
      <c r="D112" s="101"/>
      <c r="E112" s="101"/>
      <c r="F112" s="101"/>
      <c r="G112" s="102"/>
      <c r="I112" s="103">
        <v>45638</v>
      </c>
      <c r="J112" s="1">
        <v>125.32244141</v>
      </c>
      <c r="K112" s="1">
        <v>159.32710969999999</v>
      </c>
      <c r="L112" s="1">
        <v>143.41350004</v>
      </c>
      <c r="M112" s="1">
        <v>160.00924241999999</v>
      </c>
      <c r="O112" s="1">
        <v>87.313866190307991</v>
      </c>
      <c r="P112" s="1">
        <v>104.35330348308331</v>
      </c>
      <c r="Q112" s="1">
        <v>97.464641460025376</v>
      </c>
      <c r="R112" s="1">
        <v>99.452988551267467</v>
      </c>
      <c r="AB112" s="104">
        <v>40179</v>
      </c>
    </row>
    <row r="113" spans="1:28" x14ac:dyDescent="0.3">
      <c r="A113" s="229"/>
      <c r="B113" s="101"/>
      <c r="C113" s="101"/>
      <c r="D113" s="101"/>
      <c r="E113" s="101"/>
      <c r="F113" s="101"/>
      <c r="G113" s="102"/>
      <c r="I113" s="103">
        <v>45639</v>
      </c>
      <c r="J113" s="1">
        <v>126.49483966</v>
      </c>
      <c r="K113" s="1">
        <v>159.39962446999999</v>
      </c>
      <c r="L113" s="1">
        <v>141.78642708999999</v>
      </c>
      <c r="M113" s="1">
        <v>158.63204289999999</v>
      </c>
      <c r="O113" s="1">
        <v>88.130692153563473</v>
      </c>
      <c r="P113" s="1">
        <v>104.40079794786753</v>
      </c>
      <c r="Q113" s="1">
        <v>96.358873302517011</v>
      </c>
      <c r="R113" s="1">
        <v>98.596996697147844</v>
      </c>
      <c r="AB113" s="104">
        <v>40224</v>
      </c>
    </row>
    <row r="114" spans="1:28" x14ac:dyDescent="0.3">
      <c r="A114" s="229"/>
      <c r="B114" s="101"/>
      <c r="C114" s="101"/>
      <c r="D114" s="101"/>
      <c r="E114" s="101"/>
      <c r="F114" s="101"/>
      <c r="G114" s="102"/>
      <c r="I114" s="103">
        <v>45642</v>
      </c>
      <c r="J114" s="1">
        <v>125.75661572999999</v>
      </c>
      <c r="K114" s="1">
        <v>159.47217225</v>
      </c>
      <c r="L114" s="1">
        <v>140.58925712000001</v>
      </c>
      <c r="M114" s="1">
        <v>156.83342368000001</v>
      </c>
      <c r="O114" s="1">
        <v>87.616361402284639</v>
      </c>
      <c r="P114" s="1">
        <v>104.4483140329683</v>
      </c>
      <c r="Q114" s="1">
        <v>95.545269688769267</v>
      </c>
      <c r="R114" s="1">
        <v>97.479073419783532</v>
      </c>
      <c r="AB114" s="104">
        <v>40225</v>
      </c>
    </row>
    <row r="115" spans="1:28" x14ac:dyDescent="0.3">
      <c r="A115" s="229"/>
      <c r="B115" s="101"/>
      <c r="C115" s="101"/>
      <c r="D115" s="101"/>
      <c r="E115" s="101"/>
      <c r="F115" s="101"/>
      <c r="G115" s="102"/>
      <c r="I115" s="103">
        <v>45643</v>
      </c>
      <c r="J115" s="1">
        <v>124.33459913999999</v>
      </c>
      <c r="K115" s="1">
        <v>159.54475303999999</v>
      </c>
      <c r="L115" s="1">
        <v>141.88407491000001</v>
      </c>
      <c r="M115" s="1">
        <v>156.09667429000001</v>
      </c>
      <c r="O115" s="1">
        <v>86.625622913130456</v>
      </c>
      <c r="P115" s="1">
        <v>104.49585173838561</v>
      </c>
      <c r="Q115" s="1">
        <v>96.425235323965481</v>
      </c>
      <c r="R115" s="1">
        <v>97.021150317713619</v>
      </c>
      <c r="AB115" s="104">
        <v>40270</v>
      </c>
    </row>
    <row r="116" spans="1:28" x14ac:dyDescent="0.3">
      <c r="A116" s="229"/>
      <c r="B116" s="101"/>
      <c r="C116" s="101"/>
      <c r="D116" s="101"/>
      <c r="E116" s="101"/>
      <c r="F116" s="101"/>
      <c r="G116" s="102"/>
      <c r="I116" s="103">
        <v>45644</v>
      </c>
      <c r="J116" s="1">
        <v>122.79564039</v>
      </c>
      <c r="K116" s="1">
        <v>159.61736683999999</v>
      </c>
      <c r="L116" s="1">
        <v>137.41680678</v>
      </c>
      <c r="M116" s="1">
        <v>154.56630362000001</v>
      </c>
      <c r="O116" s="1">
        <v>85.553409214944551</v>
      </c>
      <c r="P116" s="1">
        <v>104.54341106411948</v>
      </c>
      <c r="Q116" s="1">
        <v>93.389254147334199</v>
      </c>
      <c r="R116" s="1">
        <v>96.069955659075077</v>
      </c>
      <c r="AB116" s="104">
        <v>40289</v>
      </c>
    </row>
    <row r="117" spans="1:28" x14ac:dyDescent="0.3">
      <c r="A117" s="229"/>
      <c r="B117" s="101"/>
      <c r="C117" s="101"/>
      <c r="D117" s="101"/>
      <c r="E117" s="101"/>
      <c r="F117" s="101"/>
      <c r="G117" s="102"/>
      <c r="I117" s="103">
        <v>45645</v>
      </c>
      <c r="J117" s="1">
        <v>122.40186427</v>
      </c>
      <c r="K117" s="1">
        <v>159.69001383</v>
      </c>
      <c r="L117" s="1">
        <v>137.89017454</v>
      </c>
      <c r="M117" s="1">
        <v>156.26963190000001</v>
      </c>
      <c r="O117" s="1">
        <v>85.279059983763077</v>
      </c>
      <c r="P117" s="1">
        <v>104.59099212806321</v>
      </c>
      <c r="Q117" s="1">
        <v>93.710957606173622</v>
      </c>
      <c r="R117" s="1">
        <v>97.128651302950686</v>
      </c>
      <c r="AB117" s="104">
        <v>40299</v>
      </c>
    </row>
    <row r="118" spans="1:28" x14ac:dyDescent="0.3">
      <c r="A118" s="229"/>
      <c r="B118" s="101"/>
      <c r="C118" s="101"/>
      <c r="D118" s="101"/>
      <c r="E118" s="101"/>
      <c r="F118" s="101"/>
      <c r="G118" s="102"/>
      <c r="I118" s="103">
        <v>45646</v>
      </c>
      <c r="J118" s="1">
        <v>125.3050064</v>
      </c>
      <c r="K118" s="1">
        <v>159.76269384</v>
      </c>
      <c r="L118" s="1">
        <v>138.9304162</v>
      </c>
      <c r="M118" s="1">
        <v>157.39519349</v>
      </c>
      <c r="O118" s="1">
        <v>87.301718979377242</v>
      </c>
      <c r="P118" s="1">
        <v>104.6385948188731</v>
      </c>
      <c r="Q118" s="1">
        <v>94.417911835694568</v>
      </c>
      <c r="R118" s="1">
        <v>97.828238790717094</v>
      </c>
      <c r="AB118" s="104">
        <v>40332</v>
      </c>
    </row>
    <row r="119" spans="1:28" x14ac:dyDescent="0.3">
      <c r="A119" s="229"/>
      <c r="B119" s="101"/>
      <c r="C119" s="101"/>
      <c r="D119" s="101"/>
      <c r="E119" s="101"/>
      <c r="F119" s="101"/>
      <c r="G119" s="102"/>
      <c r="I119" s="103">
        <v>45649</v>
      </c>
      <c r="J119" s="1">
        <v>128.44798625999999</v>
      </c>
      <c r="K119" s="1">
        <v>159.83540685</v>
      </c>
      <c r="L119" s="1">
        <v>137.41076494999999</v>
      </c>
      <c r="M119" s="1">
        <v>157.03654377999999</v>
      </c>
      <c r="O119" s="1">
        <v>89.491476215569861</v>
      </c>
      <c r="P119" s="1">
        <v>104.68621912344993</v>
      </c>
      <c r="Q119" s="1">
        <v>93.385148084832764</v>
      </c>
      <c r="R119" s="1">
        <v>97.605321758156435</v>
      </c>
      <c r="AB119" s="104">
        <v>40428</v>
      </c>
    </row>
    <row r="120" spans="1:28" x14ac:dyDescent="0.3">
      <c r="A120" s="229"/>
      <c r="B120" s="101"/>
      <c r="C120" s="101"/>
      <c r="D120" s="101"/>
      <c r="E120" s="101"/>
      <c r="F120" s="101"/>
      <c r="G120" s="102"/>
      <c r="I120" s="103">
        <v>45652</v>
      </c>
      <c r="J120" s="1">
        <v>130.50404194999999</v>
      </c>
      <c r="K120" s="1">
        <v>159.98093227000001</v>
      </c>
      <c r="L120" s="1">
        <v>137.76454770000001</v>
      </c>
      <c r="M120" s="1">
        <v>156.96696499999999</v>
      </c>
      <c r="O120" s="1">
        <v>90.923958453999632</v>
      </c>
      <c r="P120" s="1">
        <v>104.78153283588945</v>
      </c>
      <c r="Q120" s="1">
        <v>93.625580881423588</v>
      </c>
      <c r="R120" s="1">
        <v>97.562075396220735</v>
      </c>
      <c r="AB120" s="104">
        <v>40463</v>
      </c>
    </row>
    <row r="121" spans="1:28" x14ac:dyDescent="0.3">
      <c r="A121" s="229"/>
      <c r="B121" s="101"/>
      <c r="C121" s="101"/>
      <c r="D121" s="101"/>
      <c r="E121" s="101"/>
      <c r="F121" s="101"/>
      <c r="G121" s="102"/>
      <c r="I121" s="103">
        <v>45653</v>
      </c>
      <c r="J121" s="1">
        <v>132.36661153</v>
      </c>
      <c r="K121" s="1">
        <v>160.05374466999999</v>
      </c>
      <c r="L121" s="1">
        <v>136.84497196999999</v>
      </c>
      <c r="M121" s="1">
        <v>156.24233541000001</v>
      </c>
      <c r="O121" s="1">
        <v>92.221636262128285</v>
      </c>
      <c r="P121" s="1">
        <v>104.82922223720249</v>
      </c>
      <c r="Q121" s="1">
        <v>93.000631913615152</v>
      </c>
      <c r="R121" s="1">
        <v>97.111685298572425</v>
      </c>
      <c r="AB121" s="104">
        <v>40484</v>
      </c>
    </row>
    <row r="122" spans="1:28" x14ac:dyDescent="0.3">
      <c r="A122" s="229"/>
      <c r="B122" s="101"/>
      <c r="C122" s="101"/>
      <c r="D122" s="101"/>
      <c r="E122" s="101"/>
      <c r="F122" s="101"/>
      <c r="G122" s="102"/>
      <c r="I122" s="103">
        <v>45656</v>
      </c>
      <c r="J122" s="1">
        <v>132.51799846</v>
      </c>
      <c r="K122" s="1">
        <v>160.12659026</v>
      </c>
      <c r="L122" s="1">
        <v>136.86100386999999</v>
      </c>
      <c r="M122" s="1">
        <v>155.51609783999999</v>
      </c>
      <c r="O122" s="1">
        <v>92.32710961550589</v>
      </c>
      <c r="P122" s="1">
        <v>104.87693337672538</v>
      </c>
      <c r="Q122" s="1">
        <v>93.011527285285098</v>
      </c>
      <c r="R122" s="1">
        <v>96.660295768553084</v>
      </c>
      <c r="AB122" s="104">
        <v>40497</v>
      </c>
    </row>
    <row r="123" spans="1:28" x14ac:dyDescent="0.3">
      <c r="A123" s="229"/>
      <c r="B123" s="101"/>
      <c r="C123" s="101"/>
      <c r="D123" s="101"/>
      <c r="E123" s="101"/>
      <c r="F123" s="101"/>
      <c r="G123" s="102"/>
      <c r="I123" s="103">
        <v>45659</v>
      </c>
      <c r="J123" s="1">
        <v>132.56307434999999</v>
      </c>
      <c r="K123" s="1">
        <v>160.27238066000001</v>
      </c>
      <c r="L123" s="1">
        <v>136.68121674</v>
      </c>
      <c r="M123" s="1">
        <v>156.12012566999999</v>
      </c>
      <c r="O123" s="1">
        <v>92.358514607170505</v>
      </c>
      <c r="P123" s="1">
        <v>104.97242064116374</v>
      </c>
      <c r="Q123" s="1">
        <v>92.889342915196593</v>
      </c>
      <c r="R123" s="1">
        <v>97.035726412140264</v>
      </c>
      <c r="AB123" s="104">
        <v>40537</v>
      </c>
    </row>
    <row r="124" spans="1:28" x14ac:dyDescent="0.3">
      <c r="A124" s="229"/>
      <c r="B124" s="101"/>
      <c r="C124" s="101"/>
      <c r="D124" s="101"/>
      <c r="E124" s="101"/>
      <c r="F124" s="101"/>
      <c r="G124" s="102"/>
      <c r="I124" s="103">
        <v>45660</v>
      </c>
      <c r="J124" s="1">
        <v>132.53585871999999</v>
      </c>
      <c r="K124" s="1">
        <v>160.34532565000001</v>
      </c>
      <c r="L124" s="1">
        <v>134.86899751999999</v>
      </c>
      <c r="M124" s="1">
        <v>156.38716607999999</v>
      </c>
      <c r="O124" s="1">
        <v>92.339553103952341</v>
      </c>
      <c r="P124" s="1">
        <v>105.02019688397246</v>
      </c>
      <c r="Q124" s="1">
        <v>91.657748285158263</v>
      </c>
      <c r="R124" s="1">
        <v>97.201704117157732</v>
      </c>
      <c r="AB124" s="104">
        <v>40544</v>
      </c>
    </row>
    <row r="125" spans="1:28" x14ac:dyDescent="0.3">
      <c r="A125" s="229"/>
      <c r="B125" s="101"/>
      <c r="C125" s="101"/>
      <c r="D125" s="101"/>
      <c r="E125" s="101"/>
      <c r="F125" s="101"/>
      <c r="G125" s="102"/>
      <c r="I125" s="103">
        <v>45663</v>
      </c>
      <c r="J125" s="1">
        <v>132.63068817000001</v>
      </c>
      <c r="K125" s="1">
        <v>160.41830382000001</v>
      </c>
      <c r="L125" s="1">
        <v>136.56303126</v>
      </c>
      <c r="M125" s="1">
        <v>156.97662507999999</v>
      </c>
      <c r="O125" s="1">
        <v>92.405622084216731</v>
      </c>
      <c r="P125" s="1">
        <v>105.06799485844141</v>
      </c>
      <c r="Q125" s="1">
        <v>92.809023381604803</v>
      </c>
      <c r="R125" s="1">
        <v>97.568079573298974</v>
      </c>
      <c r="AB125" s="104">
        <v>40609</v>
      </c>
    </row>
    <row r="126" spans="1:28" x14ac:dyDescent="0.3">
      <c r="A126" s="229"/>
      <c r="B126" s="101"/>
      <c r="C126" s="101"/>
      <c r="D126" s="101"/>
      <c r="E126" s="101"/>
      <c r="F126" s="101"/>
      <c r="G126" s="102"/>
      <c r="I126" s="103">
        <v>45664</v>
      </c>
      <c r="J126" s="1">
        <v>132.45676330000001</v>
      </c>
      <c r="K126" s="1">
        <v>160.49131517999999</v>
      </c>
      <c r="L126" s="1">
        <v>137.86144454999999</v>
      </c>
      <c r="M126" s="1">
        <v>156.90285385999999</v>
      </c>
      <c r="O126" s="1">
        <v>92.284446238490375</v>
      </c>
      <c r="P126" s="1">
        <v>105.11581457112017</v>
      </c>
      <c r="Q126" s="1">
        <v>93.691432539330421</v>
      </c>
      <c r="R126" s="1">
        <v>97.522227420091383</v>
      </c>
      <c r="AB126" s="104">
        <v>40610</v>
      </c>
    </row>
    <row r="127" spans="1:28" x14ac:dyDescent="0.3">
      <c r="A127" s="229"/>
      <c r="B127" s="101"/>
      <c r="C127" s="101"/>
      <c r="D127" s="101"/>
      <c r="E127" s="101"/>
      <c r="F127" s="101"/>
      <c r="G127" s="102"/>
      <c r="I127" s="103">
        <v>45665</v>
      </c>
      <c r="J127" s="1">
        <v>131.20994730999999</v>
      </c>
      <c r="K127" s="1">
        <v>160.56435991000001</v>
      </c>
      <c r="L127" s="1">
        <v>136.11130485999999</v>
      </c>
      <c r="M127" s="1">
        <v>157.07703190000001</v>
      </c>
      <c r="O127" s="1">
        <v>91.415772413675214</v>
      </c>
      <c r="P127" s="1">
        <v>105.16365613990206</v>
      </c>
      <c r="Q127" s="1">
        <v>92.502027515791951</v>
      </c>
      <c r="R127" s="1">
        <v>97.630486957828168</v>
      </c>
      <c r="AB127" s="104">
        <v>40654</v>
      </c>
    </row>
    <row r="128" spans="1:28" x14ac:dyDescent="0.3">
      <c r="A128" s="229"/>
      <c r="B128" s="101"/>
      <c r="C128" s="101"/>
      <c r="D128" s="101"/>
      <c r="E128" s="101"/>
      <c r="F128" s="101"/>
      <c r="G128" s="102"/>
      <c r="I128" s="103">
        <v>45666</v>
      </c>
      <c r="J128" s="1">
        <v>130.54869259</v>
      </c>
      <c r="K128" s="1">
        <v>160.63743783000001</v>
      </c>
      <c r="L128" s="1">
        <v>136.28886186</v>
      </c>
      <c r="M128" s="1">
        <v>157.11367826</v>
      </c>
      <c r="O128" s="1">
        <v>90.955067168148602</v>
      </c>
      <c r="P128" s="1">
        <v>105.21151944689377</v>
      </c>
      <c r="Q128" s="1">
        <v>92.622696276674944</v>
      </c>
      <c r="R128" s="1">
        <v>97.653264329724962</v>
      </c>
      <c r="AB128" s="104">
        <v>40655</v>
      </c>
    </row>
    <row r="129" spans="1:28" x14ac:dyDescent="0.3">
      <c r="A129" s="229"/>
      <c r="B129" s="101"/>
      <c r="C129" s="101"/>
      <c r="D129" s="101"/>
      <c r="E129" s="101"/>
      <c r="F129" s="101"/>
      <c r="G129" s="102"/>
      <c r="I129" s="103">
        <v>45667</v>
      </c>
      <c r="J129" s="1">
        <v>130.83020424</v>
      </c>
      <c r="K129" s="1">
        <v>160.71054894</v>
      </c>
      <c r="L129" s="1">
        <v>135.23742403</v>
      </c>
      <c r="M129" s="1">
        <v>156.71077824</v>
      </c>
      <c r="O129" s="1">
        <v>91.151200201167782</v>
      </c>
      <c r="P129" s="1">
        <v>105.2594044920953</v>
      </c>
      <c r="Q129" s="1">
        <v>91.908133065471858</v>
      </c>
      <c r="R129" s="1">
        <v>97.402843726075147</v>
      </c>
      <c r="AB129" s="104">
        <v>40664</v>
      </c>
    </row>
    <row r="130" spans="1:28" x14ac:dyDescent="0.3">
      <c r="A130" s="229"/>
      <c r="B130" s="101"/>
      <c r="C130" s="101"/>
      <c r="D130" s="101"/>
      <c r="E130" s="101"/>
      <c r="F130" s="101"/>
      <c r="G130" s="102"/>
      <c r="I130" s="103">
        <v>45670</v>
      </c>
      <c r="J130" s="1">
        <v>130.45598935000001</v>
      </c>
      <c r="K130" s="1">
        <v>160.78369341999999</v>
      </c>
      <c r="L130" s="1">
        <v>135.40860923</v>
      </c>
      <c r="M130" s="1">
        <v>156.40845439</v>
      </c>
      <c r="O130" s="1">
        <v>90.890479547593984</v>
      </c>
      <c r="P130" s="1">
        <v>105.30731139339994</v>
      </c>
      <c r="Q130" s="1">
        <v>92.024471514339012</v>
      </c>
      <c r="R130" s="1">
        <v>97.214935765646814</v>
      </c>
      <c r="AB130" s="104">
        <v>40717</v>
      </c>
    </row>
    <row r="131" spans="1:28" x14ac:dyDescent="0.3">
      <c r="A131" s="229"/>
      <c r="B131" s="101"/>
      <c r="C131" s="101"/>
      <c r="D131" s="101"/>
      <c r="E131" s="101"/>
      <c r="F131" s="101"/>
      <c r="G131" s="102"/>
      <c r="I131" s="103">
        <v>45671</v>
      </c>
      <c r="J131" s="1">
        <v>130.35095404</v>
      </c>
      <c r="K131" s="1">
        <v>160.85687109</v>
      </c>
      <c r="L131" s="1">
        <v>135.74055719</v>
      </c>
      <c r="M131" s="1">
        <v>156.81979376000001</v>
      </c>
      <c r="O131" s="1">
        <v>90.817300004493674</v>
      </c>
      <c r="P131" s="1">
        <v>105.35524003291442</v>
      </c>
      <c r="Q131" s="1">
        <v>92.250065261760042</v>
      </c>
      <c r="R131" s="1">
        <v>97.470601807411569</v>
      </c>
      <c r="AB131" s="104">
        <v>40793</v>
      </c>
    </row>
    <row r="132" spans="1:28" x14ac:dyDescent="0.3">
      <c r="A132" s="229"/>
      <c r="B132" s="101"/>
      <c r="C132" s="101"/>
      <c r="D132" s="101"/>
      <c r="E132" s="101"/>
      <c r="F132" s="101"/>
      <c r="G132" s="102"/>
      <c r="I132" s="103">
        <v>45672</v>
      </c>
      <c r="J132" s="1">
        <v>131.43362576000001</v>
      </c>
      <c r="K132" s="1">
        <v>160.93008212000001</v>
      </c>
      <c r="L132" s="1">
        <v>139.55399911999999</v>
      </c>
      <c r="M132" s="1">
        <v>157.26928846999999</v>
      </c>
      <c r="O132" s="1">
        <v>91.571612261935599</v>
      </c>
      <c r="P132" s="1">
        <v>105.4031905219824</v>
      </c>
      <c r="Q132" s="1">
        <v>94.841702383316999</v>
      </c>
      <c r="R132" s="1">
        <v>97.749983120461863</v>
      </c>
      <c r="AB132" s="104">
        <v>40828</v>
      </c>
    </row>
    <row r="133" spans="1:28" x14ac:dyDescent="0.3">
      <c r="A133" s="229"/>
      <c r="B133" s="101"/>
      <c r="C133" s="101"/>
      <c r="D133" s="101"/>
      <c r="E133" s="101"/>
      <c r="F133" s="101"/>
      <c r="G133" s="102"/>
      <c r="I133" s="103">
        <v>45673</v>
      </c>
      <c r="J133" s="1">
        <v>131.14956264</v>
      </c>
      <c r="K133" s="1">
        <v>161.00332653000001</v>
      </c>
      <c r="L133" s="1">
        <v>137.94277600999999</v>
      </c>
      <c r="M133" s="1">
        <v>156.90866668000001</v>
      </c>
      <c r="O133" s="1">
        <v>91.373701584723847</v>
      </c>
      <c r="P133" s="1">
        <v>105.4511628737031</v>
      </c>
      <c r="Q133" s="1">
        <v>93.746705868452935</v>
      </c>
      <c r="R133" s="1">
        <v>97.525840350895677</v>
      </c>
      <c r="AB133" s="104">
        <v>40849</v>
      </c>
    </row>
    <row r="134" spans="1:28" x14ac:dyDescent="0.3">
      <c r="A134" s="229"/>
      <c r="B134" s="101"/>
      <c r="C134" s="101"/>
      <c r="D134" s="101"/>
      <c r="E134" s="101"/>
      <c r="F134" s="101"/>
      <c r="G134" s="102"/>
      <c r="I134" s="103">
        <v>45674</v>
      </c>
      <c r="J134" s="1">
        <v>129.34525151</v>
      </c>
      <c r="K134" s="1">
        <v>161.07660430000001</v>
      </c>
      <c r="L134" s="1">
        <v>139.21285756</v>
      </c>
      <c r="M134" s="1">
        <v>156.3571724</v>
      </c>
      <c r="O134" s="1">
        <v>90.116613238869675</v>
      </c>
      <c r="P134" s="1">
        <v>105.49915707497726</v>
      </c>
      <c r="Q134" s="1">
        <v>94.609860612331431</v>
      </c>
      <c r="R134" s="1">
        <v>97.183061687079729</v>
      </c>
      <c r="AB134" s="104">
        <v>40862</v>
      </c>
    </row>
    <row r="135" spans="1:28" x14ac:dyDescent="0.3">
      <c r="A135" s="229"/>
      <c r="B135" s="101"/>
      <c r="C135" s="101"/>
      <c r="D135" s="101"/>
      <c r="E135" s="101"/>
      <c r="F135" s="101"/>
      <c r="G135" s="102"/>
      <c r="I135" s="103">
        <v>45677</v>
      </c>
      <c r="J135" s="1">
        <v>129.22660837999999</v>
      </c>
      <c r="K135" s="1">
        <v>161.14991544</v>
      </c>
      <c r="L135" s="1">
        <v>139.78719556999999</v>
      </c>
      <c r="M135" s="1">
        <v>156.05099611</v>
      </c>
      <c r="O135" s="1">
        <v>90.033952940676713</v>
      </c>
      <c r="P135" s="1">
        <v>105.54717313235453</v>
      </c>
      <c r="Q135" s="1">
        <v>95.000184035202366</v>
      </c>
      <c r="R135" s="1">
        <v>96.992759260772928</v>
      </c>
      <c r="AB135" s="104">
        <v>43655</v>
      </c>
    </row>
    <row r="136" spans="1:28" x14ac:dyDescent="0.3">
      <c r="A136" s="229"/>
      <c r="B136" s="101"/>
      <c r="C136" s="101"/>
      <c r="D136" s="101"/>
      <c r="E136" s="101"/>
      <c r="F136" s="101"/>
      <c r="G136" s="102"/>
      <c r="I136" s="103">
        <v>45678</v>
      </c>
      <c r="J136" s="1">
        <v>128.36846559</v>
      </c>
      <c r="K136" s="1">
        <v>161.22325995</v>
      </c>
      <c r="L136" s="1">
        <v>140.33697941</v>
      </c>
      <c r="M136" s="1">
        <v>155.50678421000001</v>
      </c>
      <c r="O136" s="1">
        <v>89.436073072592222</v>
      </c>
      <c r="P136" s="1">
        <v>105.5952110458349</v>
      </c>
      <c r="Q136" s="1">
        <v>95.373820302577272</v>
      </c>
      <c r="R136" s="1">
        <v>96.654506925835321</v>
      </c>
      <c r="AB136" s="104">
        <v>40909</v>
      </c>
    </row>
    <row r="137" spans="1:28" x14ac:dyDescent="0.3">
      <c r="A137" s="229"/>
      <c r="B137" s="101"/>
      <c r="C137" s="101"/>
      <c r="D137" s="101"/>
      <c r="E137" s="101"/>
      <c r="F137" s="101"/>
      <c r="G137" s="102"/>
      <c r="I137" s="103">
        <v>45679</v>
      </c>
      <c r="J137" s="1">
        <v>128.02529351999999</v>
      </c>
      <c r="K137" s="1">
        <v>161.29663782</v>
      </c>
      <c r="L137" s="1">
        <v>139.91988828000001</v>
      </c>
      <c r="M137" s="1">
        <v>155.67472794</v>
      </c>
      <c r="O137" s="1">
        <v>89.196980378074699</v>
      </c>
      <c r="P137" s="1">
        <v>105.64327080886878</v>
      </c>
      <c r="Q137" s="1">
        <v>95.090362765941819</v>
      </c>
      <c r="R137" s="1">
        <v>96.758891557649932</v>
      </c>
      <c r="AB137" s="104">
        <v>40959</v>
      </c>
    </row>
    <row r="138" spans="1:28" x14ac:dyDescent="0.3">
      <c r="A138" s="229"/>
      <c r="B138" s="101"/>
      <c r="C138" s="101"/>
      <c r="D138" s="101"/>
      <c r="E138" s="101"/>
      <c r="F138" s="101"/>
      <c r="G138" s="102"/>
      <c r="I138" s="103">
        <v>45680</v>
      </c>
      <c r="J138" s="1">
        <v>127.46184495999999</v>
      </c>
      <c r="K138" s="1">
        <v>161.37004906999999</v>
      </c>
      <c r="L138" s="1">
        <v>139.36411950999999</v>
      </c>
      <c r="M138" s="1">
        <v>155.40643829999999</v>
      </c>
      <c r="O138" s="1">
        <v>88.804418027553524</v>
      </c>
      <c r="P138" s="1">
        <v>105.69135243455537</v>
      </c>
      <c r="Q138" s="1">
        <v>94.712659105633534</v>
      </c>
      <c r="R138" s="1">
        <v>96.592137399628811</v>
      </c>
      <c r="AB138" s="104">
        <v>40960</v>
      </c>
    </row>
    <row r="139" spans="1:28" x14ac:dyDescent="0.3">
      <c r="A139" s="229"/>
      <c r="B139" s="101"/>
      <c r="C139" s="101"/>
      <c r="D139" s="101"/>
      <c r="E139" s="101"/>
      <c r="F139" s="101"/>
      <c r="G139" s="102"/>
      <c r="I139" s="103">
        <v>45681</v>
      </c>
      <c r="J139" s="1">
        <v>127.61153092000001</v>
      </c>
      <c r="K139" s="1">
        <v>161.44349367999999</v>
      </c>
      <c r="L139" s="1">
        <v>139.32272558</v>
      </c>
      <c r="M139" s="1">
        <v>155.70493088000001</v>
      </c>
      <c r="O139" s="1">
        <v>88.908706291769903</v>
      </c>
      <c r="P139" s="1">
        <v>105.73945590979544</v>
      </c>
      <c r="Q139" s="1">
        <v>94.684527552153938</v>
      </c>
      <c r="R139" s="1">
        <v>96.777664052292153</v>
      </c>
      <c r="AB139" s="104">
        <v>41005</v>
      </c>
    </row>
    <row r="140" spans="1:28" x14ac:dyDescent="0.3">
      <c r="A140" s="229"/>
      <c r="B140" s="101"/>
      <c r="C140" s="101"/>
      <c r="D140" s="101"/>
      <c r="E140" s="101"/>
      <c r="F140" s="101"/>
      <c r="G140" s="102"/>
      <c r="I140" s="103">
        <v>45684</v>
      </c>
      <c r="J140" s="1">
        <v>127.10974277</v>
      </c>
      <c r="K140" s="1">
        <v>161.51697166</v>
      </c>
      <c r="L140" s="1">
        <v>142.07006315999999</v>
      </c>
      <c r="M140" s="1">
        <v>155.74663274</v>
      </c>
      <c r="O140" s="1">
        <v>88.559103595779916</v>
      </c>
      <c r="P140" s="1">
        <v>105.78758124113862</v>
      </c>
      <c r="Q140" s="1">
        <v>96.551634010957812</v>
      </c>
      <c r="R140" s="1">
        <v>96.80358364632572</v>
      </c>
      <c r="AB140" s="104">
        <v>41020</v>
      </c>
    </row>
    <row r="141" spans="1:28" x14ac:dyDescent="0.3">
      <c r="A141" s="229"/>
      <c r="B141" s="101"/>
      <c r="C141" s="101"/>
      <c r="D141" s="101"/>
      <c r="E141" s="101"/>
      <c r="F141" s="101"/>
      <c r="G141" s="102"/>
      <c r="I141" s="103">
        <v>45685</v>
      </c>
      <c r="J141" s="1">
        <v>126.49101245999999</v>
      </c>
      <c r="K141" s="1">
        <v>161.59048318000001</v>
      </c>
      <c r="L141" s="1">
        <v>141.15297927</v>
      </c>
      <c r="M141" s="1">
        <v>155.81654958999999</v>
      </c>
      <c r="O141" s="1">
        <v>88.128025690758207</v>
      </c>
      <c r="P141" s="1">
        <v>105.83572853992855</v>
      </c>
      <c r="Q141" s="1">
        <v>95.928378511979801</v>
      </c>
      <c r="R141" s="1">
        <v>96.847040134072472</v>
      </c>
      <c r="AB141" s="104">
        <v>41030</v>
      </c>
    </row>
    <row r="142" spans="1:28" x14ac:dyDescent="0.3">
      <c r="A142" s="229"/>
      <c r="B142" s="101"/>
      <c r="C142" s="101"/>
      <c r="D142" s="101"/>
      <c r="E142" s="101"/>
      <c r="F142" s="101"/>
      <c r="G142" s="102"/>
      <c r="I142" s="103">
        <v>45686</v>
      </c>
      <c r="J142" s="1">
        <v>126.4952649</v>
      </c>
      <c r="K142" s="1">
        <v>161.66402808000001</v>
      </c>
      <c r="L142" s="1">
        <v>140.44368428000001</v>
      </c>
      <c r="M142" s="1">
        <v>155.74481738</v>
      </c>
      <c r="O142" s="1">
        <v>88.13098842411199</v>
      </c>
      <c r="P142" s="1">
        <v>105.88389770137121</v>
      </c>
      <c r="Q142" s="1">
        <v>95.446337547423042</v>
      </c>
      <c r="R142" s="1">
        <v>96.802455317895664</v>
      </c>
      <c r="AB142" s="104">
        <v>41067</v>
      </c>
    </row>
    <row r="143" spans="1:28" x14ac:dyDescent="0.3">
      <c r="A143" s="229"/>
      <c r="B143" s="101"/>
      <c r="C143" s="101"/>
      <c r="D143" s="101"/>
      <c r="E143" s="101"/>
      <c r="F143" s="101"/>
      <c r="G143" s="102"/>
      <c r="I143" s="103">
        <v>45687</v>
      </c>
      <c r="J143" s="1">
        <v>127.43122738</v>
      </c>
      <c r="K143" s="1">
        <v>161.74330406000001</v>
      </c>
      <c r="L143" s="1">
        <v>144.40405306</v>
      </c>
      <c r="M143" s="1">
        <v>157.47559914999999</v>
      </c>
      <c r="O143" s="1">
        <v>88.783086339045752</v>
      </c>
      <c r="P143" s="1">
        <v>105.93582050606801</v>
      </c>
      <c r="Q143" s="1">
        <v>98.137827003328624</v>
      </c>
      <c r="R143" s="1">
        <v>97.878214548757668</v>
      </c>
      <c r="AB143" s="104">
        <v>41159</v>
      </c>
    </row>
    <row r="144" spans="1:28" x14ac:dyDescent="0.3">
      <c r="A144" s="229"/>
      <c r="B144" s="101"/>
      <c r="C144" s="101"/>
      <c r="D144" s="101"/>
      <c r="E144" s="101"/>
      <c r="F144" s="101"/>
      <c r="G144" s="102"/>
      <c r="I144" s="103">
        <v>45688</v>
      </c>
      <c r="J144" s="1">
        <v>128.45053772</v>
      </c>
      <c r="K144" s="1">
        <v>161.82261894999999</v>
      </c>
      <c r="L144" s="1">
        <v>143.5190102</v>
      </c>
      <c r="M144" s="1">
        <v>157.26258240000001</v>
      </c>
      <c r="O144" s="1">
        <v>89.493253852795263</v>
      </c>
      <c r="P144" s="1">
        <v>105.98776879536089</v>
      </c>
      <c r="Q144" s="1">
        <v>97.536346773067194</v>
      </c>
      <c r="R144" s="1">
        <v>97.745814994340876</v>
      </c>
      <c r="AB144" s="104">
        <v>41194</v>
      </c>
    </row>
    <row r="145" spans="1:28" x14ac:dyDescent="0.3">
      <c r="A145" s="229"/>
      <c r="B145" s="101"/>
      <c r="C145" s="101"/>
      <c r="D145" s="101"/>
      <c r="E145" s="101"/>
      <c r="F145" s="101"/>
      <c r="G145" s="102"/>
      <c r="I145" s="103">
        <v>45691</v>
      </c>
      <c r="J145" s="1">
        <v>127.63704557</v>
      </c>
      <c r="K145" s="1">
        <v>161.90197273000001</v>
      </c>
      <c r="L145" s="1">
        <v>143.33186137000001</v>
      </c>
      <c r="M145" s="1">
        <v>157.75841632999999</v>
      </c>
      <c r="O145" s="1">
        <v>88.926482698859715</v>
      </c>
      <c r="P145" s="1">
        <v>106.03974255615066</v>
      </c>
      <c r="Q145" s="1">
        <v>97.409159349215713</v>
      </c>
      <c r="R145" s="1">
        <v>98.053998230620309</v>
      </c>
      <c r="AB145" s="104">
        <v>41215</v>
      </c>
    </row>
    <row r="146" spans="1:28" x14ac:dyDescent="0.3">
      <c r="A146" s="229"/>
      <c r="B146" s="101"/>
      <c r="C146" s="101"/>
      <c r="D146" s="101"/>
      <c r="E146" s="101"/>
      <c r="F146" s="101"/>
      <c r="G146" s="102"/>
      <c r="I146" s="103">
        <v>45692</v>
      </c>
      <c r="J146" s="1">
        <v>127.57325894</v>
      </c>
      <c r="K146" s="1">
        <v>161.98136542</v>
      </c>
      <c r="L146" s="1">
        <v>142.39538899999999</v>
      </c>
      <c r="M146" s="1">
        <v>157.52578063999999</v>
      </c>
      <c r="O146" s="1">
        <v>88.882041677651628</v>
      </c>
      <c r="P146" s="1">
        <v>106.0917418015365</v>
      </c>
      <c r="Q146" s="1">
        <v>96.772727327447797</v>
      </c>
      <c r="R146" s="1">
        <v>97.909404616749825</v>
      </c>
      <c r="AB146" s="104">
        <v>41228</v>
      </c>
    </row>
    <row r="147" spans="1:28" x14ac:dyDescent="0.3">
      <c r="A147" s="229"/>
      <c r="B147" s="101"/>
      <c r="C147" s="101"/>
      <c r="D147" s="101"/>
      <c r="E147" s="101"/>
      <c r="F147" s="101"/>
      <c r="G147" s="102"/>
      <c r="I147" s="103">
        <v>45693</v>
      </c>
      <c r="J147" s="1">
        <v>127.32151438</v>
      </c>
      <c r="K147" s="1">
        <v>162.06079700000001</v>
      </c>
      <c r="L147" s="1">
        <v>142.83532757</v>
      </c>
      <c r="M147" s="1">
        <v>157.05315583000001</v>
      </c>
      <c r="O147" s="1">
        <v>88.706647785076015</v>
      </c>
      <c r="P147" s="1">
        <v>106.14376651841921</v>
      </c>
      <c r="Q147" s="1">
        <v>97.071712116031364</v>
      </c>
      <c r="R147" s="1">
        <v>97.615646899338756</v>
      </c>
      <c r="AB147" s="104">
        <v>41268</v>
      </c>
    </row>
    <row r="148" spans="1:28" x14ac:dyDescent="0.3">
      <c r="A148" s="229"/>
      <c r="B148" s="101"/>
      <c r="C148" s="101"/>
      <c r="D148" s="101"/>
      <c r="E148" s="101"/>
      <c r="F148" s="101"/>
      <c r="G148" s="102"/>
      <c r="I148" s="103">
        <v>45694</v>
      </c>
      <c r="J148" s="1">
        <v>127.38955344999999</v>
      </c>
      <c r="K148" s="1">
        <v>162.14026748000001</v>
      </c>
      <c r="L148" s="1">
        <v>143.62118655</v>
      </c>
      <c r="M148" s="1">
        <v>157.37523508999999</v>
      </c>
      <c r="O148" s="1">
        <v>88.754051539637885</v>
      </c>
      <c r="P148" s="1">
        <v>106.19581671334838</v>
      </c>
      <c r="Q148" s="1">
        <v>97.60578640961235</v>
      </c>
      <c r="R148" s="1">
        <v>97.81583374150442</v>
      </c>
      <c r="AB148" s="104">
        <v>41275</v>
      </c>
    </row>
    <row r="149" spans="1:28" x14ac:dyDescent="0.3">
      <c r="A149" s="229"/>
      <c r="B149" s="101"/>
      <c r="C149" s="101"/>
      <c r="D149" s="101"/>
      <c r="E149" s="101"/>
      <c r="F149" s="101"/>
      <c r="G149" s="102"/>
      <c r="I149" s="103">
        <v>45695</v>
      </c>
      <c r="J149" s="1">
        <v>127.89176684</v>
      </c>
      <c r="K149" s="1">
        <v>162.21977704</v>
      </c>
      <c r="L149" s="1">
        <v>141.79459664999999</v>
      </c>
      <c r="M149" s="1">
        <v>157.29682821</v>
      </c>
      <c r="O149" s="1">
        <v>89.103950506176403</v>
      </c>
      <c r="P149" s="1">
        <v>106.24789250421729</v>
      </c>
      <c r="Q149" s="1">
        <v>96.364425382593623</v>
      </c>
      <c r="R149" s="1">
        <v>97.767100315728229</v>
      </c>
      <c r="AB149" s="104">
        <v>41316</v>
      </c>
    </row>
    <row r="150" spans="1:28" x14ac:dyDescent="0.3">
      <c r="A150" s="229"/>
      <c r="B150" s="101"/>
      <c r="C150" s="101"/>
      <c r="D150" s="101"/>
      <c r="E150" s="101"/>
      <c r="F150" s="101"/>
      <c r="G150" s="102"/>
      <c r="I150" s="103">
        <v>45698</v>
      </c>
      <c r="J150" s="1">
        <v>127.76802078</v>
      </c>
      <c r="K150" s="1">
        <v>162.29932550000001</v>
      </c>
      <c r="L150" s="1">
        <v>142.87826895000001</v>
      </c>
      <c r="M150" s="1">
        <v>157.35505567000001</v>
      </c>
      <c r="O150" s="1">
        <v>89.017734926565481</v>
      </c>
      <c r="P150" s="1">
        <v>106.2999937731327</v>
      </c>
      <c r="Q150" s="1">
        <v>97.100895325452598</v>
      </c>
      <c r="R150" s="1">
        <v>97.803291318355122</v>
      </c>
      <c r="AB150" s="104">
        <v>41317</v>
      </c>
    </row>
    <row r="151" spans="1:28" x14ac:dyDescent="0.3">
      <c r="A151" s="229"/>
      <c r="B151" s="101"/>
      <c r="C151" s="101"/>
      <c r="D151" s="101"/>
      <c r="E151" s="101"/>
      <c r="F151" s="101"/>
      <c r="G151" s="102"/>
      <c r="I151" s="103">
        <v>45699</v>
      </c>
      <c r="J151" s="1">
        <v>127.75611394000001</v>
      </c>
      <c r="K151" s="1">
        <v>162.37891303999999</v>
      </c>
      <c r="L151" s="1">
        <v>143.95902842000001</v>
      </c>
      <c r="M151" s="1">
        <v>157.68119350000001</v>
      </c>
      <c r="O151" s="1">
        <v>89.009439267601195</v>
      </c>
      <c r="P151" s="1">
        <v>106.35212063798781</v>
      </c>
      <c r="Q151" s="1">
        <v>97.835385692249986</v>
      </c>
      <c r="R151" s="1">
        <v>98.006000745526748</v>
      </c>
      <c r="AB151" s="104">
        <v>41362</v>
      </c>
    </row>
    <row r="152" spans="1:28" x14ac:dyDescent="0.3">
      <c r="A152" s="229"/>
      <c r="B152" s="101"/>
      <c r="C152" s="101"/>
      <c r="D152" s="101"/>
      <c r="E152" s="101"/>
      <c r="F152" s="101"/>
      <c r="G152" s="102"/>
      <c r="I152" s="103">
        <v>45700</v>
      </c>
      <c r="J152" s="1">
        <v>127.79863836</v>
      </c>
      <c r="K152" s="1">
        <v>162.45853966000001</v>
      </c>
      <c r="L152" s="1">
        <v>141.52244119</v>
      </c>
      <c r="M152" s="1">
        <v>157.62847699</v>
      </c>
      <c r="O152" s="1">
        <v>89.039066615073253</v>
      </c>
      <c r="P152" s="1">
        <v>106.40427309878271</v>
      </c>
      <c r="Q152" s="1">
        <v>96.1794669628989</v>
      </c>
      <c r="R152" s="1">
        <v>97.973235047832034</v>
      </c>
      <c r="AB152" s="104">
        <v>41385</v>
      </c>
    </row>
    <row r="153" spans="1:28" x14ac:dyDescent="0.3">
      <c r="A153" s="229"/>
      <c r="B153" s="101"/>
      <c r="C153" s="101"/>
      <c r="D153" s="101"/>
      <c r="E153" s="101"/>
      <c r="F153" s="101"/>
      <c r="G153" s="102"/>
      <c r="I153" s="103">
        <v>45701</v>
      </c>
      <c r="J153" s="1">
        <v>127.48778486</v>
      </c>
      <c r="K153" s="1">
        <v>162.53820518000001</v>
      </c>
      <c r="L153" s="1">
        <v>142.05718303</v>
      </c>
      <c r="M153" s="1">
        <v>157.88047502000001</v>
      </c>
      <c r="O153" s="1">
        <v>88.822490712159009</v>
      </c>
      <c r="P153" s="1">
        <v>106.45645103762408</v>
      </c>
      <c r="Q153" s="1">
        <v>96.542880600351012</v>
      </c>
      <c r="R153" s="1">
        <v>98.129863232638698</v>
      </c>
      <c r="AB153" s="104">
        <v>41395</v>
      </c>
    </row>
    <row r="154" spans="1:28" x14ac:dyDescent="0.3">
      <c r="A154" s="229"/>
      <c r="B154" s="101"/>
      <c r="C154" s="101"/>
      <c r="D154" s="101"/>
      <c r="E154" s="101"/>
      <c r="F154" s="101"/>
      <c r="G154" s="102"/>
      <c r="I154" s="103">
        <v>45702</v>
      </c>
      <c r="J154" s="1">
        <v>128.35358203999999</v>
      </c>
      <c r="K154" s="1">
        <v>162.61790977000001</v>
      </c>
      <c r="L154" s="1">
        <v>145.88983137</v>
      </c>
      <c r="M154" s="1">
        <v>159.02906953999999</v>
      </c>
      <c r="O154" s="1">
        <v>89.425703498886861</v>
      </c>
      <c r="P154" s="1">
        <v>106.50865456585557</v>
      </c>
      <c r="Q154" s="1">
        <v>99.147570508876157</v>
      </c>
      <c r="R154" s="1">
        <v>98.843766729211524</v>
      </c>
      <c r="AB154" s="104">
        <v>41424</v>
      </c>
    </row>
    <row r="155" spans="1:28" x14ac:dyDescent="0.3">
      <c r="A155" s="229"/>
      <c r="B155" s="101"/>
      <c r="C155" s="101"/>
      <c r="D155" s="101"/>
      <c r="E155" s="101"/>
      <c r="F155" s="101"/>
      <c r="G155" s="102"/>
      <c r="I155" s="103">
        <v>45705</v>
      </c>
      <c r="J155" s="1">
        <v>129.47282476999999</v>
      </c>
      <c r="K155" s="1">
        <v>162.69765344000001</v>
      </c>
      <c r="L155" s="1">
        <v>146.26934026000001</v>
      </c>
      <c r="M155" s="1">
        <v>159.61920885000001</v>
      </c>
      <c r="O155" s="1">
        <v>90.20549528128582</v>
      </c>
      <c r="P155" s="1">
        <v>106.5608836900268</v>
      </c>
      <c r="Q155" s="1">
        <v>99.405486938531851</v>
      </c>
      <c r="R155" s="1">
        <v>99.210565028818664</v>
      </c>
      <c r="AB155" s="104">
        <v>41524</v>
      </c>
    </row>
    <row r="156" spans="1:28" x14ac:dyDescent="0.3">
      <c r="A156" s="229"/>
      <c r="B156" s="101"/>
      <c r="C156" s="101"/>
      <c r="D156" s="101"/>
      <c r="E156" s="101"/>
      <c r="F156" s="101"/>
      <c r="G156" s="102"/>
      <c r="I156" s="103">
        <v>45706</v>
      </c>
      <c r="J156" s="1">
        <v>130.14641158000001</v>
      </c>
      <c r="K156" s="1">
        <v>162.77743637</v>
      </c>
      <c r="L156" s="1">
        <v>146.24610594999999</v>
      </c>
      <c r="M156" s="1">
        <v>159.58496658000001</v>
      </c>
      <c r="O156" s="1">
        <v>90.674792463292391</v>
      </c>
      <c r="P156" s="1">
        <v>106.61313852803104</v>
      </c>
      <c r="Q156" s="1">
        <v>99.389696767501292</v>
      </c>
      <c r="R156" s="1">
        <v>99.189281907701584</v>
      </c>
      <c r="AB156" s="104">
        <v>41559</v>
      </c>
    </row>
    <row r="157" spans="1:28" x14ac:dyDescent="0.3">
      <c r="A157" s="229"/>
      <c r="B157" s="101"/>
      <c r="C157" s="101"/>
      <c r="D157" s="101"/>
      <c r="E157" s="101"/>
      <c r="F157" s="101"/>
      <c r="G157" s="102"/>
      <c r="I157" s="103">
        <v>45707</v>
      </c>
      <c r="J157" s="1">
        <v>130.13578046999999</v>
      </c>
      <c r="K157" s="1">
        <v>162.85725837999999</v>
      </c>
      <c r="L157" s="1">
        <v>144.85465300999999</v>
      </c>
      <c r="M157" s="1">
        <v>159.38556162</v>
      </c>
      <c r="O157" s="1">
        <v>90.667385622940799</v>
      </c>
      <c r="P157" s="1">
        <v>106.66541896197505</v>
      </c>
      <c r="Q157" s="1">
        <v>98.444057327227029</v>
      </c>
      <c r="R157" s="1">
        <v>99.065342697040919</v>
      </c>
      <c r="AB157" s="104">
        <v>41580</v>
      </c>
    </row>
    <row r="158" spans="1:28" x14ac:dyDescent="0.3">
      <c r="A158" s="229"/>
      <c r="B158" s="101"/>
      <c r="C158" s="101"/>
      <c r="D158" s="101"/>
      <c r="E158" s="101"/>
      <c r="F158" s="101"/>
      <c r="G158" s="102"/>
      <c r="I158" s="103">
        <v>45708</v>
      </c>
      <c r="J158" s="1">
        <v>130.78002542999999</v>
      </c>
      <c r="K158" s="1">
        <v>162.93711945999999</v>
      </c>
      <c r="L158" s="1">
        <v>145.18664648000001</v>
      </c>
      <c r="M158" s="1">
        <v>159.60160567</v>
      </c>
      <c r="O158" s="1">
        <v>91.11623993505232</v>
      </c>
      <c r="P158" s="1">
        <v>106.71772498530916</v>
      </c>
      <c r="Q158" s="1">
        <v>98.669682003506423</v>
      </c>
      <c r="R158" s="1">
        <v>99.199623855468133</v>
      </c>
      <c r="AB158" s="104">
        <v>41593</v>
      </c>
    </row>
    <row r="159" spans="1:28" x14ac:dyDescent="0.3">
      <c r="A159" s="229"/>
      <c r="B159" s="101"/>
      <c r="C159" s="101"/>
      <c r="D159" s="101"/>
      <c r="E159" s="101"/>
      <c r="F159" s="101"/>
      <c r="G159" s="102"/>
      <c r="I159" s="103">
        <v>45709</v>
      </c>
      <c r="J159" s="1">
        <v>132.12932527000001</v>
      </c>
      <c r="K159" s="1">
        <v>163.01701980999999</v>
      </c>
      <c r="L159" s="1">
        <v>144.64900320999999</v>
      </c>
      <c r="M159" s="1">
        <v>159.91198356000001</v>
      </c>
      <c r="O159" s="1">
        <v>92.05631566574236</v>
      </c>
      <c r="P159" s="1">
        <v>106.77005672902594</v>
      </c>
      <c r="Q159" s="1">
        <v>98.304296537498473</v>
      </c>
      <c r="R159" s="1">
        <v>99.39253776640156</v>
      </c>
      <c r="AB159" s="104">
        <v>41633</v>
      </c>
    </row>
    <row r="160" spans="1:28" x14ac:dyDescent="0.3">
      <c r="A160" s="229"/>
      <c r="B160" s="101"/>
      <c r="C160" s="101"/>
      <c r="D160" s="101"/>
      <c r="E160" s="101"/>
      <c r="F160" s="101"/>
      <c r="G160" s="102"/>
      <c r="I160" s="103">
        <v>45712</v>
      </c>
      <c r="J160" s="1">
        <v>132.40148155</v>
      </c>
      <c r="K160" s="1">
        <v>163.09695922</v>
      </c>
      <c r="L160" s="1">
        <v>142.68435008</v>
      </c>
      <c r="M160" s="1">
        <v>159.00106918</v>
      </c>
      <c r="O160" s="1">
        <v>92.245930683989798</v>
      </c>
      <c r="P160" s="1">
        <v>106.82241405558321</v>
      </c>
      <c r="Q160" s="1">
        <v>96.969106943385242</v>
      </c>
      <c r="R160" s="1">
        <v>98.826363237760688</v>
      </c>
      <c r="AB160" s="104">
        <v>41640</v>
      </c>
    </row>
    <row r="161" spans="1:28" x14ac:dyDescent="0.3">
      <c r="A161" s="229"/>
      <c r="B161" s="101"/>
      <c r="C161" s="101"/>
      <c r="D161" s="101"/>
      <c r="E161" s="101"/>
      <c r="F161" s="101"/>
      <c r="G161" s="102"/>
      <c r="I161" s="103">
        <v>45713</v>
      </c>
      <c r="J161" s="1">
        <v>132.59836960999999</v>
      </c>
      <c r="K161" s="1">
        <v>163.17693790000001</v>
      </c>
      <c r="L161" s="1">
        <v>143.34214728000001</v>
      </c>
      <c r="M161" s="1">
        <v>159.47820471</v>
      </c>
      <c r="O161" s="1">
        <v>92.383105299580521</v>
      </c>
      <c r="P161" s="1">
        <v>106.87479710252313</v>
      </c>
      <c r="Q161" s="1">
        <v>97.416149712953853</v>
      </c>
      <c r="R161" s="1">
        <v>99.122924571873739</v>
      </c>
      <c r="AB161" s="104">
        <v>41701</v>
      </c>
    </row>
    <row r="162" spans="1:28" x14ac:dyDescent="0.3">
      <c r="A162" s="229"/>
      <c r="B162" s="101"/>
      <c r="C162" s="101"/>
      <c r="D162" s="101"/>
      <c r="E162" s="101"/>
      <c r="F162" s="101"/>
      <c r="G162" s="102"/>
      <c r="I162" s="103">
        <v>45714</v>
      </c>
      <c r="J162" s="1">
        <v>132.09190378</v>
      </c>
      <c r="K162" s="1">
        <v>163.25695583000001</v>
      </c>
      <c r="L162" s="1">
        <v>141.96448473000001</v>
      </c>
      <c r="M162" s="1">
        <v>158.87997161999999</v>
      </c>
      <c r="O162" s="1">
        <v>92.030243599688248</v>
      </c>
      <c r="P162" s="1">
        <v>106.92720585674645</v>
      </c>
      <c r="Q162" s="1">
        <v>96.47988230123039</v>
      </c>
      <c r="R162" s="1">
        <v>98.751095621552281</v>
      </c>
      <c r="AB162" s="104">
        <v>41702</v>
      </c>
    </row>
    <row r="163" spans="1:28" x14ac:dyDescent="0.3">
      <c r="A163" s="229"/>
      <c r="B163" s="101"/>
      <c r="C163" s="101"/>
      <c r="D163" s="101"/>
      <c r="E163" s="101"/>
      <c r="F163" s="101"/>
      <c r="G163" s="102"/>
      <c r="I163" s="103">
        <v>45715</v>
      </c>
      <c r="J163" s="1">
        <v>132.48525466000001</v>
      </c>
      <c r="K163" s="1">
        <v>163.33701302</v>
      </c>
      <c r="L163" s="1">
        <v>141.99890382000001</v>
      </c>
      <c r="M163" s="1">
        <v>158.38654176</v>
      </c>
      <c r="O163" s="1">
        <v>92.304296560321205</v>
      </c>
      <c r="P163" s="1">
        <v>106.97964032480277</v>
      </c>
      <c r="Q163" s="1">
        <v>96.503273713233412</v>
      </c>
      <c r="R163" s="1">
        <v>98.444406623621617</v>
      </c>
      <c r="AB163" s="104">
        <v>41747</v>
      </c>
    </row>
    <row r="164" spans="1:28" x14ac:dyDescent="0.3">
      <c r="A164" s="229"/>
      <c r="B164" s="101"/>
      <c r="C164" s="101"/>
      <c r="D164" s="101"/>
      <c r="E164" s="101"/>
      <c r="F164" s="101"/>
      <c r="G164" s="102"/>
      <c r="I164" s="103">
        <v>45716</v>
      </c>
      <c r="J164" s="1">
        <v>132.73912544000001</v>
      </c>
      <c r="K164" s="1">
        <v>163.41710947000001</v>
      </c>
      <c r="L164" s="1">
        <v>139.72340932</v>
      </c>
      <c r="M164" s="1">
        <v>158.05538111999999</v>
      </c>
      <c r="O164" s="1">
        <v>92.481171819573689</v>
      </c>
      <c r="P164" s="1">
        <v>107.03210050669213</v>
      </c>
      <c r="Q164" s="1">
        <v>94.956834531950591</v>
      </c>
      <c r="R164" s="1">
        <v>98.238575292628241</v>
      </c>
      <c r="AB164" s="104">
        <v>41750</v>
      </c>
    </row>
    <row r="165" spans="1:28" x14ac:dyDescent="0.3">
      <c r="A165" s="229"/>
      <c r="B165" s="101"/>
      <c r="C165" s="101"/>
      <c r="D165" s="101"/>
      <c r="E165" s="101"/>
      <c r="F165" s="101"/>
      <c r="G165" s="102"/>
      <c r="I165" s="103">
        <v>45721</v>
      </c>
      <c r="J165" s="1">
        <v>132.76591583000001</v>
      </c>
      <c r="K165" s="1">
        <v>163.49724517000001</v>
      </c>
      <c r="L165" s="1">
        <v>140.0053159</v>
      </c>
      <c r="M165" s="1">
        <v>158.99190752000001</v>
      </c>
      <c r="O165" s="1">
        <v>92.499837052243336</v>
      </c>
      <c r="P165" s="1">
        <v>107.08458639586487</v>
      </c>
      <c r="Q165" s="1">
        <v>95.14841986901618</v>
      </c>
      <c r="R165" s="1">
        <v>98.820668851278313</v>
      </c>
      <c r="AB165" s="104">
        <v>41760</v>
      </c>
    </row>
    <row r="166" spans="1:28" x14ac:dyDescent="0.3">
      <c r="A166" s="229"/>
      <c r="B166" s="101"/>
      <c r="C166" s="101"/>
      <c r="D166" s="101"/>
      <c r="E166" s="101"/>
      <c r="F166" s="101"/>
      <c r="G166" s="102"/>
      <c r="I166" s="103">
        <v>45722</v>
      </c>
      <c r="J166" s="1">
        <v>133.55942150000001</v>
      </c>
      <c r="K166" s="1">
        <v>163.57742013000001</v>
      </c>
      <c r="L166" s="1">
        <v>140.35883695000001</v>
      </c>
      <c r="M166" s="1">
        <v>159.00623646</v>
      </c>
      <c r="O166" s="1">
        <v>93.052683351055578</v>
      </c>
      <c r="P166" s="1">
        <v>107.13709799887064</v>
      </c>
      <c r="Q166" s="1">
        <v>95.388674812778191</v>
      </c>
      <c r="R166" s="1">
        <v>98.829574936228255</v>
      </c>
      <c r="AB166" s="104">
        <v>41809</v>
      </c>
    </row>
    <row r="167" spans="1:28" x14ac:dyDescent="0.3">
      <c r="A167" s="229"/>
      <c r="B167" s="101"/>
      <c r="C167" s="101"/>
      <c r="D167" s="101"/>
      <c r="E167" s="101"/>
      <c r="F167" s="101"/>
      <c r="G167" s="102"/>
      <c r="I167" s="103">
        <v>45723</v>
      </c>
      <c r="J167" s="1">
        <v>134.42436819</v>
      </c>
      <c r="K167" s="1">
        <v>163.65763433999999</v>
      </c>
      <c r="L167" s="1">
        <v>142.26705415000001</v>
      </c>
      <c r="M167" s="1">
        <v>159.36390814000001</v>
      </c>
      <c r="O167" s="1">
        <v>93.655303589719253</v>
      </c>
      <c r="P167" s="1">
        <v>107.1896353091598</v>
      </c>
      <c r="Q167" s="1">
        <v>96.685510223489047</v>
      </c>
      <c r="R167" s="1">
        <v>99.051884078863807</v>
      </c>
      <c r="AB167" s="104">
        <v>41889</v>
      </c>
    </row>
    <row r="168" spans="1:28" x14ac:dyDescent="0.3">
      <c r="A168" s="229"/>
      <c r="B168" s="101"/>
      <c r="C168" s="101"/>
      <c r="D168" s="101"/>
      <c r="E168" s="101"/>
      <c r="F168" s="101"/>
      <c r="G168" s="102"/>
      <c r="I168" s="103">
        <v>45726</v>
      </c>
      <c r="J168" s="1">
        <v>134.57575513</v>
      </c>
      <c r="K168" s="1">
        <v>163.73788798999999</v>
      </c>
      <c r="L168" s="1">
        <v>141.68079177000001</v>
      </c>
      <c r="M168" s="1">
        <v>159.40158953</v>
      </c>
      <c r="O168" s="1">
        <v>93.760776950064013</v>
      </c>
      <c r="P168" s="1">
        <v>107.24219845117527</v>
      </c>
      <c r="Q168" s="1">
        <v>96.287082930017618</v>
      </c>
      <c r="R168" s="1">
        <v>99.075304768766387</v>
      </c>
      <c r="AB168" s="104">
        <v>41924</v>
      </c>
    </row>
    <row r="169" spans="1:28" x14ac:dyDescent="0.3">
      <c r="A169" s="229"/>
      <c r="B169" s="101"/>
      <c r="C169" s="101"/>
      <c r="D169" s="101"/>
      <c r="E169" s="101"/>
      <c r="F169" s="101"/>
      <c r="G169" s="102"/>
      <c r="I169" s="103">
        <v>45727</v>
      </c>
      <c r="J169" s="1">
        <v>134.97888663000001</v>
      </c>
      <c r="K169" s="1">
        <v>163.81818089999999</v>
      </c>
      <c r="L169" s="1">
        <v>140.52928256999999</v>
      </c>
      <c r="M169" s="1">
        <v>160.03883195</v>
      </c>
      <c r="O169" s="1">
        <v>94.041644202984358</v>
      </c>
      <c r="P169" s="1">
        <v>107.29478730702375</v>
      </c>
      <c r="Q169" s="1">
        <v>95.504510638813372</v>
      </c>
      <c r="R169" s="1">
        <v>99.471379783822641</v>
      </c>
      <c r="AB169" s="104">
        <v>41945</v>
      </c>
    </row>
    <row r="170" spans="1:28" x14ac:dyDescent="0.3">
      <c r="A170" s="229"/>
      <c r="B170" s="101"/>
      <c r="C170" s="101"/>
      <c r="D170" s="101"/>
      <c r="E170" s="101"/>
      <c r="F170" s="101"/>
      <c r="G170" s="102"/>
      <c r="I170" s="103">
        <v>45728</v>
      </c>
      <c r="J170" s="1">
        <v>135.45898732000001</v>
      </c>
      <c r="K170" s="1">
        <v>163.89851324</v>
      </c>
      <c r="L170" s="1">
        <v>140.93451759000001</v>
      </c>
      <c r="M170" s="1">
        <v>159.91787665999999</v>
      </c>
      <c r="O170" s="1">
        <v>94.376136947722657</v>
      </c>
      <c r="P170" s="1">
        <v>107.34740198804892</v>
      </c>
      <c r="Q170" s="1">
        <v>95.779910694737907</v>
      </c>
      <c r="R170" s="1">
        <v>99.396200594860474</v>
      </c>
      <c r="AB170" s="104">
        <v>41958</v>
      </c>
    </row>
    <row r="171" spans="1:28" x14ac:dyDescent="0.3">
      <c r="A171" s="229"/>
      <c r="B171" s="101"/>
      <c r="C171" s="101"/>
      <c r="D171" s="101"/>
      <c r="E171" s="101"/>
      <c r="F171" s="101"/>
      <c r="G171" s="102"/>
      <c r="I171" s="103">
        <v>45729</v>
      </c>
      <c r="J171" s="1">
        <v>135.58528484999999</v>
      </c>
      <c r="K171" s="1">
        <v>163.97888502000001</v>
      </c>
      <c r="L171" s="1">
        <v>142.95256867000001</v>
      </c>
      <c r="M171" s="1">
        <v>160.34924907999999</v>
      </c>
      <c r="O171" s="1">
        <v>94.464130171526108</v>
      </c>
      <c r="P171" s="1">
        <v>107.40004250080038</v>
      </c>
      <c r="Q171" s="1">
        <v>97.151389843530438</v>
      </c>
      <c r="R171" s="1">
        <v>99.664318084192629</v>
      </c>
      <c r="AB171" s="104">
        <v>41998</v>
      </c>
    </row>
    <row r="172" spans="1:28" x14ac:dyDescent="0.3">
      <c r="A172" s="229"/>
      <c r="B172" s="101"/>
      <c r="C172" s="101"/>
      <c r="D172" s="101"/>
      <c r="E172" s="101"/>
      <c r="F172" s="101"/>
      <c r="G172" s="102"/>
      <c r="I172" s="103">
        <v>45730</v>
      </c>
      <c r="J172" s="1">
        <v>136.61692726999999</v>
      </c>
      <c r="K172" s="1">
        <v>164.05929623</v>
      </c>
      <c r="L172" s="1">
        <v>146.73011234000001</v>
      </c>
      <c r="M172" s="1">
        <v>160.12024535</v>
      </c>
      <c r="O172" s="1">
        <v>95.182889614788422</v>
      </c>
      <c r="P172" s="1">
        <v>107.45270883872851</v>
      </c>
      <c r="Q172" s="1">
        <v>99.718630300624426</v>
      </c>
      <c r="R172" s="1">
        <v>99.521981897898428</v>
      </c>
      <c r="AB172" s="104">
        <v>42005</v>
      </c>
    </row>
    <row r="173" spans="1:28" x14ac:dyDescent="0.3">
      <c r="A173" s="229"/>
      <c r="B173" s="101"/>
      <c r="C173" s="101"/>
      <c r="D173" s="101"/>
      <c r="E173" s="101"/>
      <c r="F173" s="101"/>
      <c r="G173" s="102"/>
      <c r="I173" s="103">
        <v>45733</v>
      </c>
      <c r="J173" s="1">
        <v>136.93245845999999</v>
      </c>
      <c r="K173" s="1">
        <v>164.13974687999999</v>
      </c>
      <c r="L173" s="1">
        <v>148.86565483000001</v>
      </c>
      <c r="M173" s="1">
        <v>160.19527586999999</v>
      </c>
      <c r="O173" s="1">
        <v>95.402724528572108</v>
      </c>
      <c r="P173" s="1">
        <v>107.50540100838292</v>
      </c>
      <c r="Q173" s="1">
        <v>101.1699572890352</v>
      </c>
      <c r="R173" s="1">
        <v>99.568616763070565</v>
      </c>
      <c r="AB173" s="104">
        <v>42051</v>
      </c>
    </row>
    <row r="174" spans="1:28" x14ac:dyDescent="0.3">
      <c r="A174" s="229"/>
      <c r="B174" s="101"/>
      <c r="C174" s="101"/>
      <c r="D174" s="101"/>
      <c r="E174" s="101"/>
      <c r="F174" s="101"/>
      <c r="G174" s="102"/>
      <c r="I174" s="103">
        <v>45734</v>
      </c>
      <c r="J174" s="1">
        <v>137.64899493999999</v>
      </c>
      <c r="K174" s="1">
        <v>164.22023695999999</v>
      </c>
      <c r="L174" s="1">
        <v>149.59473653000001</v>
      </c>
      <c r="M174" s="1">
        <v>160.68390191</v>
      </c>
      <c r="O174" s="1">
        <v>95.901945335566396</v>
      </c>
      <c r="P174" s="1">
        <v>107.55811900321403</v>
      </c>
      <c r="Q174" s="1">
        <v>101.66544541578578</v>
      </c>
      <c r="R174" s="1">
        <v>99.87231996937922</v>
      </c>
      <c r="AB174" s="104">
        <v>42052</v>
      </c>
    </row>
    <row r="175" spans="1:28" x14ac:dyDescent="0.3">
      <c r="A175" s="229"/>
      <c r="B175" s="101"/>
      <c r="C175" s="101"/>
      <c r="D175" s="101"/>
      <c r="E175" s="101"/>
      <c r="F175" s="101"/>
      <c r="G175" s="102"/>
      <c r="I175" s="103">
        <v>45735</v>
      </c>
      <c r="J175" s="1">
        <v>138.44207535999999</v>
      </c>
      <c r="K175" s="1">
        <v>164.30076647000001</v>
      </c>
      <c r="L175" s="1">
        <v>150.77092507</v>
      </c>
      <c r="M175" s="1">
        <v>161.15105011</v>
      </c>
      <c r="O175" s="1">
        <v>96.45449535686295</v>
      </c>
      <c r="P175" s="1">
        <v>107.61086282322179</v>
      </c>
      <c r="Q175" s="1">
        <v>102.46478992873971</v>
      </c>
      <c r="R175" s="1">
        <v>100.16267372572284</v>
      </c>
      <c r="AB175" s="104">
        <v>42097</v>
      </c>
    </row>
    <row r="176" spans="1:28" x14ac:dyDescent="0.3">
      <c r="A176" s="229"/>
      <c r="B176" s="101"/>
      <c r="C176" s="101"/>
      <c r="D176" s="101"/>
      <c r="E176" s="101"/>
      <c r="F176" s="101"/>
      <c r="G176" s="102"/>
      <c r="I176" s="103">
        <v>45736</v>
      </c>
      <c r="J176" s="1">
        <v>138.58835937000001</v>
      </c>
      <c r="K176" s="1">
        <v>164.38707525999999</v>
      </c>
      <c r="L176" s="1">
        <v>150.14108414</v>
      </c>
      <c r="M176" s="1">
        <v>160.49731193</v>
      </c>
      <c r="O176" s="1">
        <v>96.556413435789736</v>
      </c>
      <c r="P176" s="1">
        <v>107.66739185568265</v>
      </c>
      <c r="Q176" s="1">
        <v>102.03674640144153</v>
      </c>
      <c r="R176" s="1">
        <v>99.756345848984267</v>
      </c>
      <c r="AB176" s="104">
        <v>42115</v>
      </c>
    </row>
    <row r="177" spans="1:28" x14ac:dyDescent="0.3">
      <c r="A177" s="229"/>
      <c r="B177" s="101"/>
      <c r="C177" s="101"/>
      <c r="D177" s="101"/>
      <c r="E177" s="101"/>
      <c r="F177" s="101"/>
      <c r="G177" s="102"/>
      <c r="I177" s="103">
        <v>45737</v>
      </c>
      <c r="J177" s="1">
        <v>138.57177483999999</v>
      </c>
      <c r="K177" s="1">
        <v>164.47342936999999</v>
      </c>
      <c r="L177" s="1">
        <v>150.58481166000001</v>
      </c>
      <c r="M177" s="1">
        <v>160.68455107</v>
      </c>
      <c r="O177" s="1">
        <v>96.544858765955993</v>
      </c>
      <c r="P177" s="1">
        <v>107.72395057105012</v>
      </c>
      <c r="Q177" s="1">
        <v>102.33830618228981</v>
      </c>
      <c r="R177" s="1">
        <v>99.872723451709803</v>
      </c>
      <c r="AB177" s="104">
        <v>42125</v>
      </c>
    </row>
    <row r="178" spans="1:28" x14ac:dyDescent="0.3">
      <c r="A178" s="229"/>
      <c r="B178" s="101"/>
      <c r="C178" s="101"/>
      <c r="D178" s="101"/>
      <c r="E178" s="101"/>
      <c r="F178" s="101"/>
      <c r="G178" s="102"/>
      <c r="I178" s="103">
        <v>45740</v>
      </c>
      <c r="J178" s="1">
        <v>138.68148783999999</v>
      </c>
      <c r="K178" s="1">
        <v>164.55982879999999</v>
      </c>
      <c r="L178" s="1">
        <v>149.42031992</v>
      </c>
      <c r="M178" s="1">
        <v>160.31931387</v>
      </c>
      <c r="O178" s="1">
        <v>96.621297319925716</v>
      </c>
      <c r="P178" s="1">
        <v>107.78053896932416</v>
      </c>
      <c r="Q178" s="1">
        <v>101.54691088205234</v>
      </c>
      <c r="R178" s="1">
        <v>99.645711995866819</v>
      </c>
      <c r="AB178" s="104">
        <v>42159</v>
      </c>
    </row>
    <row r="179" spans="1:28" x14ac:dyDescent="0.3">
      <c r="A179" s="229"/>
      <c r="B179" s="101"/>
      <c r="C179" s="101"/>
      <c r="D179" s="101"/>
      <c r="E179" s="101"/>
      <c r="F179" s="101"/>
      <c r="G179" s="102"/>
      <c r="I179" s="103">
        <v>45741</v>
      </c>
      <c r="J179" s="1">
        <v>138.87752542000001</v>
      </c>
      <c r="K179" s="1">
        <v>164.64627356</v>
      </c>
      <c r="L179" s="1">
        <v>150.269419</v>
      </c>
      <c r="M179" s="1">
        <v>160.4168876</v>
      </c>
      <c r="O179" s="1">
        <v>96.757879394419419</v>
      </c>
      <c r="P179" s="1">
        <v>107.83715705705441</v>
      </c>
      <c r="Q179" s="1">
        <v>102.12396351219633</v>
      </c>
      <c r="R179" s="1">
        <v>99.706358486693404</v>
      </c>
      <c r="AB179" s="104">
        <v>42254</v>
      </c>
    </row>
    <row r="180" spans="1:28" x14ac:dyDescent="0.3">
      <c r="A180" s="229"/>
      <c r="B180" s="101"/>
      <c r="C180" s="101"/>
      <c r="D180" s="101"/>
      <c r="E180" s="101"/>
      <c r="F180" s="101"/>
      <c r="G180" s="102"/>
      <c r="I180" s="103">
        <v>45742</v>
      </c>
      <c r="J180" s="1">
        <v>139.1611633</v>
      </c>
      <c r="K180" s="1">
        <v>164.73276380999999</v>
      </c>
      <c r="L180" s="1">
        <v>150.78364590999999</v>
      </c>
      <c r="M180" s="1">
        <v>160.36386578</v>
      </c>
      <c r="O180" s="1">
        <v>96.955493801082625</v>
      </c>
      <c r="P180" s="1">
        <v>107.89380493903491</v>
      </c>
      <c r="Q180" s="1">
        <v>102.47343508494414</v>
      </c>
      <c r="R180" s="1">
        <v>99.673403025010842</v>
      </c>
      <c r="AB180" s="104">
        <v>42289</v>
      </c>
    </row>
    <row r="181" spans="1:28" x14ac:dyDescent="0.3">
      <c r="A181" s="229"/>
      <c r="B181" s="101"/>
      <c r="C181" s="101"/>
      <c r="D181" s="101"/>
      <c r="E181" s="101"/>
      <c r="F181" s="101"/>
      <c r="G181" s="102"/>
      <c r="I181" s="103">
        <v>45743</v>
      </c>
      <c r="J181" s="1">
        <v>139.73524295999999</v>
      </c>
      <c r="K181" s="1">
        <v>164.81929939</v>
      </c>
      <c r="L181" s="1">
        <v>151.49947198999999</v>
      </c>
      <c r="M181" s="1">
        <v>160.47841274000001</v>
      </c>
      <c r="O181" s="1">
        <v>97.35546298498825</v>
      </c>
      <c r="P181" s="1">
        <v>107.95048251047162</v>
      </c>
      <c r="Q181" s="1">
        <v>102.9599146159191</v>
      </c>
      <c r="R181" s="1">
        <v>99.744599146742132</v>
      </c>
      <c r="AB181" s="104">
        <v>42310</v>
      </c>
    </row>
    <row r="182" spans="1:28" x14ac:dyDescent="0.3">
      <c r="A182" s="229"/>
      <c r="B182" s="101"/>
      <c r="C182" s="101"/>
      <c r="D182" s="101"/>
      <c r="E182" s="101"/>
      <c r="F182" s="101"/>
      <c r="G182" s="102"/>
      <c r="I182" s="103">
        <v>45744</v>
      </c>
      <c r="J182" s="1">
        <v>140.40755404000001</v>
      </c>
      <c r="K182" s="1">
        <v>164.90588048000001</v>
      </c>
      <c r="L182" s="1">
        <v>150.08109820999999</v>
      </c>
      <c r="M182" s="1">
        <v>160.50991357000001</v>
      </c>
      <c r="O182" s="1">
        <v>97.823871348382127</v>
      </c>
      <c r="P182" s="1">
        <v>108.00718988925782</v>
      </c>
      <c r="Q182" s="1">
        <v>101.99597961757206</v>
      </c>
      <c r="R182" s="1">
        <v>99.764178338781079</v>
      </c>
      <c r="AB182" s="104">
        <v>42323</v>
      </c>
    </row>
    <row r="183" spans="1:28" x14ac:dyDescent="0.3">
      <c r="A183" s="229"/>
      <c r="B183" s="101"/>
      <c r="C183" s="101"/>
      <c r="D183" s="101"/>
      <c r="E183" s="101"/>
      <c r="F183" s="101"/>
      <c r="G183" s="102"/>
      <c r="I183" s="103">
        <v>45747</v>
      </c>
      <c r="J183" s="1">
        <v>140.88722949000001</v>
      </c>
      <c r="K183" s="1">
        <v>164.99250706000001</v>
      </c>
      <c r="L183" s="1">
        <v>148.21206756999999</v>
      </c>
      <c r="M183" s="1">
        <v>160.96916038000001</v>
      </c>
      <c r="O183" s="1">
        <v>98.158067822571894</v>
      </c>
      <c r="P183" s="1">
        <v>108.06392706229424</v>
      </c>
      <c r="Q183" s="1">
        <v>100.72577561896249</v>
      </c>
      <c r="R183" s="1">
        <v>100.04962102350581</v>
      </c>
      <c r="AB183" s="104">
        <v>42363</v>
      </c>
    </row>
    <row r="184" spans="1:28" x14ac:dyDescent="0.3">
      <c r="A184" s="229"/>
      <c r="B184" s="101"/>
      <c r="C184" s="101"/>
      <c r="D184" s="101"/>
      <c r="E184" s="101"/>
      <c r="F184" s="101"/>
      <c r="G184" s="102"/>
      <c r="I184" s="103">
        <v>45748</v>
      </c>
      <c r="J184" s="1">
        <v>140.81876518000001</v>
      </c>
      <c r="K184" s="1">
        <v>165.07917914999999</v>
      </c>
      <c r="L184" s="1">
        <v>149.22216835</v>
      </c>
      <c r="M184" s="1">
        <v>160.79664197</v>
      </c>
      <c r="O184" s="1">
        <v>98.110367797461507</v>
      </c>
      <c r="P184" s="1">
        <v>108.12069404268013</v>
      </c>
      <c r="Q184" s="1">
        <v>101.41224593266192</v>
      </c>
      <c r="R184" s="1">
        <v>99.942393020953446</v>
      </c>
      <c r="AB184" s="104">
        <v>42370</v>
      </c>
    </row>
    <row r="185" spans="1:28" x14ac:dyDescent="0.3">
      <c r="A185" s="229"/>
      <c r="B185" s="101"/>
      <c r="C185" s="101"/>
      <c r="D185" s="101"/>
      <c r="E185" s="101"/>
      <c r="F185" s="101"/>
      <c r="G185" s="102"/>
      <c r="I185" s="103">
        <v>45749</v>
      </c>
      <c r="J185" s="1">
        <v>140.73244059999999</v>
      </c>
      <c r="K185" s="1">
        <v>165.16589672999999</v>
      </c>
      <c r="L185" s="1">
        <v>149.27115155999999</v>
      </c>
      <c r="M185" s="1">
        <v>160.75079147</v>
      </c>
      <c r="O185" s="1">
        <v>98.050224276937541</v>
      </c>
      <c r="P185" s="1">
        <v>108.17749081731627</v>
      </c>
      <c r="Q185" s="1">
        <v>101.44553520458457</v>
      </c>
      <c r="R185" s="1">
        <v>99.913894859331009</v>
      </c>
      <c r="AB185" s="104">
        <v>42408</v>
      </c>
    </row>
    <row r="186" spans="1:28" x14ac:dyDescent="0.3">
      <c r="A186" s="229"/>
      <c r="B186" s="101"/>
      <c r="C186" s="101"/>
      <c r="D186" s="101"/>
      <c r="E186" s="101"/>
      <c r="F186" s="101"/>
      <c r="G186" s="102"/>
      <c r="I186" s="103">
        <v>45750</v>
      </c>
      <c r="J186" s="1">
        <v>140.54618364999999</v>
      </c>
      <c r="K186" s="1">
        <v>165.25265999999999</v>
      </c>
      <c r="L186" s="1">
        <v>149.21461321999999</v>
      </c>
      <c r="M186" s="1">
        <v>162.16433079000001</v>
      </c>
      <c r="O186" s="1">
        <v>97.920456501698396</v>
      </c>
      <c r="P186" s="1">
        <v>108.23431751719518</v>
      </c>
      <c r="Q186" s="1">
        <v>101.40711142275575</v>
      </c>
      <c r="R186" s="1">
        <v>100.79247354442798</v>
      </c>
      <c r="AB186" s="104">
        <v>42409</v>
      </c>
    </row>
    <row r="187" spans="1:28" x14ac:dyDescent="0.3">
      <c r="A187" s="229"/>
      <c r="B187" s="101"/>
      <c r="C187" s="101"/>
      <c r="D187" s="101"/>
      <c r="E187" s="101"/>
      <c r="F187" s="101"/>
      <c r="G187" s="102"/>
      <c r="I187" s="103">
        <v>45751</v>
      </c>
      <c r="J187" s="1">
        <v>139.47626925</v>
      </c>
      <c r="K187" s="1">
        <v>165.33946877</v>
      </c>
      <c r="L187" s="1">
        <v>144.79457604999999</v>
      </c>
      <c r="M187" s="1">
        <v>162.36970862000001</v>
      </c>
      <c r="O187" s="1">
        <v>97.175032444317807</v>
      </c>
      <c r="P187" s="1">
        <v>108.29117401787394</v>
      </c>
      <c r="Q187" s="1">
        <v>98.403228678844755</v>
      </c>
      <c r="R187" s="1">
        <v>100.92012516421417</v>
      </c>
      <c r="AB187" s="104">
        <v>42454</v>
      </c>
    </row>
    <row r="188" spans="1:28" x14ac:dyDescent="0.3">
      <c r="A188" s="229"/>
      <c r="B188" s="101"/>
      <c r="C188" s="101"/>
      <c r="D188" s="101"/>
      <c r="E188" s="101"/>
      <c r="F188" s="101"/>
      <c r="G188" s="102"/>
      <c r="I188" s="103">
        <v>45754</v>
      </c>
      <c r="J188" s="1">
        <v>138.36127895999999</v>
      </c>
      <c r="K188" s="1">
        <v>165.42632305000001</v>
      </c>
      <c r="L188" s="1">
        <v>142.89679268</v>
      </c>
      <c r="M188" s="1">
        <v>162.14198601000001</v>
      </c>
      <c r="O188" s="1">
        <v>96.398203395272603</v>
      </c>
      <c r="P188" s="1">
        <v>108.3480603259022</v>
      </c>
      <c r="Q188" s="1">
        <v>97.113484159156883</v>
      </c>
      <c r="R188" s="1">
        <v>100.77858525200243</v>
      </c>
      <c r="AB188" s="104">
        <v>42481</v>
      </c>
    </row>
    <row r="189" spans="1:28" x14ac:dyDescent="0.3">
      <c r="A189" s="229"/>
      <c r="B189" s="101"/>
      <c r="C189" s="101"/>
      <c r="D189" s="101"/>
      <c r="E189" s="101"/>
      <c r="F189" s="101"/>
      <c r="G189" s="102"/>
      <c r="I189" s="103">
        <v>45755</v>
      </c>
      <c r="J189" s="1">
        <v>137.92200170999999</v>
      </c>
      <c r="K189" s="1">
        <v>165.51322300000001</v>
      </c>
      <c r="L189" s="1">
        <v>141.01233318999999</v>
      </c>
      <c r="M189" s="1">
        <v>161.71884704999999</v>
      </c>
      <c r="O189" s="1">
        <v>96.092152901877995</v>
      </c>
      <c r="P189" s="1">
        <v>108.40497654607395</v>
      </c>
      <c r="Q189" s="1">
        <v>95.83279462513417</v>
      </c>
      <c r="R189" s="1">
        <v>100.51558523082855</v>
      </c>
      <c r="AB189" s="104">
        <v>42491</v>
      </c>
    </row>
    <row r="190" spans="1:28" x14ac:dyDescent="0.3">
      <c r="A190" s="229"/>
      <c r="B190" s="101"/>
      <c r="C190" s="101"/>
      <c r="D190" s="101"/>
      <c r="E190" s="101"/>
      <c r="F190" s="101"/>
      <c r="G190" s="102"/>
      <c r="I190" s="103">
        <v>45756</v>
      </c>
      <c r="J190" s="1">
        <v>138.05680412000001</v>
      </c>
      <c r="K190" s="1">
        <v>165.60016863000001</v>
      </c>
      <c r="L190" s="1">
        <v>145.40891986</v>
      </c>
      <c r="M190" s="1">
        <v>161.40661205999999</v>
      </c>
      <c r="O190" s="1">
        <v>96.186071592389013</v>
      </c>
      <c r="P190" s="1">
        <v>108.46192268493884</v>
      </c>
      <c r="Q190" s="1">
        <v>98.820740274044212</v>
      </c>
      <c r="R190" s="1">
        <v>100.32151704816528</v>
      </c>
      <c r="AB190" s="104">
        <v>42516</v>
      </c>
    </row>
    <row r="191" spans="1:28" x14ac:dyDescent="0.3">
      <c r="A191" s="229"/>
      <c r="B191" s="101"/>
      <c r="C191" s="101"/>
      <c r="D191" s="101"/>
      <c r="E191" s="101"/>
      <c r="F191" s="101"/>
      <c r="G191" s="102"/>
      <c r="I191" s="103">
        <v>45757</v>
      </c>
      <c r="J191" s="1">
        <v>138.06148181</v>
      </c>
      <c r="K191" s="1">
        <v>165.68715993999999</v>
      </c>
      <c r="L191" s="1">
        <v>143.76911469000001</v>
      </c>
      <c r="M191" s="1">
        <v>160.90262755000001</v>
      </c>
      <c r="O191" s="1">
        <v>96.189330603258455</v>
      </c>
      <c r="P191" s="1">
        <v>108.51889874249686</v>
      </c>
      <c r="Q191" s="1">
        <v>97.706319226417818</v>
      </c>
      <c r="R191" s="1">
        <v>100.00826785739991</v>
      </c>
      <c r="AB191" s="104">
        <v>42620</v>
      </c>
    </row>
    <row r="192" spans="1:28" x14ac:dyDescent="0.3">
      <c r="A192" s="229"/>
      <c r="B192" s="101"/>
      <c r="C192" s="101"/>
      <c r="D192" s="101"/>
      <c r="E192" s="101"/>
      <c r="F192" s="101"/>
      <c r="G192" s="102"/>
      <c r="I192" s="103">
        <v>45758</v>
      </c>
      <c r="J192" s="1">
        <v>138.53052614999999</v>
      </c>
      <c r="K192" s="1">
        <v>165.77419694</v>
      </c>
      <c r="L192" s="1">
        <v>145.27974302000001</v>
      </c>
      <c r="M192" s="1">
        <v>161.88480146000001</v>
      </c>
      <c r="O192" s="1">
        <v>96.516120237096629</v>
      </c>
      <c r="P192" s="1">
        <v>108.57590472529765</v>
      </c>
      <c r="Q192" s="1">
        <v>98.732950948827082</v>
      </c>
      <c r="R192" s="1">
        <v>100.61873341019709</v>
      </c>
      <c r="AB192" s="104">
        <v>42655</v>
      </c>
    </row>
    <row r="193" spans="1:28" x14ac:dyDescent="0.3">
      <c r="A193" s="229"/>
      <c r="B193" s="101"/>
      <c r="C193" s="101"/>
      <c r="D193" s="101"/>
      <c r="E193" s="101"/>
      <c r="F193" s="101"/>
      <c r="G193" s="102"/>
      <c r="I193" s="103">
        <v>45761</v>
      </c>
      <c r="J193" s="1">
        <v>139.50348488</v>
      </c>
      <c r="K193" s="1">
        <v>165.86127961</v>
      </c>
      <c r="L193" s="1">
        <v>147.29540467000001</v>
      </c>
      <c r="M193" s="1">
        <v>162.46088349999999</v>
      </c>
      <c r="O193" s="1">
        <v>97.193993947535958</v>
      </c>
      <c r="P193" s="1">
        <v>108.63294062024195</v>
      </c>
      <c r="Q193" s="1">
        <v>100.10280622721565</v>
      </c>
      <c r="R193" s="1">
        <v>100.97679448005907</v>
      </c>
      <c r="AB193" s="104">
        <v>42676</v>
      </c>
    </row>
    <row r="194" spans="1:28" x14ac:dyDescent="0.3">
      <c r="A194" s="229"/>
      <c r="B194" s="101"/>
      <c r="C194" s="101"/>
      <c r="D194" s="101"/>
      <c r="E194" s="101"/>
      <c r="F194" s="101"/>
      <c r="G194" s="102"/>
      <c r="I194" s="103">
        <v>45762</v>
      </c>
      <c r="J194" s="1">
        <v>140.01037596</v>
      </c>
      <c r="K194" s="1">
        <v>165.94840814</v>
      </c>
      <c r="L194" s="1">
        <v>147.05814619</v>
      </c>
      <c r="M194" s="1">
        <v>162.19366514999999</v>
      </c>
      <c r="O194" s="1">
        <v>97.547151924943904</v>
      </c>
      <c r="P194" s="1">
        <v>108.69000655177265</v>
      </c>
      <c r="Q194" s="1">
        <v>99.94156399632314</v>
      </c>
      <c r="R194" s="1">
        <v>100.81070617727541</v>
      </c>
      <c r="AB194" s="104">
        <v>42689</v>
      </c>
    </row>
    <row r="195" spans="1:28" x14ac:dyDescent="0.3">
      <c r="A195" s="229"/>
      <c r="B195" s="101"/>
      <c r="C195" s="101"/>
      <c r="D195" s="101"/>
      <c r="E195" s="101"/>
      <c r="F195" s="101"/>
      <c r="G195" s="102"/>
      <c r="I195" s="103">
        <v>45763</v>
      </c>
      <c r="J195" s="1">
        <v>140.70990266000001</v>
      </c>
      <c r="K195" s="1">
        <v>166.03558235</v>
      </c>
      <c r="L195" s="1">
        <v>146.00167920000001</v>
      </c>
      <c r="M195" s="1">
        <v>162.27150046</v>
      </c>
      <c r="O195" s="1">
        <v>98.034521784588804</v>
      </c>
      <c r="P195" s="1">
        <v>108.7471024019965</v>
      </c>
      <c r="Q195" s="1">
        <v>99.223582938989054</v>
      </c>
      <c r="R195" s="1">
        <v>100.8590843464189</v>
      </c>
      <c r="AB195" s="104">
        <v>42729</v>
      </c>
    </row>
    <row r="196" spans="1:28" x14ac:dyDescent="0.3">
      <c r="A196" s="229"/>
      <c r="B196" s="101"/>
      <c r="C196" s="101"/>
      <c r="D196" s="101"/>
      <c r="E196" s="101"/>
      <c r="F196" s="101"/>
      <c r="G196" s="102"/>
      <c r="I196" s="103">
        <v>45764</v>
      </c>
      <c r="J196" s="1">
        <v>141.74834899000001</v>
      </c>
      <c r="K196" s="1">
        <v>166.12280243000001</v>
      </c>
      <c r="L196" s="1">
        <v>147.51855416999999</v>
      </c>
      <c r="M196" s="1">
        <v>162.42285708</v>
      </c>
      <c r="O196" s="1">
        <v>98.758021605397445</v>
      </c>
      <c r="P196" s="1">
        <v>108.80422829535638</v>
      </c>
      <c r="Q196" s="1">
        <v>100.25445991395654</v>
      </c>
      <c r="R196" s="1">
        <v>100.95315933839035</v>
      </c>
      <c r="AB196" s="104">
        <v>42736</v>
      </c>
    </row>
    <row r="197" spans="1:28" x14ac:dyDescent="0.3">
      <c r="A197" s="229"/>
      <c r="B197" s="101"/>
      <c r="C197" s="101"/>
      <c r="D197" s="101"/>
      <c r="E197" s="101"/>
      <c r="F197" s="101"/>
      <c r="G197" s="102"/>
      <c r="I197" s="103">
        <v>45769</v>
      </c>
      <c r="J197" s="1">
        <v>142.48232046999999</v>
      </c>
      <c r="K197" s="1">
        <v>166.21006836000001</v>
      </c>
      <c r="L197" s="1">
        <v>148.44513886999999</v>
      </c>
      <c r="M197" s="1">
        <v>161.63497649000001</v>
      </c>
      <c r="O197" s="1">
        <v>99.269389616355355</v>
      </c>
      <c r="P197" s="1">
        <v>108.86138421875303</v>
      </c>
      <c r="Q197" s="1">
        <v>100.88417221818631</v>
      </c>
      <c r="R197" s="1">
        <v>100.46345588056533</v>
      </c>
      <c r="AB197" s="104">
        <v>42793</v>
      </c>
    </row>
    <row r="198" spans="1:28" x14ac:dyDescent="0.3">
      <c r="A198" s="229"/>
      <c r="B198" s="101"/>
      <c r="C198" s="101"/>
      <c r="D198" s="101"/>
      <c r="E198" s="101"/>
      <c r="F198" s="101"/>
      <c r="G198" s="102"/>
      <c r="I198" s="103">
        <v>45770</v>
      </c>
      <c r="J198" s="1">
        <v>142.89140538999999</v>
      </c>
      <c r="K198" s="1">
        <v>166.29737997000001</v>
      </c>
      <c r="L198" s="1">
        <v>150.43824891</v>
      </c>
      <c r="M198" s="1">
        <v>162.19740449</v>
      </c>
      <c r="O198" s="1">
        <v>99.55440469875785</v>
      </c>
      <c r="P198" s="1">
        <v>108.91857006084281</v>
      </c>
      <c r="Q198" s="1">
        <v>102.23870129240035</v>
      </c>
      <c r="R198" s="1">
        <v>100.81303034638331</v>
      </c>
      <c r="AB198" s="104">
        <v>44196</v>
      </c>
    </row>
    <row r="199" spans="1:28" x14ac:dyDescent="0.3">
      <c r="A199" s="229"/>
      <c r="B199" s="101"/>
      <c r="C199" s="101"/>
      <c r="D199" s="101"/>
      <c r="E199" s="101"/>
      <c r="F199" s="101"/>
      <c r="G199" s="102"/>
      <c r="I199" s="103">
        <v>45771</v>
      </c>
      <c r="J199" s="1">
        <v>143.11763529999999</v>
      </c>
      <c r="K199" s="1">
        <v>166.38473761</v>
      </c>
      <c r="L199" s="1">
        <v>153.12846787000001</v>
      </c>
      <c r="M199" s="1">
        <v>163.14498974</v>
      </c>
      <c r="O199" s="1">
        <v>99.712022184243665</v>
      </c>
      <c r="P199" s="1">
        <v>108.97578605086265</v>
      </c>
      <c r="Q199" s="1">
        <v>104.06698960774189</v>
      </c>
      <c r="R199" s="1">
        <v>101.40199748099566</v>
      </c>
      <c r="AB199" s="104">
        <v>44221</v>
      </c>
    </row>
    <row r="200" spans="1:28" x14ac:dyDescent="0.3">
      <c r="A200" s="229"/>
      <c r="B200" s="101"/>
      <c r="C200" s="101"/>
      <c r="D200" s="101"/>
      <c r="E200" s="101"/>
      <c r="F200" s="101"/>
      <c r="G200" s="102"/>
      <c r="I200" s="103">
        <v>45772</v>
      </c>
      <c r="J200" s="1">
        <v>144.20626045</v>
      </c>
      <c r="K200" s="1">
        <v>166.47214112</v>
      </c>
      <c r="L200" s="1">
        <v>153.30921076999999</v>
      </c>
      <c r="M200" s="1">
        <v>163.44433026999999</v>
      </c>
      <c r="O200" s="1">
        <v>100.47048227813488</v>
      </c>
      <c r="P200" s="1">
        <v>109.03303208401853</v>
      </c>
      <c r="Q200" s="1">
        <v>104.18982352463276</v>
      </c>
      <c r="R200" s="1">
        <v>101.58805117297476</v>
      </c>
      <c r="AB200" s="104">
        <v>42846</v>
      </c>
    </row>
    <row r="201" spans="1:28" x14ac:dyDescent="0.3">
      <c r="A201" s="229"/>
      <c r="B201" s="101"/>
      <c r="C201" s="101"/>
      <c r="D201" s="101"/>
      <c r="E201" s="101"/>
      <c r="F201" s="101"/>
      <c r="G201" s="102"/>
      <c r="I201" s="103">
        <v>45775</v>
      </c>
      <c r="J201" s="1">
        <v>144.36402604</v>
      </c>
      <c r="K201" s="1">
        <v>166.55959048</v>
      </c>
      <c r="L201" s="1">
        <v>153.62394348999999</v>
      </c>
      <c r="M201" s="1">
        <v>163.74928936000001</v>
      </c>
      <c r="O201" s="1">
        <v>100.58039973154315</v>
      </c>
      <c r="P201" s="1">
        <v>109.09030814721119</v>
      </c>
      <c r="Q201" s="1">
        <v>104.40371769569744</v>
      </c>
      <c r="R201" s="1">
        <v>101.77759705437308</v>
      </c>
      <c r="AB201" s="104">
        <v>42856</v>
      </c>
    </row>
    <row r="202" spans="1:28" x14ac:dyDescent="0.3">
      <c r="A202" s="229"/>
      <c r="B202" s="101"/>
      <c r="C202" s="101"/>
      <c r="D202" s="101"/>
      <c r="E202" s="101"/>
      <c r="F202" s="101"/>
      <c r="G202" s="102"/>
      <c r="I202" s="103">
        <v>45776</v>
      </c>
      <c r="J202" s="1">
        <v>144.64171049999999</v>
      </c>
      <c r="K202" s="1">
        <v>166.64708571</v>
      </c>
      <c r="L202" s="1">
        <v>153.71166951000001</v>
      </c>
      <c r="M202" s="1">
        <v>163.96728167000001</v>
      </c>
      <c r="O202" s="1">
        <v>100.77386630872422</v>
      </c>
      <c r="P202" s="1">
        <v>109.14761425353988</v>
      </c>
      <c r="Q202" s="1">
        <v>104.463336804663</v>
      </c>
      <c r="R202" s="1">
        <v>101.91308914459739</v>
      </c>
      <c r="AB202" s="104">
        <v>42901</v>
      </c>
    </row>
    <row r="203" spans="1:28" x14ac:dyDescent="0.3">
      <c r="A203" s="229"/>
      <c r="B203" s="101"/>
      <c r="C203" s="101"/>
      <c r="D203" s="101"/>
      <c r="E203" s="101"/>
      <c r="F203" s="101"/>
      <c r="G203" s="102"/>
      <c r="I203" s="103">
        <v>45777</v>
      </c>
      <c r="J203" s="1">
        <v>145.12351218000001</v>
      </c>
      <c r="K203" s="1">
        <v>166.73462696999999</v>
      </c>
      <c r="L203" s="1">
        <v>153.6820634</v>
      </c>
      <c r="M203" s="1">
        <v>164.33951841999999</v>
      </c>
      <c r="O203" s="1">
        <v>101.10954415655803</v>
      </c>
      <c r="P203" s="1">
        <v>109.20495050779864</v>
      </c>
      <c r="Q203" s="1">
        <v>104.44321632161662</v>
      </c>
      <c r="R203" s="1">
        <v>102.14445113766863</v>
      </c>
      <c r="AB203" s="104">
        <v>42985</v>
      </c>
    </row>
    <row r="204" spans="1:28" x14ac:dyDescent="0.3">
      <c r="A204" s="229"/>
      <c r="B204" s="101"/>
      <c r="C204" s="101"/>
      <c r="D204" s="101"/>
      <c r="E204" s="101"/>
      <c r="F204" s="101"/>
      <c r="G204" s="102"/>
      <c r="I204" s="103">
        <v>45779</v>
      </c>
      <c r="J204" s="1">
        <v>145.41055201</v>
      </c>
      <c r="K204" s="1">
        <v>166.82221426999999</v>
      </c>
      <c r="L204" s="1">
        <v>153.75819501999999</v>
      </c>
      <c r="M204" s="1">
        <v>164.34946707</v>
      </c>
      <c r="O204" s="1">
        <v>101.30952874851084</v>
      </c>
      <c r="P204" s="1">
        <v>109.26231691653706</v>
      </c>
      <c r="Q204" s="1">
        <v>104.49495580949606</v>
      </c>
      <c r="R204" s="1">
        <v>102.15063467406682</v>
      </c>
      <c r="AB204" s="104">
        <v>43020</v>
      </c>
    </row>
    <row r="205" spans="1:28" x14ac:dyDescent="0.3">
      <c r="A205" s="229"/>
      <c r="B205" s="101"/>
      <c r="C205" s="101"/>
      <c r="D205" s="101"/>
      <c r="E205" s="101"/>
      <c r="F205" s="101"/>
      <c r="G205" s="102"/>
      <c r="I205" s="103">
        <v>45782</v>
      </c>
      <c r="J205" s="1">
        <v>144.23220033999999</v>
      </c>
      <c r="K205" s="1">
        <v>166.90984760000001</v>
      </c>
      <c r="L205" s="1">
        <v>151.88915299999999</v>
      </c>
      <c r="M205" s="1">
        <v>163.95506656000001</v>
      </c>
      <c r="O205" s="1">
        <v>100.48855495577321</v>
      </c>
      <c r="P205" s="1">
        <v>109.31971347320555</v>
      </c>
      <c r="Q205" s="1">
        <v>103.22474407697288</v>
      </c>
      <c r="R205" s="1">
        <v>101.90549690069568</v>
      </c>
      <c r="AB205" s="104">
        <v>43041</v>
      </c>
    </row>
    <row r="206" spans="1:28" x14ac:dyDescent="0.3">
      <c r="A206" s="229"/>
      <c r="B206" s="101"/>
      <c r="C206" s="101"/>
      <c r="D206" s="101"/>
      <c r="E206" s="101"/>
      <c r="F206" s="101"/>
      <c r="G206" s="102"/>
      <c r="I206" s="103">
        <v>45783</v>
      </c>
      <c r="J206" s="1">
        <v>143.96982467000001</v>
      </c>
      <c r="K206" s="1">
        <v>166.99752697</v>
      </c>
      <c r="L206" s="1">
        <v>151.91713203</v>
      </c>
      <c r="M206" s="1">
        <v>164.68689470000001</v>
      </c>
      <c r="O206" s="1">
        <v>100.30575422284605</v>
      </c>
      <c r="P206" s="1">
        <v>109.37714018435371</v>
      </c>
      <c r="Q206" s="1">
        <v>103.24375878707053</v>
      </c>
      <c r="R206" s="1">
        <v>102.36036122308195</v>
      </c>
      <c r="AB206" s="104">
        <v>43054</v>
      </c>
    </row>
    <row r="207" spans="1:28" x14ac:dyDescent="0.3">
      <c r="A207" s="229"/>
      <c r="B207" s="101"/>
      <c r="C207" s="101"/>
      <c r="D207" s="101"/>
      <c r="E207" s="101"/>
      <c r="F207" s="101"/>
      <c r="G207" s="102"/>
      <c r="I207" s="103">
        <v>45784</v>
      </c>
      <c r="J207" s="1">
        <v>144.08123864999999</v>
      </c>
      <c r="K207" s="1">
        <v>167.08525237999999</v>
      </c>
      <c r="L207" s="1">
        <v>151.78252778000001</v>
      </c>
      <c r="M207" s="1">
        <v>165.09794456</v>
      </c>
      <c r="O207" s="1">
        <v>100.38337787294415</v>
      </c>
      <c r="P207" s="1">
        <v>109.43459704998156</v>
      </c>
      <c r="Q207" s="1">
        <v>103.15228096272634</v>
      </c>
      <c r="R207" s="1">
        <v>102.61584732127416</v>
      </c>
      <c r="AB207" s="104">
        <v>43094</v>
      </c>
    </row>
    <row r="208" spans="1:28" x14ac:dyDescent="0.3">
      <c r="A208" s="229"/>
      <c r="B208" s="101"/>
      <c r="C208" s="101"/>
      <c r="D208" s="101"/>
      <c r="E208" s="101"/>
      <c r="F208" s="101"/>
      <c r="G208" s="102"/>
      <c r="I208" s="103">
        <v>45785</v>
      </c>
      <c r="J208" s="1">
        <v>144.14927771999999</v>
      </c>
      <c r="K208" s="1">
        <v>167.17592328000001</v>
      </c>
      <c r="L208" s="1">
        <v>155.00754545999999</v>
      </c>
      <c r="M208" s="1">
        <v>166.00559519000001</v>
      </c>
      <c r="O208" s="1">
        <v>100.43078162750601</v>
      </c>
      <c r="P208" s="1">
        <v>109.49398310149911</v>
      </c>
      <c r="Q208" s="1">
        <v>105.34402157149589</v>
      </c>
      <c r="R208" s="1">
        <v>103.17999328152437</v>
      </c>
      <c r="AB208" s="104">
        <v>43101</v>
      </c>
    </row>
    <row r="209" spans="1:28" x14ac:dyDescent="0.3">
      <c r="A209" s="229"/>
      <c r="B209" s="101"/>
      <c r="C209" s="101"/>
      <c r="D209" s="101"/>
      <c r="E209" s="101"/>
      <c r="F209" s="101"/>
      <c r="G209" s="102"/>
      <c r="I209" s="103">
        <v>45786</v>
      </c>
      <c r="J209" s="1">
        <v>144.91939496000001</v>
      </c>
      <c r="K209" s="1">
        <v>167.26664342000001</v>
      </c>
      <c r="L209" s="1">
        <v>155.32611263999999</v>
      </c>
      <c r="M209" s="1">
        <v>166.41561923</v>
      </c>
      <c r="O209" s="1">
        <v>100.96733288590534</v>
      </c>
      <c r="P209" s="1">
        <v>109.55340140337675</v>
      </c>
      <c r="Q209" s="1">
        <v>105.56052166368366</v>
      </c>
      <c r="R209" s="1">
        <v>103.4348417861428</v>
      </c>
      <c r="AB209" s="104">
        <v>43143</v>
      </c>
    </row>
    <row r="210" spans="1:28" x14ac:dyDescent="0.3">
      <c r="A210" s="229"/>
      <c r="B210" s="101"/>
      <c r="C210" s="101"/>
      <c r="D210" s="101"/>
      <c r="E210" s="101"/>
      <c r="F210" s="101"/>
      <c r="G210" s="102"/>
      <c r="I210" s="103">
        <v>45789</v>
      </c>
      <c r="J210" s="1">
        <v>144.87261810000001</v>
      </c>
      <c r="K210" s="1">
        <v>167.35741282000001</v>
      </c>
      <c r="L210" s="1">
        <v>155.38448287</v>
      </c>
      <c r="M210" s="1">
        <v>166.35945316999999</v>
      </c>
      <c r="O210" s="1">
        <v>100.93474280507949</v>
      </c>
      <c r="P210" s="1">
        <v>109.61285196871378</v>
      </c>
      <c r="Q210" s="1">
        <v>105.60019040851803</v>
      </c>
      <c r="R210" s="1">
        <v>103.39993203694539</v>
      </c>
      <c r="AB210" s="104">
        <v>43144</v>
      </c>
    </row>
    <row r="211" spans="1:28" x14ac:dyDescent="0.3">
      <c r="A211" s="229"/>
      <c r="B211" s="101"/>
      <c r="C211" s="101"/>
      <c r="D211" s="101"/>
      <c r="E211" s="101"/>
      <c r="F211" s="101"/>
      <c r="G211" s="102"/>
      <c r="I211" s="103">
        <v>45790</v>
      </c>
      <c r="J211" s="1">
        <v>145.08268873</v>
      </c>
      <c r="K211" s="1">
        <v>167.44823145999999</v>
      </c>
      <c r="L211" s="1">
        <v>158.11517413000001</v>
      </c>
      <c r="M211" s="1">
        <v>166.57881745</v>
      </c>
      <c r="O211" s="1">
        <v>101.08110189824721</v>
      </c>
      <c r="P211" s="1">
        <v>109.67233478441089</v>
      </c>
      <c r="Q211" s="1">
        <v>107.4559839322776</v>
      </c>
      <c r="R211" s="1">
        <v>103.53627686864037</v>
      </c>
      <c r="AB211" s="104">
        <v>43189</v>
      </c>
    </row>
    <row r="212" spans="1:28" x14ac:dyDescent="0.3">
      <c r="A212" s="229"/>
      <c r="B212" s="101"/>
      <c r="C212" s="101"/>
      <c r="D212" s="101"/>
      <c r="E212" s="101"/>
      <c r="F212" s="101"/>
      <c r="G212" s="102"/>
      <c r="I212" s="103">
        <v>45791</v>
      </c>
      <c r="J212" s="1">
        <v>144.83817332000001</v>
      </c>
      <c r="K212" s="1">
        <v>167.53909934999999</v>
      </c>
      <c r="L212" s="1">
        <v>157.50044346999999</v>
      </c>
      <c r="M212" s="1">
        <v>166.13245671000001</v>
      </c>
      <c r="O212" s="1">
        <v>100.91074465376646</v>
      </c>
      <c r="P212" s="1">
        <v>109.73184985701776</v>
      </c>
      <c r="Q212" s="1">
        <v>107.03820943158782</v>
      </c>
      <c r="R212" s="1">
        <v>103.25884345983495</v>
      </c>
      <c r="AB212" s="104">
        <v>43211</v>
      </c>
    </row>
    <row r="213" spans="1:28" x14ac:dyDescent="0.3">
      <c r="A213" s="229"/>
      <c r="B213" s="101"/>
      <c r="C213" s="101"/>
      <c r="D213" s="101"/>
      <c r="E213" s="101"/>
      <c r="F213" s="101"/>
      <c r="G213" s="102"/>
      <c r="I213" s="103">
        <v>45792</v>
      </c>
      <c r="J213" s="1">
        <v>145.55683601000001</v>
      </c>
      <c r="K213" s="1">
        <v>167.63001649</v>
      </c>
      <c r="L213" s="1">
        <v>158.53761301</v>
      </c>
      <c r="M213" s="1">
        <v>166.49327435999999</v>
      </c>
      <c r="O213" s="1">
        <v>101.4114468204705</v>
      </c>
      <c r="P213" s="1">
        <v>109.79139718653438</v>
      </c>
      <c r="Q213" s="1">
        <v>107.74307583064484</v>
      </c>
      <c r="R213" s="1">
        <v>103.48310796525865</v>
      </c>
      <c r="AB213" s="104">
        <v>43221</v>
      </c>
    </row>
    <row r="214" spans="1:28" x14ac:dyDescent="0.3">
      <c r="A214" s="229"/>
      <c r="B214" s="101"/>
      <c r="C214" s="101"/>
      <c r="D214" s="101"/>
      <c r="E214" s="101"/>
      <c r="F214" s="101"/>
      <c r="G214" s="102"/>
      <c r="I214" s="103">
        <v>45793</v>
      </c>
      <c r="J214" s="1">
        <v>146.24445588</v>
      </c>
      <c r="K214" s="1">
        <v>167.72098306000001</v>
      </c>
      <c r="L214" s="1">
        <v>158.37036466999999</v>
      </c>
      <c r="M214" s="1">
        <v>166.87466411</v>
      </c>
      <c r="O214" s="1">
        <v>101.89052102811824</v>
      </c>
      <c r="P214" s="1">
        <v>109.850976890854</v>
      </c>
      <c r="Q214" s="1">
        <v>107.62941289453116</v>
      </c>
      <c r="R214" s="1">
        <v>103.7201589622302</v>
      </c>
      <c r="AB214" s="104">
        <v>43251</v>
      </c>
    </row>
    <row r="215" spans="1:28" x14ac:dyDescent="0.3">
      <c r="A215" s="229"/>
      <c r="B215" s="101"/>
      <c r="C215" s="101"/>
      <c r="D215" s="101"/>
      <c r="E215" s="101"/>
      <c r="F215" s="101"/>
      <c r="G215" s="102"/>
      <c r="I215" s="103">
        <v>45796</v>
      </c>
      <c r="J215" s="1">
        <v>146.08116211000001</v>
      </c>
      <c r="K215" s="1">
        <v>167.81199887</v>
      </c>
      <c r="L215" s="1">
        <v>158.88126915000001</v>
      </c>
      <c r="M215" s="1">
        <v>167.47505039999999</v>
      </c>
      <c r="O215" s="1">
        <v>101.77675201577635</v>
      </c>
      <c r="P215" s="1">
        <v>109.91058884553372</v>
      </c>
      <c r="Q215" s="1">
        <v>107.97662652469592</v>
      </c>
      <c r="R215" s="1">
        <v>104.09332622383735</v>
      </c>
      <c r="AB215" s="104">
        <v>43350</v>
      </c>
    </row>
    <row r="216" spans="1:28" x14ac:dyDescent="0.3">
      <c r="A216" s="229"/>
      <c r="B216" s="101"/>
      <c r="C216" s="101"/>
      <c r="D216" s="101"/>
      <c r="E216" s="101"/>
      <c r="F216" s="101"/>
      <c r="G216" s="102"/>
      <c r="I216" s="103">
        <v>45797</v>
      </c>
      <c r="J216" s="1">
        <v>146.16323424000001</v>
      </c>
      <c r="K216" s="1">
        <v>167.90306412000001</v>
      </c>
      <c r="L216" s="1">
        <v>159.41970891</v>
      </c>
      <c r="M216" s="1">
        <v>167.18070689999999</v>
      </c>
      <c r="O216" s="1">
        <v>101.83393279597939</v>
      </c>
      <c r="P216" s="1">
        <v>109.97023318156609</v>
      </c>
      <c r="Q216" s="1">
        <v>108.34255328989991</v>
      </c>
      <c r="R216" s="1">
        <v>103.91037841224281</v>
      </c>
      <c r="AB216" s="104">
        <v>43385</v>
      </c>
    </row>
    <row r="217" spans="1:28" x14ac:dyDescent="0.3">
      <c r="A217" s="229"/>
      <c r="B217" s="101"/>
      <c r="C217" s="101"/>
      <c r="D217" s="101"/>
      <c r="E217" s="101"/>
      <c r="F217" s="101"/>
      <c r="G217" s="102"/>
      <c r="I217" s="103">
        <v>45798</v>
      </c>
      <c r="J217" s="1">
        <v>146.12411177000001</v>
      </c>
      <c r="K217" s="1">
        <v>167.99417879000001</v>
      </c>
      <c r="L217" s="1">
        <v>156.88423363000001</v>
      </c>
      <c r="M217" s="1">
        <v>166.64702281999999</v>
      </c>
      <c r="O217" s="1">
        <v>101.80667563379694</v>
      </c>
      <c r="P217" s="1">
        <v>110.02990988585185</v>
      </c>
      <c r="Q217" s="1">
        <v>106.619429671642</v>
      </c>
      <c r="R217" s="1">
        <v>103.5786695940802</v>
      </c>
      <c r="AB217" s="104">
        <v>43406</v>
      </c>
    </row>
    <row r="218" spans="1:28" x14ac:dyDescent="0.3">
      <c r="A218" s="229"/>
      <c r="B218" s="101"/>
      <c r="C218" s="101"/>
      <c r="D218" s="101"/>
      <c r="E218" s="101"/>
      <c r="F218" s="101"/>
      <c r="G218" s="102"/>
      <c r="I218" s="103">
        <v>45799</v>
      </c>
      <c r="J218" s="1">
        <v>146.15557984</v>
      </c>
      <c r="K218" s="1">
        <v>168.08534288999999</v>
      </c>
      <c r="L218" s="1">
        <v>156.19166462000001</v>
      </c>
      <c r="M218" s="1">
        <v>167.05597903</v>
      </c>
      <c r="O218" s="1">
        <v>101.82859987036888</v>
      </c>
      <c r="P218" s="1">
        <v>110.08961896494061</v>
      </c>
      <c r="Q218" s="1">
        <v>106.14875577952482</v>
      </c>
      <c r="R218" s="1">
        <v>103.83285439400784</v>
      </c>
      <c r="AB218" s="104">
        <v>43419</v>
      </c>
    </row>
    <row r="219" spans="1:28" x14ac:dyDescent="0.3">
      <c r="A219" s="229"/>
      <c r="B219" s="101"/>
      <c r="C219" s="101"/>
      <c r="D219" s="101"/>
      <c r="E219" s="101"/>
      <c r="F219" s="101"/>
      <c r="G219" s="102"/>
      <c r="I219" s="103">
        <v>45800</v>
      </c>
      <c r="J219" s="1">
        <v>146.29718616</v>
      </c>
      <c r="K219" s="1">
        <v>168.17655642</v>
      </c>
      <c r="L219" s="1">
        <v>156.81940058000001</v>
      </c>
      <c r="M219" s="1">
        <v>167.20627078000001</v>
      </c>
      <c r="O219" s="1">
        <v>101.92725893842622</v>
      </c>
      <c r="P219" s="1">
        <v>110.14936041883239</v>
      </c>
      <c r="Q219" s="1">
        <v>106.57536875707505</v>
      </c>
      <c r="R219" s="1">
        <v>103.9262675210625</v>
      </c>
      <c r="AB219" s="104">
        <v>43459</v>
      </c>
    </row>
    <row r="220" spans="1:28" x14ac:dyDescent="0.3">
      <c r="A220" s="229"/>
      <c r="B220" s="101"/>
      <c r="C220" s="101"/>
      <c r="D220" s="101"/>
      <c r="E220" s="101"/>
      <c r="F220" s="101"/>
      <c r="G220" s="102"/>
      <c r="I220" s="103">
        <v>45803</v>
      </c>
      <c r="J220" s="1">
        <v>146.12070982</v>
      </c>
      <c r="K220" s="1">
        <v>168.26781955000001</v>
      </c>
      <c r="L220" s="1">
        <v>157.17423012</v>
      </c>
      <c r="M220" s="1">
        <v>167.32670268000001</v>
      </c>
      <c r="O220" s="1">
        <v>101.80430544850734</v>
      </c>
      <c r="P220" s="1">
        <v>110.20913435887083</v>
      </c>
      <c r="Q220" s="1">
        <v>106.81651295818499</v>
      </c>
      <c r="R220" s="1">
        <v>104.00112139944328</v>
      </c>
      <c r="AB220" s="104">
        <v>43466</v>
      </c>
    </row>
    <row r="221" spans="1:28" x14ac:dyDescent="0.3">
      <c r="A221" s="229"/>
      <c r="B221" s="101"/>
      <c r="C221" s="101"/>
      <c r="D221" s="101"/>
      <c r="E221" s="101"/>
      <c r="F221" s="101"/>
      <c r="G221" s="102"/>
      <c r="I221" s="103">
        <v>45804</v>
      </c>
      <c r="J221" s="1">
        <v>146.2100111</v>
      </c>
      <c r="K221" s="1">
        <v>168.35913210999999</v>
      </c>
      <c r="L221" s="1">
        <v>158.77297132999999</v>
      </c>
      <c r="M221" s="1">
        <v>167.94664784</v>
      </c>
      <c r="O221" s="1">
        <v>101.86652287680522</v>
      </c>
      <c r="P221" s="1">
        <v>110.26894067371225</v>
      </c>
      <c r="Q221" s="1">
        <v>107.90302670184619</v>
      </c>
      <c r="R221" s="1">
        <v>104.38644538427947</v>
      </c>
      <c r="AB221" s="104">
        <v>43528</v>
      </c>
    </row>
    <row r="222" spans="1:28" x14ac:dyDescent="0.3">
      <c r="A222" s="229"/>
      <c r="B222" s="101"/>
      <c r="C222" s="101"/>
      <c r="D222" s="101"/>
      <c r="E222" s="101"/>
      <c r="F222" s="101"/>
      <c r="G222" s="102"/>
      <c r="I222" s="103">
        <v>45805</v>
      </c>
      <c r="J222" s="1">
        <v>146.40604866999999</v>
      </c>
      <c r="K222" s="1">
        <v>168.45049427999999</v>
      </c>
      <c r="L222" s="1">
        <v>158.02949619</v>
      </c>
      <c r="M222" s="1">
        <v>167.58498646000001</v>
      </c>
      <c r="O222" s="1">
        <v>102.00310494433175</v>
      </c>
      <c r="P222" s="1">
        <v>110.32877948124998</v>
      </c>
      <c r="Q222" s="1">
        <v>107.39775671028799</v>
      </c>
      <c r="R222" s="1">
        <v>104.16165646246105</v>
      </c>
      <c r="AB222" s="104">
        <v>43529</v>
      </c>
    </row>
    <row r="223" spans="1:28" x14ac:dyDescent="0.3">
      <c r="A223" s="229"/>
      <c r="B223" s="101"/>
      <c r="C223" s="101"/>
      <c r="D223" s="101"/>
      <c r="E223" s="101"/>
      <c r="F223" s="101"/>
      <c r="G223" s="102"/>
      <c r="I223" s="103">
        <v>45806</v>
      </c>
      <c r="J223" s="1">
        <v>146.54000060000001</v>
      </c>
      <c r="K223" s="1">
        <v>168.54190604999999</v>
      </c>
      <c r="L223" s="1">
        <v>157.62658232999999</v>
      </c>
      <c r="M223" s="1">
        <v>167.58411774000001</v>
      </c>
      <c r="O223" s="1">
        <v>102.09643109374574</v>
      </c>
      <c r="P223" s="1">
        <v>110.38865077493439</v>
      </c>
      <c r="Q223" s="1">
        <v>107.12393412808183</v>
      </c>
      <c r="R223" s="1">
        <v>104.16111651364993</v>
      </c>
      <c r="AB223" s="104">
        <v>43574</v>
      </c>
    </row>
    <row r="224" spans="1:28" x14ac:dyDescent="0.3">
      <c r="A224" s="229"/>
      <c r="B224" s="101"/>
      <c r="C224" s="101"/>
      <c r="D224" s="101"/>
      <c r="E224" s="101"/>
      <c r="F224" s="101"/>
      <c r="G224" s="102"/>
      <c r="I224" s="103">
        <v>45807</v>
      </c>
      <c r="J224" s="1">
        <v>147.21656411000001</v>
      </c>
      <c r="K224" s="1">
        <v>168.63336742999999</v>
      </c>
      <c r="L224" s="1">
        <v>155.91179473</v>
      </c>
      <c r="M224" s="1">
        <v>167.12523375000001</v>
      </c>
      <c r="O224" s="1">
        <v>102.56780218352624</v>
      </c>
      <c r="P224" s="1">
        <v>110.44855456131508</v>
      </c>
      <c r="Q224" s="1">
        <v>105.95855458872548</v>
      </c>
      <c r="R224" s="1">
        <v>103.87589933798179</v>
      </c>
      <c r="AB224" s="104">
        <v>43576</v>
      </c>
    </row>
    <row r="225" spans="1:28" x14ac:dyDescent="0.3">
      <c r="A225" s="229"/>
      <c r="B225" s="101"/>
      <c r="C225" s="101"/>
      <c r="D225" s="101"/>
      <c r="E225" s="101"/>
      <c r="F225" s="101"/>
      <c r="G225" s="102"/>
      <c r="I225" s="103">
        <v>45810</v>
      </c>
      <c r="J225" s="1">
        <v>146.49407421999999</v>
      </c>
      <c r="K225" s="1">
        <v>168.72487841</v>
      </c>
      <c r="L225" s="1">
        <v>155.63875178000001</v>
      </c>
      <c r="M225" s="1">
        <v>166.83598814000001</v>
      </c>
      <c r="O225" s="1">
        <v>102.06443355401693</v>
      </c>
      <c r="P225" s="1">
        <v>110.50849083384244</v>
      </c>
      <c r="Q225" s="1">
        <v>105.77299302571004</v>
      </c>
      <c r="R225" s="1">
        <v>103.69612009582823</v>
      </c>
      <c r="AB225" s="104">
        <v>43586</v>
      </c>
    </row>
    <row r="226" spans="1:28" x14ac:dyDescent="0.3">
      <c r="A226" s="229"/>
      <c r="B226" s="101"/>
      <c r="C226" s="101"/>
      <c r="D226" s="101"/>
      <c r="E226" s="101"/>
      <c r="F226" s="101"/>
      <c r="G226" s="102"/>
      <c r="I226" s="103">
        <v>45811</v>
      </c>
      <c r="J226" s="1">
        <v>146.88699986</v>
      </c>
      <c r="K226" s="1">
        <v>168.816439</v>
      </c>
      <c r="L226" s="1">
        <v>156.50305215</v>
      </c>
      <c r="M226" s="1">
        <v>166.86308808999999</v>
      </c>
      <c r="O226" s="1">
        <v>102.33819024410136</v>
      </c>
      <c r="P226" s="1">
        <v>110.56845959906607</v>
      </c>
      <c r="Q226" s="1">
        <v>106.36037654017919</v>
      </c>
      <c r="R226" s="1">
        <v>103.71296394169816</v>
      </c>
      <c r="AB226" s="104">
        <v>43636</v>
      </c>
    </row>
    <row r="227" spans="1:28" x14ac:dyDescent="0.3">
      <c r="A227" s="229"/>
      <c r="B227" s="101"/>
      <c r="C227" s="101"/>
      <c r="D227" s="101"/>
      <c r="E227" s="101"/>
      <c r="F227" s="101"/>
      <c r="G227" s="102"/>
      <c r="I227" s="103">
        <v>45812</v>
      </c>
      <c r="J227" s="1">
        <v>146.62079699</v>
      </c>
      <c r="K227" s="1">
        <v>168.90804937999999</v>
      </c>
      <c r="L227" s="1">
        <v>155.88330368999999</v>
      </c>
      <c r="M227" s="1">
        <v>167.10635303999999</v>
      </c>
      <c r="O227" s="1">
        <v>102.15272304836891</v>
      </c>
      <c r="P227" s="1">
        <v>110.62846097487926</v>
      </c>
      <c r="Q227" s="1">
        <v>105.93919191367989</v>
      </c>
      <c r="R227" s="1">
        <v>103.86416412189631</v>
      </c>
      <c r="AB227" s="104">
        <v>43715</v>
      </c>
    </row>
    <row r="228" spans="1:28" x14ac:dyDescent="0.3">
      <c r="A228" s="229"/>
      <c r="B228" s="101"/>
      <c r="C228" s="101"/>
      <c r="D228" s="101"/>
      <c r="E228" s="101"/>
      <c r="F228" s="101"/>
      <c r="G228" s="102"/>
      <c r="I228" s="103">
        <v>45813</v>
      </c>
      <c r="J228" s="1">
        <v>146.62887663000001</v>
      </c>
      <c r="K228" s="1">
        <v>168.99970936</v>
      </c>
      <c r="L228" s="1">
        <v>155.01263152000001</v>
      </c>
      <c r="M228" s="1">
        <v>166.90863078000001</v>
      </c>
      <c r="O228" s="1">
        <v>102.15835224452795</v>
      </c>
      <c r="P228" s="1">
        <v>110.68849483683911</v>
      </c>
      <c r="Q228" s="1">
        <v>105.34747808719493</v>
      </c>
      <c r="R228" s="1">
        <v>103.74127078546957</v>
      </c>
      <c r="AB228" s="104">
        <v>43750</v>
      </c>
    </row>
    <row r="229" spans="1:28" x14ac:dyDescent="0.3">
      <c r="A229" s="229"/>
      <c r="B229" s="101"/>
      <c r="C229" s="101"/>
      <c r="D229" s="101"/>
      <c r="E229" s="101"/>
      <c r="F229" s="101"/>
      <c r="G229" s="102"/>
      <c r="I229" s="103">
        <v>45814</v>
      </c>
      <c r="J229" s="1">
        <v>146.68288265000001</v>
      </c>
      <c r="K229" s="1">
        <v>169.09141912000001</v>
      </c>
      <c r="L229" s="1">
        <v>154.85985626999999</v>
      </c>
      <c r="M229" s="1">
        <v>167.11181271999999</v>
      </c>
      <c r="O229" s="1">
        <v>102.19597898041576</v>
      </c>
      <c r="P229" s="1">
        <v>110.74856130283891</v>
      </c>
      <c r="Q229" s="1">
        <v>105.24365114648806</v>
      </c>
      <c r="R229" s="1">
        <v>103.86755756020224</v>
      </c>
      <c r="AB229" s="104">
        <v>43771</v>
      </c>
    </row>
    <row r="230" spans="1:28" x14ac:dyDescent="0.3">
      <c r="A230" s="229"/>
      <c r="B230" s="101"/>
      <c r="C230" s="101"/>
      <c r="D230" s="101"/>
      <c r="E230" s="101"/>
      <c r="F230" s="101"/>
      <c r="G230" s="102"/>
      <c r="I230" s="103">
        <v>45817</v>
      </c>
      <c r="J230" s="1">
        <v>145.27404862</v>
      </c>
      <c r="K230" s="1">
        <v>169.18317866999999</v>
      </c>
      <c r="L230" s="1">
        <v>154.40163290999999</v>
      </c>
      <c r="M230" s="1">
        <v>166.95503504999999</v>
      </c>
      <c r="O230" s="1">
        <v>101.21442496187142</v>
      </c>
      <c r="P230" s="1">
        <v>110.80866037942826</v>
      </c>
      <c r="Q230" s="1">
        <v>104.9322399092018</v>
      </c>
      <c r="R230" s="1">
        <v>103.77011314021883</v>
      </c>
      <c r="AB230" s="104">
        <v>43784</v>
      </c>
    </row>
    <row r="231" spans="1:28" x14ac:dyDescent="0.3">
      <c r="A231" s="229"/>
      <c r="B231" s="101"/>
      <c r="C231" s="101"/>
      <c r="D231" s="101"/>
      <c r="E231" s="101"/>
      <c r="F231" s="101"/>
      <c r="G231" s="102"/>
      <c r="I231" s="103">
        <v>45818</v>
      </c>
      <c r="J231" s="1">
        <v>144.91429203000001</v>
      </c>
      <c r="K231" s="1">
        <v>169.27498800000001</v>
      </c>
      <c r="L231" s="1">
        <v>155.23985442</v>
      </c>
      <c r="M231" s="1">
        <v>166.53027643999999</v>
      </c>
      <c r="O231" s="1">
        <v>100.96377760448732</v>
      </c>
      <c r="P231" s="1">
        <v>110.86879206005757</v>
      </c>
      <c r="Q231" s="1">
        <v>105.50190008006049</v>
      </c>
      <c r="R231" s="1">
        <v>103.50610643324062</v>
      </c>
      <c r="AB231" s="104">
        <v>43824</v>
      </c>
    </row>
    <row r="232" spans="1:28" x14ac:dyDescent="0.3">
      <c r="A232" s="229"/>
      <c r="B232" s="101"/>
      <c r="C232" s="101"/>
      <c r="D232" s="101"/>
      <c r="E232" s="101"/>
      <c r="F232" s="101"/>
      <c r="G232" s="102"/>
      <c r="I232" s="103">
        <v>45819</v>
      </c>
      <c r="J232" s="1">
        <v>144.93725522</v>
      </c>
      <c r="K232" s="1">
        <v>169.36684711999999</v>
      </c>
      <c r="L232" s="1">
        <v>156.02719256</v>
      </c>
      <c r="M232" s="1">
        <v>166.76047385000001</v>
      </c>
      <c r="O232" s="1">
        <v>100.97977637435172</v>
      </c>
      <c r="P232" s="1">
        <v>110.9289563512764</v>
      </c>
      <c r="Q232" s="1">
        <v>106.03697961930541</v>
      </c>
      <c r="R232" s="1">
        <v>103.64918454569845</v>
      </c>
      <c r="AB232" s="104">
        <v>43831</v>
      </c>
    </row>
    <row r="233" spans="1:28" x14ac:dyDescent="0.3">
      <c r="A233" s="229"/>
      <c r="B233" s="101"/>
      <c r="C233" s="101"/>
      <c r="D233" s="101"/>
      <c r="E233" s="101"/>
      <c r="F233" s="101"/>
      <c r="G233" s="102"/>
      <c r="I233" s="103">
        <v>45820</v>
      </c>
      <c r="J233" s="1">
        <v>144.2202935</v>
      </c>
      <c r="K233" s="1">
        <v>169.45875620000001</v>
      </c>
      <c r="L233" s="1">
        <v>156.79146707000001</v>
      </c>
      <c r="M233" s="1">
        <v>166.81185417</v>
      </c>
      <c r="O233" s="1">
        <v>100.48025929680891</v>
      </c>
      <c r="P233" s="1">
        <v>110.98915336442847</v>
      </c>
      <c r="Q233" s="1">
        <v>106.55638498263183</v>
      </c>
      <c r="R233" s="1">
        <v>103.68111974081241</v>
      </c>
      <c r="AB233" s="104">
        <v>43885</v>
      </c>
    </row>
    <row r="234" spans="1:28" x14ac:dyDescent="0.3">
      <c r="A234" s="229"/>
      <c r="B234" s="101"/>
      <c r="C234" s="101"/>
      <c r="D234" s="101"/>
      <c r="E234" s="101"/>
      <c r="F234" s="101"/>
      <c r="G234" s="102"/>
      <c r="I234" s="103">
        <v>45821</v>
      </c>
      <c r="J234" s="1">
        <v>145.38843931</v>
      </c>
      <c r="K234" s="1">
        <v>169.55071507</v>
      </c>
      <c r="L234" s="1">
        <v>156.12344085999999</v>
      </c>
      <c r="M234" s="1">
        <v>167.12960018000001</v>
      </c>
      <c r="O234" s="1">
        <v>101.29412252671059</v>
      </c>
      <c r="P234" s="1">
        <v>111.04938298817009</v>
      </c>
      <c r="Q234" s="1">
        <v>106.1023905188931</v>
      </c>
      <c r="R234" s="1">
        <v>103.87861327191602</v>
      </c>
      <c r="AB234" s="104">
        <v>43886</v>
      </c>
    </row>
    <row r="235" spans="1:28" x14ac:dyDescent="0.3">
      <c r="A235" s="229"/>
      <c r="B235" s="101"/>
      <c r="C235" s="101"/>
      <c r="D235" s="101"/>
      <c r="E235" s="101"/>
      <c r="F235" s="101"/>
      <c r="G235" s="102"/>
      <c r="I235" s="103">
        <v>45824</v>
      </c>
      <c r="J235" s="1">
        <v>145.93700432</v>
      </c>
      <c r="K235" s="1">
        <v>169.64272389000001</v>
      </c>
      <c r="L235" s="1">
        <v>158.44832818</v>
      </c>
      <c r="M235" s="1">
        <v>167.24836006999999</v>
      </c>
      <c r="O235" s="1">
        <v>101.67631530352641</v>
      </c>
      <c r="P235" s="1">
        <v>111.10964532729533</v>
      </c>
      <c r="Q235" s="1">
        <v>107.68239734541612</v>
      </c>
      <c r="R235" s="1">
        <v>103.95242792038185</v>
      </c>
      <c r="AB235" s="104">
        <v>43931</v>
      </c>
    </row>
    <row r="236" spans="1:28" x14ac:dyDescent="0.3">
      <c r="A236" s="229"/>
      <c r="B236" s="101"/>
      <c r="C236" s="101"/>
      <c r="D236" s="101"/>
      <c r="E236" s="101"/>
      <c r="F236" s="101"/>
      <c r="G236" s="102"/>
      <c r="I236" s="103">
        <v>45825</v>
      </c>
      <c r="J236" s="1">
        <v>145.94635969999999</v>
      </c>
      <c r="K236" s="1">
        <v>169.73478268</v>
      </c>
      <c r="L236" s="1">
        <v>157.97511972000001</v>
      </c>
      <c r="M236" s="1">
        <v>167.36046098</v>
      </c>
      <c r="O236" s="1">
        <v>101.68283332526528</v>
      </c>
      <c r="P236" s="1">
        <v>111.16994039490336</v>
      </c>
      <c r="Q236" s="1">
        <v>107.36080214777513</v>
      </c>
      <c r="R236" s="1">
        <v>104.02210371129368</v>
      </c>
      <c r="AB236" s="104">
        <v>43942</v>
      </c>
    </row>
    <row r="237" spans="1:28" x14ac:dyDescent="0.3">
      <c r="A237" s="229"/>
      <c r="B237" s="101"/>
      <c r="C237" s="101"/>
      <c r="D237" s="101"/>
      <c r="E237" s="101"/>
      <c r="F237" s="101"/>
      <c r="G237" s="102"/>
      <c r="I237" s="103">
        <v>45826</v>
      </c>
      <c r="J237" s="1">
        <v>146.32992995999999</v>
      </c>
      <c r="K237" s="1">
        <v>169.82689144</v>
      </c>
      <c r="L237" s="1">
        <v>157.83473534000001</v>
      </c>
      <c r="M237" s="1">
        <v>167.59108443</v>
      </c>
      <c r="O237" s="1">
        <v>101.95007199361082</v>
      </c>
      <c r="P237" s="1">
        <v>111.23026819099424</v>
      </c>
      <c r="Q237" s="1">
        <v>107.2653961137583</v>
      </c>
      <c r="R237" s="1">
        <v>104.16544662690038</v>
      </c>
      <c r="AB237" s="104">
        <v>43952</v>
      </c>
    </row>
    <row r="238" spans="1:28" x14ac:dyDescent="0.3">
      <c r="A238" s="229"/>
      <c r="B238" s="101"/>
      <c r="C238" s="101"/>
      <c r="D238" s="101"/>
      <c r="E238" s="101"/>
      <c r="F238" s="101"/>
      <c r="G238" s="102"/>
      <c r="I238" s="103">
        <v>45828</v>
      </c>
      <c r="J238" s="1">
        <v>146.14367300000001</v>
      </c>
      <c r="K238" s="1">
        <v>169.92051888</v>
      </c>
      <c r="L238" s="1">
        <v>156.01329976</v>
      </c>
      <c r="M238" s="1">
        <v>168.15708594</v>
      </c>
      <c r="O238" s="1">
        <v>101.82030421140455</v>
      </c>
      <c r="P238" s="1">
        <v>111.29159066573855</v>
      </c>
      <c r="Q238" s="1">
        <v>106.02753799232816</v>
      </c>
      <c r="R238" s="1">
        <v>104.51724219097333</v>
      </c>
      <c r="AB238" s="104">
        <v>43993</v>
      </c>
    </row>
    <row r="239" spans="1:28" x14ac:dyDescent="0.3">
      <c r="A239" s="229"/>
      <c r="B239" s="101"/>
      <c r="C239" s="101"/>
      <c r="D239" s="101"/>
      <c r="E239" s="101"/>
      <c r="F239" s="101"/>
      <c r="G239" s="102"/>
      <c r="I239" s="103">
        <v>45831</v>
      </c>
      <c r="J239" s="1">
        <v>145.85110499999999</v>
      </c>
      <c r="K239" s="1">
        <v>170.01419788999999</v>
      </c>
      <c r="L239" s="1">
        <v>155.37005529999999</v>
      </c>
      <c r="M239" s="1">
        <v>167.99062701</v>
      </c>
      <c r="O239" s="1">
        <v>101.61646806748524</v>
      </c>
      <c r="P239" s="1">
        <v>111.35294691690592</v>
      </c>
      <c r="Q239" s="1">
        <v>105.59038534876558</v>
      </c>
      <c r="R239" s="1">
        <v>104.41378042958274</v>
      </c>
      <c r="AB239" s="104">
        <v>44081</v>
      </c>
    </row>
    <row r="240" spans="1:28" x14ac:dyDescent="0.3">
      <c r="A240" s="229"/>
      <c r="B240" s="101"/>
      <c r="C240" s="101"/>
      <c r="D240" s="101"/>
      <c r="E240" s="101"/>
      <c r="F240" s="101"/>
      <c r="G240" s="102"/>
      <c r="I240" s="103">
        <v>45832</v>
      </c>
      <c r="J240" s="1">
        <v>146.03566097999999</v>
      </c>
      <c r="K240" s="1">
        <v>170.10792848</v>
      </c>
      <c r="L240" s="1">
        <v>156.06880268</v>
      </c>
      <c r="M240" s="1">
        <v>167.76546296999999</v>
      </c>
      <c r="O240" s="1">
        <v>101.74505075356316</v>
      </c>
      <c r="P240" s="1">
        <v>111.41433695104598</v>
      </c>
      <c r="Q240" s="1">
        <v>106.0652580967554</v>
      </c>
      <c r="R240" s="1">
        <v>104.27383078446475</v>
      </c>
      <c r="AB240" s="104">
        <v>44116</v>
      </c>
    </row>
    <row r="241" spans="1:28" x14ac:dyDescent="0.3">
      <c r="A241" s="229"/>
      <c r="B241" s="101"/>
      <c r="C241" s="101"/>
      <c r="D241" s="101"/>
      <c r="E241" s="101"/>
      <c r="F241" s="101"/>
      <c r="G241" s="102"/>
      <c r="I241" s="103">
        <v>45833</v>
      </c>
      <c r="J241" s="1">
        <v>146.38563694999999</v>
      </c>
      <c r="K241" s="1">
        <v>170.20171081000001</v>
      </c>
      <c r="L241" s="1">
        <v>154.47890235</v>
      </c>
      <c r="M241" s="1">
        <v>167.61670694</v>
      </c>
      <c r="O241" s="1">
        <v>101.98888381865987</v>
      </c>
      <c r="P241" s="1">
        <v>111.47576087295273</v>
      </c>
      <c r="Q241" s="1">
        <v>104.98475266611318</v>
      </c>
      <c r="R241" s="1">
        <v>104.18137217691951</v>
      </c>
      <c r="AB241" s="104">
        <v>44137</v>
      </c>
    </row>
    <row r="242" spans="1:28" x14ac:dyDescent="0.3">
      <c r="A242" s="229"/>
      <c r="B242" s="101"/>
      <c r="C242" s="101"/>
      <c r="D242" s="101"/>
      <c r="E242" s="101"/>
      <c r="F242" s="101"/>
      <c r="G242" s="102"/>
      <c r="I242" s="103">
        <v>45834</v>
      </c>
      <c r="J242" s="1">
        <v>146.69011180000001</v>
      </c>
      <c r="K242" s="1">
        <v>170.29554487999999</v>
      </c>
      <c r="L242" s="1">
        <v>156.01109238999999</v>
      </c>
      <c r="M242" s="1">
        <v>168.02942505999999</v>
      </c>
      <c r="O242" s="1">
        <v>102.2010156285106</v>
      </c>
      <c r="P242" s="1">
        <v>111.53721868262618</v>
      </c>
      <c r="Q242" s="1">
        <v>106.02603785094982</v>
      </c>
      <c r="R242" s="1">
        <v>104.43789517423188</v>
      </c>
      <c r="AB242" s="104">
        <v>44150</v>
      </c>
    </row>
    <row r="243" spans="1:28" x14ac:dyDescent="0.3">
      <c r="A243" s="229"/>
      <c r="B243" s="101"/>
      <c r="C243" s="101"/>
      <c r="D243" s="101"/>
      <c r="E243" s="101"/>
      <c r="F243" s="101"/>
      <c r="G243" s="102"/>
      <c r="I243" s="103">
        <v>45835</v>
      </c>
      <c r="J243" s="1">
        <v>147.25823804000001</v>
      </c>
      <c r="K243" s="1">
        <v>170.38943071</v>
      </c>
      <c r="L243" s="1">
        <v>155.72879895</v>
      </c>
      <c r="M243" s="1">
        <v>168.32544555999999</v>
      </c>
      <c r="O243" s="1">
        <v>102.59683698293408</v>
      </c>
      <c r="P243" s="1">
        <v>111.59871039316558</v>
      </c>
      <c r="Q243" s="1">
        <v>105.83418960159783</v>
      </c>
      <c r="R243" s="1">
        <v>104.62188531725228</v>
      </c>
      <c r="AB243" s="104">
        <v>44190</v>
      </c>
    </row>
    <row r="244" spans="1:28" x14ac:dyDescent="0.3">
      <c r="A244" s="229"/>
      <c r="B244" s="101"/>
      <c r="C244" s="101"/>
      <c r="D244" s="101"/>
      <c r="E244" s="101"/>
      <c r="F244" s="101"/>
      <c r="G244" s="102"/>
      <c r="I244" s="103">
        <v>45838</v>
      </c>
      <c r="J244" s="1">
        <v>148.14529744000001</v>
      </c>
      <c r="K244" s="1">
        <v>170.48336828000001</v>
      </c>
      <c r="L244" s="1">
        <v>157.99170914999999</v>
      </c>
      <c r="M244" s="1">
        <v>169.29146702</v>
      </c>
      <c r="O244" s="1">
        <v>103.21486345036512</v>
      </c>
      <c r="P244" s="1">
        <v>111.66023599147168</v>
      </c>
      <c r="Q244" s="1">
        <v>107.37207642004741</v>
      </c>
      <c r="R244" s="1">
        <v>105.22231139107545</v>
      </c>
      <c r="AB244" s="104">
        <v>44197</v>
      </c>
    </row>
    <row r="245" spans="1:28" x14ac:dyDescent="0.3">
      <c r="A245" s="229"/>
      <c r="B245" s="101"/>
      <c r="C245" s="101"/>
      <c r="D245" s="101"/>
      <c r="E245" s="101"/>
      <c r="F245" s="101"/>
      <c r="G245" s="102"/>
      <c r="I245" s="103">
        <v>45839</v>
      </c>
      <c r="J245" s="1">
        <v>147.76725535</v>
      </c>
      <c r="K245" s="1">
        <v>170.57735758999999</v>
      </c>
      <c r="L245" s="1">
        <v>158.78230146000001</v>
      </c>
      <c r="M245" s="1">
        <v>169.48596816</v>
      </c>
      <c r="O245" s="1">
        <v>102.95147633398605</v>
      </c>
      <c r="P245" s="1">
        <v>111.72179547754448</v>
      </c>
      <c r="Q245" s="1">
        <v>107.90936751198583</v>
      </c>
      <c r="R245" s="1">
        <v>105.34320265558662</v>
      </c>
      <c r="AB245" s="104">
        <v>44242</v>
      </c>
    </row>
    <row r="246" spans="1:28" x14ac:dyDescent="0.3">
      <c r="A246" s="229"/>
      <c r="B246" s="101"/>
      <c r="C246" s="101"/>
      <c r="D246" s="101"/>
      <c r="E246" s="101"/>
      <c r="F246" s="101"/>
      <c r="G246" s="102"/>
      <c r="I246" s="103">
        <v>45840</v>
      </c>
      <c r="J246" s="1">
        <v>147.78128839999999</v>
      </c>
      <c r="K246" s="1">
        <v>170.67139865999999</v>
      </c>
      <c r="L246" s="1">
        <v>158.21509759</v>
      </c>
      <c r="M246" s="1">
        <v>169.34995878999999</v>
      </c>
      <c r="O246" s="1">
        <v>102.96125335266008</v>
      </c>
      <c r="P246" s="1">
        <v>111.78338886448321</v>
      </c>
      <c r="Q246" s="1">
        <v>107.52389249178989</v>
      </c>
      <c r="R246" s="1">
        <v>105.25866667433392</v>
      </c>
      <c r="AB246" s="104">
        <v>44243</v>
      </c>
    </row>
    <row r="247" spans="1:28" x14ac:dyDescent="0.3">
      <c r="A247" s="229"/>
      <c r="B247" s="101"/>
      <c r="C247" s="101"/>
      <c r="D247" s="101"/>
      <c r="E247" s="101"/>
      <c r="F247" s="101"/>
      <c r="G247" s="102"/>
      <c r="I247" s="103">
        <v>45841</v>
      </c>
      <c r="J247" s="1">
        <v>148.06322531000001</v>
      </c>
      <c r="K247" s="1">
        <v>170.76549165</v>
      </c>
      <c r="L247" s="1">
        <v>160.35070836</v>
      </c>
      <c r="M247" s="1">
        <v>169.45680737000001</v>
      </c>
      <c r="O247" s="1">
        <v>103.15768267016207</v>
      </c>
      <c r="P247" s="1">
        <v>111.84501625708194</v>
      </c>
      <c r="Q247" s="1">
        <v>108.9752658836823</v>
      </c>
      <c r="R247" s="1">
        <v>105.32507790435255</v>
      </c>
      <c r="AB247" s="104">
        <v>44288</v>
      </c>
    </row>
    <row r="248" spans="1:28" x14ac:dyDescent="0.3">
      <c r="A248" s="229"/>
      <c r="B248" s="101"/>
      <c r="C248" s="101"/>
      <c r="D248" s="101"/>
      <c r="E248" s="101"/>
      <c r="F248" s="101"/>
      <c r="G248" s="102"/>
      <c r="I248" s="103">
        <v>45842</v>
      </c>
      <c r="J248" s="1">
        <v>148.64070692999999</v>
      </c>
      <c r="K248" s="1">
        <v>170.85963656000001</v>
      </c>
      <c r="L248" s="1">
        <v>160.73267494000001</v>
      </c>
      <c r="M248" s="1">
        <v>169.39510808</v>
      </c>
      <c r="O248" s="1">
        <v>103.56002204632441</v>
      </c>
      <c r="P248" s="1">
        <v>111.90667765534064</v>
      </c>
      <c r="Q248" s="1">
        <v>109.23485257363151</v>
      </c>
      <c r="R248" s="1">
        <v>105.28672900219424</v>
      </c>
      <c r="AB248" s="104">
        <v>44307</v>
      </c>
    </row>
    <row r="249" spans="1:28" x14ac:dyDescent="0.3">
      <c r="A249" s="229"/>
      <c r="B249" s="101"/>
      <c r="C249" s="101"/>
      <c r="D249" s="101"/>
      <c r="E249" s="101"/>
      <c r="F249" s="101"/>
      <c r="G249" s="102"/>
      <c r="I249" s="103">
        <v>45845</v>
      </c>
      <c r="J249" s="1">
        <v>148.48209084000001</v>
      </c>
      <c r="K249" s="1">
        <v>170.95383322999999</v>
      </c>
      <c r="L249" s="1">
        <v>158.7143394</v>
      </c>
      <c r="M249" s="1">
        <v>169.00316602999999</v>
      </c>
      <c r="O249" s="1">
        <v>103.44951203788483</v>
      </c>
      <c r="P249" s="1">
        <v>111.96837295446528</v>
      </c>
      <c r="Q249" s="1">
        <v>107.86318010418296</v>
      </c>
      <c r="R249" s="1">
        <v>105.04311927301937</v>
      </c>
      <c r="AB249" s="104">
        <v>44317</v>
      </c>
    </row>
    <row r="250" spans="1:28" x14ac:dyDescent="0.3">
      <c r="A250" s="229"/>
      <c r="B250" s="101"/>
      <c r="C250" s="101"/>
      <c r="D250" s="101"/>
      <c r="E250" s="101"/>
      <c r="F250" s="101"/>
      <c r="G250" s="102"/>
      <c r="I250" s="103">
        <v>45846</v>
      </c>
      <c r="J250" s="1">
        <v>148.25841238999999</v>
      </c>
      <c r="K250" s="1">
        <v>171.04808181999999</v>
      </c>
      <c r="L250" s="1">
        <v>158.50173751</v>
      </c>
      <c r="M250" s="1">
        <v>168.55772714</v>
      </c>
      <c r="O250" s="1">
        <v>103.29367218962443</v>
      </c>
      <c r="P250" s="1">
        <v>112.0301022592499</v>
      </c>
      <c r="Q250" s="1">
        <v>107.71869463400898</v>
      </c>
      <c r="R250" s="1">
        <v>104.76625883572552</v>
      </c>
      <c r="AB250" s="104">
        <v>44350</v>
      </c>
    </row>
    <row r="251" spans="1:28" x14ac:dyDescent="0.3">
      <c r="A251" s="229"/>
      <c r="B251" s="101"/>
      <c r="C251" s="101"/>
      <c r="D251" s="101"/>
      <c r="E251" s="101"/>
      <c r="F251" s="101"/>
      <c r="G251" s="102"/>
      <c r="I251" s="103">
        <v>45847</v>
      </c>
      <c r="J251" s="1">
        <v>148.09511861999999</v>
      </c>
      <c r="K251" s="1">
        <v>171.14238251</v>
      </c>
      <c r="L251" s="1">
        <v>156.42855899</v>
      </c>
      <c r="M251" s="1">
        <v>168.16232857</v>
      </c>
      <c r="O251" s="1">
        <v>103.17990317728254</v>
      </c>
      <c r="P251" s="1">
        <v>112.09186568758777</v>
      </c>
      <c r="Q251" s="1">
        <v>106.309750559162</v>
      </c>
      <c r="R251" s="1">
        <v>104.5205007228774</v>
      </c>
      <c r="AB251" s="104">
        <v>44446</v>
      </c>
    </row>
    <row r="252" spans="1:28" x14ac:dyDescent="0.3">
      <c r="A252" s="229"/>
      <c r="B252" s="101"/>
      <c r="C252" s="101"/>
      <c r="D252" s="101"/>
      <c r="E252" s="101"/>
      <c r="F252" s="101"/>
      <c r="G252" s="102"/>
      <c r="I252" s="103">
        <v>45848</v>
      </c>
      <c r="J252" s="1">
        <v>147.77193303000001</v>
      </c>
      <c r="K252" s="1">
        <v>171.23673513</v>
      </c>
      <c r="L252" s="1">
        <v>155.58938172000001</v>
      </c>
      <c r="M252" s="1">
        <v>168.01918273999999</v>
      </c>
      <c r="O252" s="1">
        <v>102.95473533788835</v>
      </c>
      <c r="P252" s="1">
        <v>112.15366312813522</v>
      </c>
      <c r="Q252" s="1">
        <v>105.73944084829698</v>
      </c>
      <c r="R252" s="1">
        <v>104.43152910863287</v>
      </c>
      <c r="AB252" s="104">
        <v>44481</v>
      </c>
    </row>
    <row r="253" spans="1:28" x14ac:dyDescent="0.3">
      <c r="A253" s="229"/>
      <c r="B253" s="101"/>
      <c r="C253" s="101"/>
      <c r="D253" s="101"/>
      <c r="E253" s="101"/>
      <c r="F253" s="101"/>
      <c r="G253" s="102"/>
      <c r="I253" s="103">
        <v>45849</v>
      </c>
      <c r="J253" s="1">
        <v>148.12190901</v>
      </c>
      <c r="K253" s="1">
        <v>0</v>
      </c>
      <c r="L253" s="1">
        <v>154.95681001</v>
      </c>
      <c r="M253" s="1">
        <v>168.42989503999999</v>
      </c>
      <c r="O253" s="1">
        <v>103.19856840995219</v>
      </c>
      <c r="P253" s="1">
        <v>0</v>
      </c>
      <c r="Q253" s="1">
        <v>105.30954146716682</v>
      </c>
      <c r="R253" s="1">
        <v>104.68680539800215</v>
      </c>
      <c r="AB253" s="104">
        <v>44502</v>
      </c>
    </row>
    <row r="254" spans="1:28" x14ac:dyDescent="0.3">
      <c r="A254" s="229"/>
      <c r="B254" s="101"/>
      <c r="C254" s="101"/>
      <c r="D254" s="101"/>
      <c r="E254" s="101"/>
      <c r="F254" s="101"/>
      <c r="G254" s="102"/>
      <c r="I254" s="103"/>
      <c r="AB254" s="104">
        <v>44515</v>
      </c>
    </row>
    <row r="255" spans="1:28" x14ac:dyDescent="0.3">
      <c r="A255" s="229"/>
      <c r="B255" s="101"/>
      <c r="C255" s="101"/>
      <c r="D255" s="101"/>
      <c r="E255" s="101"/>
      <c r="F255" s="101"/>
      <c r="G255" s="102"/>
      <c r="I255" s="103"/>
      <c r="AB255" s="104">
        <v>44555</v>
      </c>
    </row>
    <row r="256" spans="1:28" x14ac:dyDescent="0.3">
      <c r="A256" s="229"/>
      <c r="B256" s="101"/>
      <c r="C256" s="101"/>
      <c r="D256" s="101"/>
      <c r="E256" s="101"/>
      <c r="F256" s="101"/>
      <c r="G256" s="102"/>
      <c r="I256" s="103"/>
      <c r="AB256" s="104">
        <v>44562</v>
      </c>
    </row>
    <row r="257" spans="1:28" x14ac:dyDescent="0.3">
      <c r="A257" s="229"/>
      <c r="B257" s="101"/>
      <c r="C257" s="101"/>
      <c r="D257" s="101"/>
      <c r="E257" s="101"/>
      <c r="F257" s="101"/>
      <c r="G257" s="102"/>
      <c r="I257" s="103"/>
      <c r="AB257" s="104">
        <v>44620</v>
      </c>
    </row>
    <row r="258" spans="1:28" x14ac:dyDescent="0.3">
      <c r="A258" s="229"/>
      <c r="B258" s="101"/>
      <c r="C258" s="101"/>
      <c r="D258" s="101"/>
      <c r="E258" s="101"/>
      <c r="F258" s="101"/>
      <c r="G258" s="102"/>
      <c r="I258" s="103"/>
      <c r="AB258" s="104">
        <v>44621</v>
      </c>
    </row>
    <row r="259" spans="1:28" x14ac:dyDescent="0.3">
      <c r="A259" s="229"/>
      <c r="B259" s="101"/>
      <c r="C259" s="101"/>
      <c r="D259" s="101"/>
      <c r="E259" s="101"/>
      <c r="F259" s="101"/>
      <c r="G259" s="102"/>
      <c r="I259" s="103"/>
      <c r="AB259" s="104">
        <v>44666</v>
      </c>
    </row>
    <row r="260" spans="1:28" x14ac:dyDescent="0.3">
      <c r="A260" s="229"/>
      <c r="B260" s="101"/>
      <c r="C260" s="101"/>
      <c r="D260" s="101"/>
      <c r="E260" s="101"/>
      <c r="F260" s="101"/>
      <c r="G260" s="102"/>
      <c r="I260" s="103"/>
      <c r="AB260" s="104">
        <v>44672</v>
      </c>
    </row>
    <row r="261" spans="1:28" x14ac:dyDescent="0.3">
      <c r="A261" s="229"/>
      <c r="B261" s="101"/>
      <c r="C261" s="101"/>
      <c r="D261" s="101"/>
      <c r="E261" s="101"/>
      <c r="F261" s="101"/>
      <c r="G261" s="102"/>
      <c r="I261" s="103"/>
      <c r="AB261" s="104">
        <v>44682</v>
      </c>
    </row>
    <row r="262" spans="1:28" x14ac:dyDescent="0.3">
      <c r="A262" s="229"/>
      <c r="B262" s="101"/>
      <c r="C262" s="101"/>
      <c r="D262" s="101"/>
      <c r="E262" s="101"/>
      <c r="F262" s="101"/>
      <c r="G262" s="102"/>
      <c r="I262" s="103"/>
      <c r="AB262" s="104">
        <v>44728</v>
      </c>
    </row>
    <row r="263" spans="1:28" x14ac:dyDescent="0.3">
      <c r="A263" s="229"/>
      <c r="B263" s="101"/>
      <c r="C263" s="101"/>
      <c r="D263" s="101"/>
      <c r="E263" s="101"/>
      <c r="F263" s="101"/>
      <c r="G263" s="102"/>
      <c r="I263" s="103"/>
      <c r="AB263" s="104">
        <v>44811</v>
      </c>
    </row>
    <row r="264" spans="1:28" x14ac:dyDescent="0.3">
      <c r="A264" s="229"/>
      <c r="B264" s="101"/>
      <c r="C264" s="101"/>
      <c r="D264" s="101"/>
      <c r="E264" s="101"/>
      <c r="F264" s="101"/>
      <c r="G264" s="102"/>
      <c r="I264" s="103"/>
      <c r="AB264" s="104">
        <v>44846</v>
      </c>
    </row>
    <row r="265" spans="1:28" x14ac:dyDescent="0.3">
      <c r="A265" s="229"/>
      <c r="B265" s="101"/>
      <c r="C265" s="101"/>
      <c r="D265" s="101"/>
      <c r="E265" s="101"/>
      <c r="F265" s="101"/>
      <c r="G265" s="102"/>
      <c r="I265" s="103"/>
      <c r="AB265" s="104">
        <v>44867</v>
      </c>
    </row>
    <row r="266" spans="1:28" x14ac:dyDescent="0.3">
      <c r="A266" s="229"/>
      <c r="B266" s="101"/>
      <c r="C266" s="101"/>
      <c r="D266" s="101"/>
      <c r="E266" s="101"/>
      <c r="F266" s="101"/>
      <c r="G266" s="102"/>
      <c r="I266" s="103"/>
      <c r="AB266" s="104">
        <v>44880</v>
      </c>
    </row>
    <row r="267" spans="1:28" x14ac:dyDescent="0.3">
      <c r="A267" s="229"/>
      <c r="B267" s="101"/>
      <c r="C267" s="101"/>
      <c r="D267" s="101"/>
      <c r="E267" s="101"/>
      <c r="F267" s="101"/>
      <c r="G267" s="102"/>
      <c r="I267" s="103"/>
      <c r="AB267" s="104">
        <v>44920</v>
      </c>
    </row>
    <row r="268" spans="1:28" x14ac:dyDescent="0.3">
      <c r="A268" s="229"/>
      <c r="B268" s="101"/>
      <c r="C268" s="101"/>
      <c r="D268" s="101"/>
      <c r="E268" s="101"/>
      <c r="F268" s="101"/>
      <c r="G268" s="102"/>
      <c r="I268" s="103"/>
      <c r="AB268" s="104">
        <v>44927</v>
      </c>
    </row>
    <row r="269" spans="1:28" x14ac:dyDescent="0.3">
      <c r="A269" s="229"/>
      <c r="B269" s="101"/>
      <c r="C269" s="101"/>
      <c r="D269" s="101"/>
      <c r="E269" s="101"/>
      <c r="F269" s="101"/>
      <c r="G269" s="102"/>
      <c r="I269" s="103"/>
      <c r="AB269" s="104">
        <v>44977</v>
      </c>
    </row>
    <row r="270" spans="1:28" x14ac:dyDescent="0.3">
      <c r="A270" s="229"/>
      <c r="B270" s="101"/>
      <c r="C270" s="101"/>
      <c r="D270" s="101"/>
      <c r="E270" s="101"/>
      <c r="F270" s="101"/>
      <c r="G270" s="102"/>
      <c r="I270" s="103"/>
      <c r="AB270" s="104">
        <v>44978</v>
      </c>
    </row>
    <row r="271" spans="1:28" x14ac:dyDescent="0.3">
      <c r="A271" s="229"/>
      <c r="B271" s="101"/>
      <c r="C271" s="101"/>
      <c r="D271" s="101"/>
      <c r="E271" s="101"/>
      <c r="F271" s="101"/>
      <c r="G271" s="102"/>
      <c r="I271" s="103"/>
      <c r="AB271" s="104">
        <v>45023</v>
      </c>
    </row>
    <row r="272" spans="1:28" x14ac:dyDescent="0.3">
      <c r="A272" s="229"/>
      <c r="B272" s="101"/>
      <c r="C272" s="101"/>
      <c r="D272" s="101"/>
      <c r="E272" s="101"/>
      <c r="F272" s="101"/>
      <c r="G272" s="102"/>
      <c r="I272" s="103"/>
      <c r="AB272" s="104">
        <v>45037</v>
      </c>
    </row>
    <row r="273" spans="1:28" x14ac:dyDescent="0.3">
      <c r="A273" s="229"/>
      <c r="B273" s="101"/>
      <c r="C273" s="101"/>
      <c r="D273" s="101"/>
      <c r="E273" s="101"/>
      <c r="F273" s="101"/>
      <c r="G273" s="102"/>
      <c r="I273" s="103"/>
      <c r="AB273" s="104">
        <v>45047</v>
      </c>
    </row>
    <row r="274" spans="1:28" x14ac:dyDescent="0.3">
      <c r="A274" s="229"/>
      <c r="B274" s="101"/>
      <c r="C274" s="101"/>
      <c r="D274" s="101"/>
      <c r="E274" s="101"/>
      <c r="F274" s="101"/>
      <c r="G274" s="102"/>
      <c r="I274" s="103"/>
      <c r="AB274" s="104">
        <v>45085</v>
      </c>
    </row>
    <row r="275" spans="1:28" x14ac:dyDescent="0.3">
      <c r="A275" s="229"/>
      <c r="B275" s="101"/>
      <c r="C275" s="101"/>
      <c r="D275" s="101"/>
      <c r="E275" s="101"/>
      <c r="F275" s="101"/>
      <c r="G275" s="102"/>
      <c r="I275" s="103"/>
      <c r="AB275" s="104">
        <v>45176</v>
      </c>
    </row>
    <row r="276" spans="1:28" x14ac:dyDescent="0.3">
      <c r="A276" s="229"/>
      <c r="B276" s="101"/>
      <c r="C276" s="101"/>
      <c r="D276" s="101"/>
      <c r="E276" s="101"/>
      <c r="F276" s="101"/>
      <c r="G276" s="102"/>
      <c r="I276" s="103"/>
      <c r="AB276" s="104">
        <v>45211</v>
      </c>
    </row>
    <row r="277" spans="1:28" x14ac:dyDescent="0.3">
      <c r="A277" s="229"/>
      <c r="B277" s="101"/>
      <c r="C277" s="101"/>
      <c r="D277" s="101"/>
      <c r="E277" s="101"/>
      <c r="F277" s="101"/>
      <c r="G277" s="102"/>
      <c r="I277" s="103"/>
      <c r="AB277" s="104">
        <v>45232</v>
      </c>
    </row>
    <row r="278" spans="1:28" x14ac:dyDescent="0.3">
      <c r="A278" s="229"/>
      <c r="B278" s="101"/>
      <c r="C278" s="101"/>
      <c r="D278" s="101"/>
      <c r="E278" s="101"/>
      <c r="F278" s="101"/>
      <c r="G278" s="102"/>
      <c r="I278" s="103"/>
      <c r="AB278" s="104">
        <v>45245</v>
      </c>
    </row>
    <row r="279" spans="1:28" x14ac:dyDescent="0.3">
      <c r="A279" s="229"/>
      <c r="B279" s="101"/>
      <c r="C279" s="101"/>
      <c r="D279" s="101"/>
      <c r="E279" s="101"/>
      <c r="F279" s="101"/>
      <c r="G279" s="102"/>
      <c r="I279" s="103"/>
      <c r="AB279" s="104">
        <v>45285</v>
      </c>
    </row>
    <row r="280" spans="1:28" x14ac:dyDescent="0.3">
      <c r="A280" s="229"/>
      <c r="B280" s="101"/>
      <c r="C280" s="101"/>
      <c r="D280" s="101"/>
      <c r="E280" s="101"/>
      <c r="F280" s="101"/>
      <c r="G280" s="102"/>
      <c r="I280" s="103"/>
      <c r="AB280" s="104">
        <v>45292</v>
      </c>
    </row>
    <row r="281" spans="1:28" x14ac:dyDescent="0.3">
      <c r="A281" s="229"/>
      <c r="B281" s="101"/>
      <c r="C281" s="101"/>
      <c r="D281" s="101"/>
      <c r="E281" s="101"/>
      <c r="F281" s="101"/>
      <c r="G281" s="102"/>
      <c r="I281" s="103"/>
      <c r="AB281" s="104">
        <v>45334</v>
      </c>
    </row>
    <row r="282" spans="1:28" x14ac:dyDescent="0.3">
      <c r="A282" s="229"/>
      <c r="B282" s="101"/>
      <c r="C282" s="101"/>
      <c r="D282" s="101"/>
      <c r="E282" s="101"/>
      <c r="F282" s="101"/>
      <c r="G282" s="102"/>
      <c r="I282" s="103"/>
      <c r="AB282" s="104">
        <v>45335</v>
      </c>
    </row>
    <row r="283" spans="1:28" x14ac:dyDescent="0.3">
      <c r="A283" s="229"/>
      <c r="B283" s="101"/>
      <c r="C283" s="101"/>
      <c r="D283" s="101"/>
      <c r="E283" s="101"/>
      <c r="F283" s="101"/>
      <c r="G283" s="102"/>
      <c r="I283" s="103"/>
      <c r="AB283" s="104">
        <v>45380</v>
      </c>
    </row>
    <row r="284" spans="1:28" x14ac:dyDescent="0.3">
      <c r="A284" s="229"/>
      <c r="B284" s="101"/>
      <c r="C284" s="101"/>
      <c r="D284" s="101"/>
      <c r="E284" s="101"/>
      <c r="F284" s="101"/>
      <c r="G284" s="102"/>
      <c r="I284" s="103"/>
      <c r="AB284" s="104">
        <v>45403</v>
      </c>
    </row>
    <row r="285" spans="1:28" x14ac:dyDescent="0.3">
      <c r="A285" s="229"/>
      <c r="B285" s="101"/>
      <c r="C285" s="101"/>
      <c r="D285" s="101"/>
      <c r="E285" s="101"/>
      <c r="F285" s="101"/>
      <c r="G285" s="102"/>
      <c r="I285" s="103"/>
      <c r="AB285" s="104">
        <v>45413</v>
      </c>
    </row>
    <row r="286" spans="1:28" x14ac:dyDescent="0.3">
      <c r="A286" s="229"/>
      <c r="B286" s="101"/>
      <c r="C286" s="101"/>
      <c r="D286" s="101"/>
      <c r="E286" s="101"/>
      <c r="F286" s="101"/>
      <c r="G286" s="102"/>
      <c r="I286" s="103"/>
      <c r="AB286" s="104">
        <v>45442</v>
      </c>
    </row>
    <row r="287" spans="1:28" x14ac:dyDescent="0.3">
      <c r="A287" s="229"/>
      <c r="B287" s="101"/>
      <c r="C287" s="101"/>
      <c r="D287" s="101"/>
      <c r="E287" s="101"/>
      <c r="F287" s="101"/>
      <c r="G287" s="102"/>
      <c r="I287" s="103"/>
      <c r="AB287" s="104">
        <v>45542</v>
      </c>
    </row>
    <row r="288" spans="1:28" x14ac:dyDescent="0.3">
      <c r="A288" s="229"/>
      <c r="B288" s="101"/>
      <c r="C288" s="101"/>
      <c r="D288" s="101"/>
      <c r="E288" s="101"/>
      <c r="F288" s="101"/>
      <c r="G288" s="102"/>
      <c r="I288" s="103"/>
      <c r="AB288" s="104">
        <v>45577</v>
      </c>
    </row>
    <row r="289" spans="1:28" x14ac:dyDescent="0.3">
      <c r="A289" s="229"/>
      <c r="B289" s="101"/>
      <c r="C289" s="101"/>
      <c r="D289" s="101"/>
      <c r="E289" s="101"/>
      <c r="F289" s="101"/>
      <c r="G289" s="102"/>
      <c r="I289" s="103"/>
      <c r="AB289" s="104">
        <v>45598</v>
      </c>
    </row>
    <row r="290" spans="1:28" x14ac:dyDescent="0.3">
      <c r="A290" s="229"/>
      <c r="B290" s="101"/>
      <c r="C290" s="101"/>
      <c r="D290" s="101"/>
      <c r="E290" s="101"/>
      <c r="F290" s="101"/>
      <c r="G290" s="102"/>
      <c r="I290" s="103"/>
      <c r="AB290" s="104">
        <v>45611</v>
      </c>
    </row>
    <row r="291" spans="1:28" x14ac:dyDescent="0.3">
      <c r="A291" s="229"/>
      <c r="B291" s="101"/>
      <c r="C291" s="101"/>
      <c r="D291" s="101"/>
      <c r="E291" s="101"/>
      <c r="F291" s="101"/>
      <c r="G291" s="102"/>
      <c r="I291" s="103"/>
      <c r="AB291" s="104">
        <v>45616</v>
      </c>
    </row>
    <row r="292" spans="1:28" x14ac:dyDescent="0.3">
      <c r="A292" s="229"/>
      <c r="B292" s="101"/>
      <c r="C292" s="101"/>
      <c r="D292" s="101"/>
      <c r="E292" s="101"/>
      <c r="F292" s="101"/>
      <c r="G292" s="102"/>
      <c r="I292" s="103"/>
      <c r="AB292" s="104">
        <v>45650</v>
      </c>
    </row>
    <row r="293" spans="1:28" x14ac:dyDescent="0.3">
      <c r="A293" s="229"/>
      <c r="B293" s="101"/>
      <c r="C293" s="101"/>
      <c r="D293" s="101"/>
      <c r="E293" s="101"/>
      <c r="F293" s="101"/>
      <c r="G293" s="102"/>
      <c r="I293" s="103"/>
      <c r="AB293" s="104">
        <v>45651</v>
      </c>
    </row>
    <row r="294" spans="1:28" x14ac:dyDescent="0.3">
      <c r="A294" s="229"/>
      <c r="B294" s="101"/>
      <c r="C294" s="101"/>
      <c r="D294" s="101"/>
      <c r="E294" s="101"/>
      <c r="F294" s="101"/>
      <c r="G294" s="102"/>
      <c r="I294" s="103"/>
      <c r="AB294" s="104">
        <v>45657</v>
      </c>
    </row>
    <row r="295" spans="1:28" x14ac:dyDescent="0.3">
      <c r="A295" s="229"/>
      <c r="B295" s="101"/>
      <c r="C295" s="101"/>
      <c r="D295" s="101"/>
      <c r="E295" s="101"/>
      <c r="F295" s="101"/>
      <c r="G295" s="102"/>
      <c r="I295" s="103"/>
      <c r="AB295" s="104">
        <v>45658</v>
      </c>
    </row>
    <row r="296" spans="1:28" x14ac:dyDescent="0.3">
      <c r="A296" s="229"/>
      <c r="B296" s="101"/>
      <c r="C296" s="101"/>
      <c r="D296" s="101"/>
      <c r="E296" s="101"/>
      <c r="F296" s="101"/>
      <c r="G296" s="102"/>
      <c r="I296" s="103"/>
      <c r="AB296" s="104">
        <v>45719</v>
      </c>
    </row>
    <row r="297" spans="1:28" x14ac:dyDescent="0.3">
      <c r="A297" s="229"/>
      <c r="B297" s="101"/>
      <c r="C297" s="101"/>
      <c r="D297" s="101"/>
      <c r="E297" s="101"/>
      <c r="F297" s="101"/>
      <c r="G297" s="102"/>
      <c r="I297" s="103"/>
      <c r="AB297" s="104">
        <v>45720</v>
      </c>
    </row>
    <row r="298" spans="1:28" x14ac:dyDescent="0.3">
      <c r="A298" s="229"/>
      <c r="B298" s="101"/>
      <c r="C298" s="101"/>
      <c r="D298" s="101"/>
      <c r="E298" s="101"/>
      <c r="F298" s="101"/>
      <c r="G298" s="102"/>
      <c r="I298" s="103"/>
      <c r="AB298" s="104">
        <v>45765</v>
      </c>
    </row>
    <row r="299" spans="1:28" x14ac:dyDescent="0.3">
      <c r="A299" s="229"/>
      <c r="B299" s="101"/>
      <c r="C299" s="101"/>
      <c r="D299" s="101"/>
      <c r="E299" s="101"/>
      <c r="F299" s="101"/>
      <c r="G299" s="102"/>
      <c r="I299" s="103"/>
      <c r="AB299" s="104">
        <v>45768</v>
      </c>
    </row>
    <row r="300" spans="1:28" x14ac:dyDescent="0.3">
      <c r="A300" s="229"/>
      <c r="B300" s="101"/>
      <c r="C300" s="101"/>
      <c r="D300" s="101"/>
      <c r="E300" s="101"/>
      <c r="F300" s="101"/>
      <c r="G300" s="102"/>
      <c r="I300" s="103"/>
      <c r="AB300" s="104">
        <v>45778</v>
      </c>
    </row>
    <row r="301" spans="1:28" x14ac:dyDescent="0.3">
      <c r="A301" s="229"/>
      <c r="B301" s="101"/>
      <c r="C301" s="101"/>
      <c r="D301" s="101"/>
      <c r="E301" s="101"/>
      <c r="F301" s="101"/>
      <c r="G301" s="102"/>
      <c r="I301" s="103"/>
      <c r="AB301" s="104">
        <v>45827</v>
      </c>
    </row>
    <row r="302" spans="1:28" x14ac:dyDescent="0.3">
      <c r="A302" s="229"/>
      <c r="B302" s="101"/>
      <c r="C302" s="101"/>
      <c r="D302" s="101"/>
      <c r="E302" s="101"/>
      <c r="F302" s="101"/>
      <c r="G302" s="102"/>
      <c r="I302" s="103"/>
      <c r="AB302" s="104">
        <v>45907</v>
      </c>
    </row>
    <row r="303" spans="1:28" x14ac:dyDescent="0.3">
      <c r="A303" s="229"/>
      <c r="B303" s="101"/>
      <c r="C303" s="101"/>
      <c r="D303" s="101"/>
      <c r="E303" s="101"/>
      <c r="F303" s="101"/>
      <c r="G303" s="102"/>
      <c r="I303" s="103"/>
      <c r="AB303" s="104">
        <v>45942</v>
      </c>
    </row>
    <row r="304" spans="1:28" x14ac:dyDescent="0.3">
      <c r="A304" s="229"/>
      <c r="B304" s="101"/>
      <c r="C304" s="101"/>
      <c r="D304" s="101"/>
      <c r="E304" s="101"/>
      <c r="F304" s="101"/>
      <c r="G304" s="102"/>
      <c r="I304" s="103"/>
      <c r="AB304" s="104">
        <v>45963</v>
      </c>
    </row>
    <row r="305" spans="1:28" x14ac:dyDescent="0.3">
      <c r="A305" s="229"/>
      <c r="B305" s="101"/>
      <c r="C305" s="101"/>
      <c r="D305" s="101"/>
      <c r="E305" s="101"/>
      <c r="F305" s="101"/>
      <c r="G305" s="102"/>
      <c r="I305" s="103"/>
      <c r="AB305" s="104">
        <v>45976</v>
      </c>
    </row>
    <row r="306" spans="1:28" x14ac:dyDescent="0.3">
      <c r="A306" s="229"/>
      <c r="B306" s="101"/>
      <c r="C306" s="101"/>
      <c r="D306" s="101"/>
      <c r="E306" s="101"/>
      <c r="F306" s="101"/>
      <c r="G306" s="102"/>
      <c r="AB306" s="104">
        <v>46016</v>
      </c>
    </row>
    <row r="307" spans="1:28" x14ac:dyDescent="0.3">
      <c r="A307" s="229"/>
      <c r="B307" s="101"/>
      <c r="C307" s="101"/>
      <c r="D307" s="101"/>
      <c r="E307" s="101"/>
      <c r="F307" s="101"/>
      <c r="G307" s="102"/>
      <c r="AB307" s="104">
        <v>46023</v>
      </c>
    </row>
    <row r="308" spans="1:28" x14ac:dyDescent="0.3">
      <c r="A308" s="229"/>
      <c r="B308" s="101"/>
      <c r="C308" s="101"/>
      <c r="D308" s="101"/>
      <c r="E308" s="101"/>
      <c r="F308" s="101"/>
      <c r="G308" s="102"/>
      <c r="AB308" s="104">
        <v>46069</v>
      </c>
    </row>
    <row r="309" spans="1:28" x14ac:dyDescent="0.3">
      <c r="A309" s="229"/>
      <c r="B309" s="101"/>
      <c r="C309" s="101"/>
      <c r="D309" s="101"/>
      <c r="E309" s="101"/>
      <c r="F309" s="101"/>
      <c r="G309" s="102"/>
      <c r="AB309" s="104">
        <v>46070</v>
      </c>
    </row>
    <row r="310" spans="1:28" x14ac:dyDescent="0.3">
      <c r="A310" s="229"/>
      <c r="B310" s="101"/>
      <c r="C310" s="101"/>
      <c r="D310" s="101"/>
      <c r="E310" s="101"/>
      <c r="F310" s="101"/>
      <c r="G310" s="102"/>
      <c r="AB310" s="104">
        <v>46115</v>
      </c>
    </row>
    <row r="311" spans="1:28" x14ac:dyDescent="0.3">
      <c r="A311" s="229"/>
      <c r="B311" s="101"/>
      <c r="C311" s="101"/>
      <c r="D311" s="101"/>
      <c r="E311" s="101"/>
      <c r="F311" s="101"/>
      <c r="G311" s="102"/>
      <c r="AB311" s="104">
        <v>46133</v>
      </c>
    </row>
    <row r="312" spans="1:28" x14ac:dyDescent="0.3">
      <c r="A312" s="229"/>
      <c r="B312" s="101"/>
      <c r="C312" s="101"/>
      <c r="D312" s="101"/>
      <c r="E312" s="101"/>
      <c r="F312" s="101"/>
      <c r="G312" s="102"/>
      <c r="AB312" s="104">
        <v>46143</v>
      </c>
    </row>
    <row r="313" spans="1:28" x14ac:dyDescent="0.3">
      <c r="A313" s="229"/>
      <c r="B313" s="101"/>
      <c r="C313" s="101"/>
      <c r="D313" s="101"/>
      <c r="E313" s="101"/>
      <c r="F313" s="101"/>
      <c r="G313" s="102"/>
      <c r="AB313" s="104">
        <v>46177</v>
      </c>
    </row>
    <row r="314" spans="1:28" x14ac:dyDescent="0.3">
      <c r="A314" s="229"/>
      <c r="B314" s="101"/>
      <c r="C314" s="101"/>
      <c r="D314" s="101"/>
      <c r="E314" s="101"/>
      <c r="F314" s="101"/>
      <c r="G314" s="102"/>
      <c r="AB314" s="104">
        <v>46272</v>
      </c>
    </row>
    <row r="315" spans="1:28" x14ac:dyDescent="0.3">
      <c r="A315" s="229"/>
      <c r="B315" s="101"/>
      <c r="C315" s="101"/>
      <c r="D315" s="101"/>
      <c r="E315" s="101"/>
      <c r="F315" s="101"/>
      <c r="G315" s="102"/>
      <c r="AB315" s="104">
        <v>46307</v>
      </c>
    </row>
    <row r="316" spans="1:28" x14ac:dyDescent="0.3">
      <c r="A316" s="229"/>
      <c r="B316" s="101"/>
      <c r="C316" s="101"/>
      <c r="D316" s="101"/>
      <c r="E316" s="101"/>
      <c r="F316" s="101"/>
      <c r="G316" s="102"/>
      <c r="AB316" s="104">
        <v>46328</v>
      </c>
    </row>
    <row r="317" spans="1:28" x14ac:dyDescent="0.3">
      <c r="A317" s="229"/>
      <c r="B317" s="101"/>
      <c r="C317" s="101"/>
      <c r="D317" s="101"/>
      <c r="E317" s="101"/>
      <c r="F317" s="101"/>
      <c r="G317" s="102"/>
      <c r="AB317" s="104">
        <v>46341</v>
      </c>
    </row>
    <row r="318" spans="1:28" x14ac:dyDescent="0.3">
      <c r="A318" s="229"/>
      <c r="B318" s="101"/>
      <c r="C318" s="101"/>
      <c r="D318" s="101"/>
      <c r="E318" s="101"/>
      <c r="F318" s="101"/>
      <c r="G318" s="102"/>
      <c r="AB318" s="104">
        <v>46381</v>
      </c>
    </row>
    <row r="319" spans="1:28" x14ac:dyDescent="0.3">
      <c r="A319" s="229"/>
      <c r="B319" s="101"/>
      <c r="C319" s="101"/>
      <c r="D319" s="101"/>
      <c r="E319" s="101"/>
      <c r="F319" s="101"/>
      <c r="G319" s="102"/>
      <c r="AB319" s="104">
        <v>46388</v>
      </c>
    </row>
    <row r="320" spans="1:28" x14ac:dyDescent="0.3">
      <c r="A320" s="229"/>
      <c r="B320" s="101"/>
      <c r="C320" s="101"/>
      <c r="D320" s="101"/>
      <c r="E320" s="101"/>
      <c r="F320" s="101"/>
      <c r="G320" s="102"/>
      <c r="AB320" s="104">
        <v>46426</v>
      </c>
    </row>
    <row r="321" spans="1:28" x14ac:dyDescent="0.3">
      <c r="A321" s="229"/>
      <c r="B321" s="101"/>
      <c r="C321" s="101"/>
      <c r="D321" s="101"/>
      <c r="E321" s="101"/>
      <c r="F321" s="101"/>
      <c r="G321" s="102"/>
      <c r="AB321" s="104">
        <v>46427</v>
      </c>
    </row>
    <row r="322" spans="1:28" x14ac:dyDescent="0.3">
      <c r="A322" s="229"/>
      <c r="B322" s="101"/>
      <c r="C322" s="101"/>
      <c r="D322" s="101"/>
      <c r="E322" s="101"/>
      <c r="F322" s="101"/>
      <c r="G322" s="102"/>
      <c r="AB322" s="104">
        <v>46472</v>
      </c>
    </row>
    <row r="323" spans="1:28" x14ac:dyDescent="0.3">
      <c r="A323" s="229"/>
      <c r="B323" s="101"/>
      <c r="C323" s="101"/>
      <c r="D323" s="101"/>
      <c r="E323" s="101"/>
      <c r="F323" s="101"/>
      <c r="G323" s="102"/>
      <c r="AB323" s="104">
        <v>46498</v>
      </c>
    </row>
    <row r="324" spans="1:28" x14ac:dyDescent="0.3">
      <c r="A324" s="229"/>
      <c r="B324" s="101"/>
      <c r="C324" s="101"/>
      <c r="D324" s="101"/>
      <c r="E324" s="101"/>
      <c r="F324" s="101"/>
      <c r="G324" s="102"/>
      <c r="AB324" s="104">
        <v>46508</v>
      </c>
    </row>
    <row r="325" spans="1:28" x14ac:dyDescent="0.3">
      <c r="A325" s="229"/>
      <c r="B325" s="101"/>
      <c r="C325" s="101"/>
      <c r="D325" s="101"/>
      <c r="E325" s="101"/>
      <c r="F325" s="101"/>
      <c r="G325" s="102"/>
      <c r="AB325" s="104">
        <v>46534</v>
      </c>
    </row>
    <row r="326" spans="1:28" x14ac:dyDescent="0.3">
      <c r="A326" s="229"/>
      <c r="B326" s="101"/>
      <c r="C326" s="101"/>
      <c r="D326" s="101"/>
      <c r="E326" s="101"/>
      <c r="F326" s="101"/>
      <c r="G326" s="102"/>
      <c r="AB326" s="104">
        <v>46637</v>
      </c>
    </row>
    <row r="327" spans="1:28" x14ac:dyDescent="0.3">
      <c r="A327" s="229"/>
      <c r="B327" s="101"/>
      <c r="C327" s="101"/>
      <c r="D327" s="101"/>
      <c r="E327" s="101"/>
      <c r="F327" s="101"/>
      <c r="G327" s="102"/>
      <c r="AB327" s="104">
        <v>46672</v>
      </c>
    </row>
    <row r="328" spans="1:28" x14ac:dyDescent="0.3">
      <c r="A328" s="229"/>
      <c r="B328" s="101"/>
      <c r="C328" s="101"/>
      <c r="D328" s="101"/>
      <c r="E328" s="101"/>
      <c r="F328" s="101"/>
      <c r="G328" s="102"/>
      <c r="AB328" s="104">
        <v>46693</v>
      </c>
    </row>
    <row r="329" spans="1:28" x14ac:dyDescent="0.3">
      <c r="A329" s="229"/>
      <c r="B329" s="101"/>
      <c r="C329" s="101"/>
      <c r="D329" s="101"/>
      <c r="E329" s="101"/>
      <c r="F329" s="101"/>
      <c r="G329" s="102"/>
      <c r="AB329" s="104">
        <v>46706</v>
      </c>
    </row>
    <row r="330" spans="1:28" x14ac:dyDescent="0.3">
      <c r="A330" s="229"/>
      <c r="B330" s="101"/>
      <c r="C330" s="101"/>
      <c r="D330" s="101"/>
      <c r="E330" s="101"/>
      <c r="F330" s="101"/>
      <c r="G330" s="102"/>
      <c r="AB330" s="104">
        <v>46746</v>
      </c>
    </row>
    <row r="331" spans="1:28" x14ac:dyDescent="0.3">
      <c r="A331" s="229"/>
      <c r="B331" s="101"/>
      <c r="C331" s="101"/>
      <c r="D331" s="101"/>
      <c r="E331" s="101"/>
      <c r="F331" s="101"/>
      <c r="G331" s="102"/>
      <c r="AB331" s="104">
        <v>46753</v>
      </c>
    </row>
    <row r="332" spans="1:28" x14ac:dyDescent="0.3">
      <c r="A332" s="229"/>
      <c r="B332" s="101"/>
      <c r="C332" s="101"/>
      <c r="D332" s="101"/>
      <c r="E332" s="101"/>
      <c r="F332" s="101"/>
      <c r="G332" s="102"/>
      <c r="AB332" s="104">
        <v>46811</v>
      </c>
    </row>
    <row r="333" spans="1:28" x14ac:dyDescent="0.3">
      <c r="A333" s="229"/>
      <c r="B333" s="101"/>
      <c r="C333" s="101"/>
      <c r="D333" s="101"/>
      <c r="E333" s="101"/>
      <c r="F333" s="101"/>
      <c r="G333" s="102"/>
      <c r="AB333" s="104">
        <v>46812</v>
      </c>
    </row>
    <row r="334" spans="1:28" x14ac:dyDescent="0.3">
      <c r="A334" s="229"/>
      <c r="B334" s="101"/>
      <c r="C334" s="101"/>
      <c r="D334" s="101"/>
      <c r="E334" s="101"/>
      <c r="F334" s="101"/>
      <c r="G334" s="102"/>
      <c r="AB334" s="104">
        <v>46857</v>
      </c>
    </row>
    <row r="335" spans="1:28" x14ac:dyDescent="0.3">
      <c r="A335" s="229"/>
      <c r="B335" s="101"/>
      <c r="C335" s="101"/>
      <c r="D335" s="101"/>
      <c r="E335" s="101"/>
      <c r="F335" s="101"/>
      <c r="G335" s="102"/>
      <c r="AB335" s="104">
        <v>46864</v>
      </c>
    </row>
    <row r="336" spans="1:28" x14ac:dyDescent="0.3">
      <c r="A336" s="229"/>
      <c r="B336" s="101"/>
      <c r="C336" s="101"/>
      <c r="D336" s="101"/>
      <c r="E336" s="101"/>
      <c r="F336" s="101"/>
      <c r="G336" s="102"/>
      <c r="AB336" s="104">
        <v>46874</v>
      </c>
    </row>
    <row r="337" spans="1:28" x14ac:dyDescent="0.3">
      <c r="A337" s="229"/>
      <c r="B337" s="101"/>
      <c r="C337" s="101"/>
      <c r="D337" s="101"/>
      <c r="E337" s="101"/>
      <c r="F337" s="101"/>
      <c r="G337" s="102"/>
      <c r="AB337" s="104">
        <v>46919</v>
      </c>
    </row>
    <row r="338" spans="1:28" x14ac:dyDescent="0.3">
      <c r="A338" s="229"/>
      <c r="B338" s="101"/>
      <c r="C338" s="101"/>
      <c r="D338" s="101"/>
      <c r="E338" s="101"/>
      <c r="F338" s="101"/>
      <c r="G338" s="102"/>
      <c r="AB338" s="104">
        <v>47003</v>
      </c>
    </row>
    <row r="339" spans="1:28" x14ac:dyDescent="0.3">
      <c r="A339" s="229"/>
      <c r="B339" s="101"/>
      <c r="C339" s="101"/>
      <c r="D339" s="101"/>
      <c r="E339" s="101"/>
      <c r="F339" s="101"/>
      <c r="G339" s="102"/>
      <c r="AB339" s="104">
        <v>47038</v>
      </c>
    </row>
    <row r="340" spans="1:28" x14ac:dyDescent="0.3">
      <c r="A340" s="229"/>
      <c r="B340" s="101"/>
      <c r="C340" s="101"/>
      <c r="D340" s="101"/>
      <c r="E340" s="101"/>
      <c r="F340" s="101"/>
      <c r="G340" s="102"/>
      <c r="AB340" s="104">
        <v>47059</v>
      </c>
    </row>
    <row r="341" spans="1:28" x14ac:dyDescent="0.3">
      <c r="A341" s="229"/>
      <c r="B341" s="101"/>
      <c r="C341" s="101"/>
      <c r="D341" s="101"/>
      <c r="E341" s="101"/>
      <c r="F341" s="101"/>
      <c r="G341" s="102"/>
      <c r="AB341" s="104">
        <v>47072</v>
      </c>
    </row>
    <row r="342" spans="1:28" x14ac:dyDescent="0.3">
      <c r="A342" s="229"/>
      <c r="B342" s="101"/>
      <c r="C342" s="101"/>
      <c r="D342" s="101"/>
      <c r="E342" s="101"/>
      <c r="F342" s="101"/>
      <c r="G342" s="102"/>
      <c r="AB342" s="104">
        <v>47112</v>
      </c>
    </row>
    <row r="343" spans="1:28" x14ac:dyDescent="0.3">
      <c r="A343" s="229"/>
      <c r="B343" s="101"/>
      <c r="C343" s="101"/>
      <c r="D343" s="101"/>
      <c r="E343" s="101"/>
      <c r="F343" s="101"/>
      <c r="G343" s="102"/>
      <c r="AB343" s="104">
        <v>47119</v>
      </c>
    </row>
    <row r="344" spans="1:28" x14ac:dyDescent="0.3">
      <c r="A344" s="229"/>
      <c r="B344" s="101"/>
      <c r="C344" s="101"/>
      <c r="D344" s="101"/>
      <c r="E344" s="101"/>
      <c r="F344" s="101"/>
      <c r="G344" s="102"/>
      <c r="AB344" s="104">
        <v>47161</v>
      </c>
    </row>
    <row r="345" spans="1:28" x14ac:dyDescent="0.3">
      <c r="A345" s="229"/>
      <c r="B345" s="101"/>
      <c r="C345" s="101"/>
      <c r="D345" s="101"/>
      <c r="E345" s="101"/>
      <c r="F345" s="101"/>
      <c r="G345" s="102"/>
      <c r="AB345" s="104">
        <v>47162</v>
      </c>
    </row>
    <row r="346" spans="1:28" x14ac:dyDescent="0.3">
      <c r="A346" s="229"/>
      <c r="B346" s="101"/>
      <c r="C346" s="101"/>
      <c r="D346" s="101"/>
      <c r="E346" s="101"/>
      <c r="F346" s="101"/>
      <c r="G346" s="102"/>
      <c r="AB346" s="104">
        <v>47207</v>
      </c>
    </row>
    <row r="347" spans="1:28" x14ac:dyDescent="0.3">
      <c r="A347" s="229"/>
      <c r="B347" s="101"/>
      <c r="C347" s="101"/>
      <c r="D347" s="101"/>
      <c r="E347" s="101"/>
      <c r="F347" s="101"/>
      <c r="G347" s="102"/>
      <c r="AB347" s="104">
        <v>47229</v>
      </c>
    </row>
    <row r="348" spans="1:28" x14ac:dyDescent="0.3">
      <c r="A348" s="229"/>
      <c r="B348" s="101"/>
      <c r="C348" s="101"/>
      <c r="D348" s="101"/>
      <c r="E348" s="101"/>
      <c r="F348" s="101"/>
      <c r="G348" s="102"/>
      <c r="AB348" s="104">
        <v>47239</v>
      </c>
    </row>
    <row r="349" spans="1:28" x14ac:dyDescent="0.3">
      <c r="A349" s="229"/>
      <c r="B349" s="101"/>
      <c r="C349" s="101"/>
      <c r="D349" s="101"/>
      <c r="E349" s="101"/>
      <c r="F349" s="101"/>
      <c r="G349" s="102"/>
      <c r="AB349" s="104">
        <v>47269</v>
      </c>
    </row>
    <row r="350" spans="1:28" x14ac:dyDescent="0.3">
      <c r="A350" s="229"/>
      <c r="B350" s="101"/>
      <c r="C350" s="101"/>
      <c r="D350" s="101"/>
      <c r="E350" s="101"/>
      <c r="F350" s="101"/>
      <c r="G350" s="102"/>
      <c r="AB350" s="104">
        <v>47368</v>
      </c>
    </row>
    <row r="351" spans="1:28" x14ac:dyDescent="0.3">
      <c r="A351" s="229"/>
      <c r="B351" s="101"/>
      <c r="C351" s="101"/>
      <c r="D351" s="101"/>
      <c r="E351" s="101"/>
      <c r="F351" s="101"/>
      <c r="G351" s="102"/>
      <c r="AB351" s="104">
        <v>47403</v>
      </c>
    </row>
    <row r="352" spans="1:28" x14ac:dyDescent="0.3">
      <c r="A352" s="229"/>
      <c r="B352" s="101"/>
      <c r="C352" s="101"/>
      <c r="D352" s="101"/>
      <c r="E352" s="101"/>
      <c r="F352" s="101"/>
      <c r="G352" s="102"/>
      <c r="AB352" s="104">
        <v>47424</v>
      </c>
    </row>
    <row r="353" spans="1:28" x14ac:dyDescent="0.3">
      <c r="A353" s="229"/>
      <c r="B353" s="101"/>
      <c r="C353" s="101"/>
      <c r="D353" s="101"/>
      <c r="E353" s="101"/>
      <c r="F353" s="101"/>
      <c r="G353" s="102"/>
      <c r="AB353" s="104">
        <v>47437</v>
      </c>
    </row>
    <row r="354" spans="1:28" x14ac:dyDescent="0.3">
      <c r="A354" s="229"/>
      <c r="B354" s="101"/>
      <c r="C354" s="101"/>
      <c r="D354" s="101"/>
      <c r="E354" s="101"/>
      <c r="F354" s="101"/>
      <c r="G354" s="102"/>
      <c r="AB354" s="104">
        <v>47477</v>
      </c>
    </row>
    <row r="355" spans="1:28" x14ac:dyDescent="0.3">
      <c r="A355" s="229"/>
      <c r="B355" s="101"/>
      <c r="C355" s="101"/>
      <c r="D355" s="101"/>
      <c r="E355" s="101"/>
      <c r="F355" s="101"/>
      <c r="G355" s="102"/>
      <c r="AB355" s="104">
        <v>47484</v>
      </c>
    </row>
    <row r="356" spans="1:28" x14ac:dyDescent="0.3">
      <c r="A356" s="229"/>
      <c r="B356" s="101"/>
      <c r="C356" s="101"/>
      <c r="D356" s="101"/>
      <c r="E356" s="101"/>
      <c r="F356" s="101"/>
      <c r="G356" s="102"/>
      <c r="AB356" s="104">
        <v>47546</v>
      </c>
    </row>
    <row r="357" spans="1:28" x14ac:dyDescent="0.3">
      <c r="A357" s="229"/>
      <c r="B357" s="101"/>
      <c r="C357" s="101"/>
      <c r="D357" s="101"/>
      <c r="E357" s="101"/>
      <c r="F357" s="101"/>
      <c r="G357" s="102"/>
      <c r="AB357" s="104">
        <v>47547</v>
      </c>
    </row>
    <row r="358" spans="1:28" x14ac:dyDescent="0.3">
      <c r="A358" s="229"/>
      <c r="B358" s="101"/>
      <c r="C358" s="101"/>
      <c r="D358" s="101"/>
      <c r="E358" s="101"/>
      <c r="F358" s="101"/>
      <c r="G358" s="102"/>
      <c r="AB358" s="104">
        <v>47592</v>
      </c>
    </row>
    <row r="359" spans="1:28" x14ac:dyDescent="0.3">
      <c r="A359" s="229"/>
      <c r="B359" s="101"/>
      <c r="C359" s="101"/>
      <c r="D359" s="101"/>
      <c r="E359" s="101"/>
      <c r="F359" s="101"/>
      <c r="G359" s="102"/>
      <c r="AB359" s="104">
        <v>47594</v>
      </c>
    </row>
    <row r="360" spans="1:28" x14ac:dyDescent="0.3">
      <c r="A360" s="229"/>
      <c r="B360" s="101"/>
      <c r="C360" s="101"/>
      <c r="D360" s="101"/>
      <c r="E360" s="101"/>
      <c r="F360" s="101"/>
      <c r="G360" s="102"/>
      <c r="AB360" s="104">
        <v>47604</v>
      </c>
    </row>
    <row r="361" spans="1:28" x14ac:dyDescent="0.3">
      <c r="A361" s="229"/>
      <c r="B361" s="101"/>
      <c r="C361" s="101"/>
      <c r="D361" s="101"/>
      <c r="E361" s="101"/>
      <c r="F361" s="101"/>
      <c r="G361" s="102"/>
      <c r="AB361" s="104">
        <v>47654</v>
      </c>
    </row>
    <row r="362" spans="1:28" x14ac:dyDescent="0.3">
      <c r="A362" s="229"/>
      <c r="B362" s="101"/>
      <c r="C362" s="101"/>
      <c r="D362" s="101"/>
      <c r="E362" s="101"/>
      <c r="F362" s="101"/>
      <c r="G362" s="102"/>
      <c r="AB362" s="104">
        <v>47733</v>
      </c>
    </row>
    <row r="363" spans="1:28" x14ac:dyDescent="0.3">
      <c r="A363" s="229"/>
      <c r="B363" s="101"/>
      <c r="C363" s="101"/>
      <c r="D363" s="101"/>
      <c r="E363" s="101"/>
      <c r="F363" s="101"/>
      <c r="G363" s="102"/>
      <c r="AB363" s="104">
        <v>47768</v>
      </c>
    </row>
    <row r="364" spans="1:28" x14ac:dyDescent="0.3">
      <c r="A364" s="229"/>
      <c r="B364" s="101"/>
      <c r="C364" s="101"/>
      <c r="D364" s="101"/>
      <c r="E364" s="101"/>
      <c r="F364" s="101"/>
      <c r="G364" s="102"/>
      <c r="AB364" s="104">
        <v>47789</v>
      </c>
    </row>
    <row r="365" spans="1:28" x14ac:dyDescent="0.3">
      <c r="A365" s="229"/>
      <c r="B365" s="101"/>
      <c r="C365" s="101"/>
      <c r="D365" s="101"/>
      <c r="E365" s="101"/>
      <c r="F365" s="101"/>
      <c r="G365" s="102"/>
      <c r="AB365" s="104">
        <v>47802</v>
      </c>
    </row>
    <row r="366" spans="1:28" x14ac:dyDescent="0.3">
      <c r="A366" s="229"/>
      <c r="B366" s="101"/>
      <c r="C366" s="101"/>
      <c r="D366" s="101"/>
      <c r="E366" s="101"/>
      <c r="F366" s="101"/>
      <c r="G366" s="102"/>
      <c r="AB366" s="104">
        <v>47842</v>
      </c>
    </row>
    <row r="367" spans="1:28" x14ac:dyDescent="0.3">
      <c r="A367" s="229"/>
      <c r="B367" s="101"/>
      <c r="C367" s="101"/>
      <c r="D367" s="101"/>
      <c r="E367" s="101"/>
      <c r="F367" s="101"/>
      <c r="G367" s="102"/>
      <c r="AB367" s="104">
        <v>47849</v>
      </c>
    </row>
    <row r="368" spans="1:28" x14ac:dyDescent="0.3">
      <c r="A368" s="229"/>
      <c r="B368" s="101"/>
      <c r="C368" s="101"/>
      <c r="D368" s="101"/>
      <c r="E368" s="101"/>
      <c r="F368" s="101"/>
      <c r="G368" s="102"/>
      <c r="AB368" s="104">
        <v>47903</v>
      </c>
    </row>
    <row r="369" spans="1:28" x14ac:dyDescent="0.3">
      <c r="A369" s="229"/>
      <c r="B369" s="101"/>
      <c r="C369" s="101"/>
      <c r="D369" s="101"/>
      <c r="E369" s="101"/>
      <c r="F369" s="101"/>
      <c r="G369" s="102"/>
      <c r="AB369" s="104">
        <v>47904</v>
      </c>
    </row>
    <row r="370" spans="1:28" x14ac:dyDescent="0.3">
      <c r="A370" s="229"/>
      <c r="B370" s="101"/>
      <c r="C370" s="101"/>
      <c r="D370" s="101"/>
      <c r="E370" s="101"/>
      <c r="F370" s="101"/>
      <c r="G370" s="102"/>
      <c r="AB370" s="104">
        <v>47949</v>
      </c>
    </row>
    <row r="371" spans="1:28" x14ac:dyDescent="0.3">
      <c r="A371" s="229"/>
      <c r="B371" s="101"/>
      <c r="C371" s="101"/>
      <c r="D371" s="101"/>
      <c r="E371" s="101"/>
      <c r="F371" s="101"/>
      <c r="G371" s="102"/>
      <c r="AB371" s="104">
        <v>47959</v>
      </c>
    </row>
    <row r="372" spans="1:28" x14ac:dyDescent="0.3">
      <c r="A372" s="229"/>
      <c r="B372" s="101"/>
      <c r="C372" s="101"/>
      <c r="D372" s="101"/>
      <c r="E372" s="101"/>
      <c r="F372" s="101"/>
      <c r="G372" s="102"/>
      <c r="AB372" s="104">
        <v>47969</v>
      </c>
    </row>
    <row r="373" spans="1:28" x14ac:dyDescent="0.3">
      <c r="A373" s="229"/>
      <c r="B373" s="101"/>
      <c r="C373" s="101"/>
      <c r="D373" s="101"/>
      <c r="E373" s="101"/>
      <c r="F373" s="101"/>
      <c r="G373" s="102"/>
      <c r="AB373" s="104">
        <v>48011</v>
      </c>
    </row>
    <row r="374" spans="1:28" x14ac:dyDescent="0.3">
      <c r="A374" s="229"/>
      <c r="B374" s="101"/>
      <c r="C374" s="101"/>
      <c r="D374" s="101"/>
      <c r="E374" s="101"/>
      <c r="F374" s="101"/>
      <c r="G374" s="102"/>
      <c r="AB374" s="104">
        <v>48098</v>
      </c>
    </row>
    <row r="375" spans="1:28" x14ac:dyDescent="0.3">
      <c r="A375" s="229"/>
      <c r="B375" s="101"/>
      <c r="C375" s="101"/>
      <c r="D375" s="101"/>
      <c r="E375" s="101"/>
      <c r="F375" s="101"/>
      <c r="G375" s="102"/>
      <c r="AB375" s="104">
        <v>48133</v>
      </c>
    </row>
    <row r="376" spans="1:28" x14ac:dyDescent="0.3">
      <c r="A376" s="229"/>
      <c r="B376" s="101"/>
      <c r="C376" s="101"/>
      <c r="D376" s="101"/>
      <c r="E376" s="101"/>
      <c r="F376" s="101"/>
      <c r="G376" s="102"/>
      <c r="AB376" s="104">
        <v>48154</v>
      </c>
    </row>
    <row r="377" spans="1:28" x14ac:dyDescent="0.3">
      <c r="A377" s="229"/>
      <c r="B377" s="101"/>
      <c r="C377" s="101"/>
      <c r="D377" s="101"/>
      <c r="E377" s="101"/>
      <c r="F377" s="101"/>
      <c r="G377" s="102"/>
      <c r="AB377" s="104">
        <v>48167</v>
      </c>
    </row>
    <row r="378" spans="1:28" x14ac:dyDescent="0.3">
      <c r="A378" s="229"/>
      <c r="B378" s="101"/>
      <c r="C378" s="101"/>
      <c r="D378" s="101"/>
      <c r="E378" s="101"/>
      <c r="F378" s="101"/>
      <c r="G378" s="102"/>
      <c r="AB378" s="104">
        <v>48207</v>
      </c>
    </row>
    <row r="379" spans="1:28" x14ac:dyDescent="0.3">
      <c r="A379" s="229"/>
      <c r="B379" s="101"/>
      <c r="C379" s="101"/>
      <c r="D379" s="101"/>
      <c r="E379" s="101"/>
      <c r="F379" s="101"/>
      <c r="G379" s="102"/>
      <c r="AB379" s="104">
        <v>48214</v>
      </c>
    </row>
    <row r="380" spans="1:28" x14ac:dyDescent="0.3">
      <c r="A380" s="229"/>
      <c r="B380" s="101"/>
      <c r="C380" s="101"/>
      <c r="D380" s="101"/>
      <c r="E380" s="101"/>
      <c r="F380" s="101"/>
      <c r="G380" s="102"/>
      <c r="AB380" s="104">
        <v>48253</v>
      </c>
    </row>
    <row r="381" spans="1:28" x14ac:dyDescent="0.3">
      <c r="A381" s="229"/>
      <c r="B381" s="101"/>
      <c r="C381" s="101"/>
      <c r="D381" s="101"/>
      <c r="E381" s="101"/>
      <c r="F381" s="101"/>
      <c r="G381" s="102"/>
      <c r="AB381" s="104">
        <v>48254</v>
      </c>
    </row>
    <row r="382" spans="1:28" x14ac:dyDescent="0.3">
      <c r="A382" s="229"/>
      <c r="B382" s="101"/>
      <c r="C382" s="101"/>
      <c r="D382" s="101"/>
      <c r="E382" s="101"/>
      <c r="F382" s="101"/>
      <c r="G382" s="102"/>
      <c r="AB382" s="104">
        <v>48299</v>
      </c>
    </row>
    <row r="383" spans="1:28" x14ac:dyDescent="0.3">
      <c r="A383" s="229"/>
      <c r="B383" s="101"/>
      <c r="C383" s="101"/>
      <c r="D383" s="101"/>
      <c r="E383" s="101"/>
      <c r="F383" s="101"/>
      <c r="G383" s="102"/>
      <c r="AB383" s="104">
        <v>48325</v>
      </c>
    </row>
    <row r="384" spans="1:28" x14ac:dyDescent="0.3">
      <c r="A384" s="229"/>
      <c r="B384" s="101"/>
      <c r="C384" s="101"/>
      <c r="D384" s="101"/>
      <c r="E384" s="101"/>
      <c r="F384" s="101"/>
      <c r="G384" s="102"/>
      <c r="AB384" s="104">
        <v>48335</v>
      </c>
    </row>
    <row r="385" spans="1:28" x14ac:dyDescent="0.3">
      <c r="A385" s="229"/>
      <c r="B385" s="101"/>
      <c r="C385" s="101"/>
      <c r="D385" s="101"/>
      <c r="E385" s="101"/>
      <c r="F385" s="101"/>
      <c r="G385" s="102"/>
      <c r="AB385" s="104">
        <v>48361</v>
      </c>
    </row>
    <row r="386" spans="1:28" x14ac:dyDescent="0.3">
      <c r="A386" s="229"/>
      <c r="B386" s="101"/>
      <c r="C386" s="101"/>
      <c r="D386" s="101"/>
      <c r="E386" s="101"/>
      <c r="F386" s="101"/>
      <c r="G386" s="102"/>
      <c r="AB386" s="104">
        <v>48464</v>
      </c>
    </row>
    <row r="387" spans="1:28" x14ac:dyDescent="0.3">
      <c r="A387" s="229"/>
      <c r="B387" s="101"/>
      <c r="C387" s="101"/>
      <c r="D387" s="101"/>
      <c r="E387" s="101"/>
      <c r="F387" s="101"/>
      <c r="G387" s="102"/>
      <c r="AB387" s="104">
        <v>48499</v>
      </c>
    </row>
    <row r="388" spans="1:28" x14ac:dyDescent="0.3">
      <c r="A388" s="229"/>
      <c r="B388" s="101"/>
      <c r="C388" s="101"/>
      <c r="D388" s="101"/>
      <c r="E388" s="101"/>
      <c r="F388" s="101"/>
      <c r="G388" s="102"/>
      <c r="AB388" s="104">
        <v>48520</v>
      </c>
    </row>
    <row r="389" spans="1:28" x14ac:dyDescent="0.3">
      <c r="A389" s="229"/>
      <c r="B389" s="101"/>
      <c r="C389" s="101"/>
      <c r="D389" s="101"/>
      <c r="E389" s="101"/>
      <c r="F389" s="101"/>
      <c r="G389" s="102"/>
      <c r="AB389" s="104">
        <v>48533</v>
      </c>
    </row>
    <row r="390" spans="1:28" x14ac:dyDescent="0.3">
      <c r="A390" s="229"/>
      <c r="B390" s="101"/>
      <c r="C390" s="101"/>
      <c r="D390" s="101"/>
      <c r="E390" s="101"/>
      <c r="F390" s="101"/>
      <c r="G390" s="102"/>
      <c r="AB390" s="104">
        <v>48573</v>
      </c>
    </row>
    <row r="391" spans="1:28" x14ac:dyDescent="0.3">
      <c r="A391" s="229"/>
      <c r="B391" s="101"/>
      <c r="C391" s="101"/>
      <c r="D391" s="101"/>
      <c r="E391" s="101"/>
      <c r="F391" s="101"/>
      <c r="G391" s="102"/>
      <c r="AB391" s="104">
        <v>48580</v>
      </c>
    </row>
    <row r="392" spans="1:28" x14ac:dyDescent="0.3">
      <c r="A392" s="229"/>
      <c r="B392" s="101"/>
      <c r="C392" s="101"/>
      <c r="D392" s="101"/>
      <c r="E392" s="101"/>
      <c r="F392" s="101"/>
      <c r="G392" s="102"/>
      <c r="AB392" s="104">
        <v>48638</v>
      </c>
    </row>
    <row r="393" spans="1:28" x14ac:dyDescent="0.3">
      <c r="A393" s="229"/>
      <c r="B393" s="101"/>
      <c r="C393" s="101"/>
      <c r="D393" s="101"/>
      <c r="E393" s="101"/>
      <c r="F393" s="101"/>
      <c r="G393" s="102"/>
      <c r="AB393" s="104">
        <v>48639</v>
      </c>
    </row>
    <row r="394" spans="1:28" x14ac:dyDescent="0.3">
      <c r="A394" s="229"/>
      <c r="B394" s="101"/>
      <c r="C394" s="101"/>
      <c r="D394" s="101"/>
      <c r="E394" s="101"/>
      <c r="F394" s="101"/>
      <c r="G394" s="102"/>
      <c r="AB394" s="104">
        <v>48684</v>
      </c>
    </row>
    <row r="395" spans="1:28" x14ac:dyDescent="0.3">
      <c r="A395" s="229"/>
      <c r="B395" s="101"/>
      <c r="C395" s="101"/>
      <c r="D395" s="101"/>
      <c r="E395" s="101"/>
      <c r="F395" s="101"/>
      <c r="G395" s="102"/>
      <c r="AB395" s="104">
        <v>48690</v>
      </c>
    </row>
    <row r="396" spans="1:28" x14ac:dyDescent="0.3">
      <c r="A396" s="229"/>
      <c r="B396" s="101"/>
      <c r="C396" s="101"/>
      <c r="D396" s="101"/>
      <c r="E396" s="101"/>
      <c r="F396" s="101"/>
      <c r="G396" s="102"/>
      <c r="AB396" s="104">
        <v>48700</v>
      </c>
    </row>
    <row r="397" spans="1:28" x14ac:dyDescent="0.3">
      <c r="A397" s="229"/>
      <c r="B397" s="101"/>
      <c r="C397" s="101"/>
      <c r="D397" s="101"/>
      <c r="E397" s="101"/>
      <c r="F397" s="101"/>
      <c r="G397" s="102"/>
      <c r="AB397" s="104">
        <v>48746</v>
      </c>
    </row>
    <row r="398" spans="1:28" x14ac:dyDescent="0.3">
      <c r="A398" s="229"/>
      <c r="B398" s="101"/>
      <c r="C398" s="101"/>
      <c r="D398" s="101"/>
      <c r="E398" s="101"/>
      <c r="F398" s="101"/>
      <c r="G398" s="102"/>
      <c r="AB398" s="104">
        <v>48829</v>
      </c>
    </row>
    <row r="399" spans="1:28" x14ac:dyDescent="0.3">
      <c r="A399" s="229"/>
      <c r="B399" s="101"/>
      <c r="C399" s="101"/>
      <c r="D399" s="101"/>
      <c r="E399" s="101"/>
      <c r="F399" s="101"/>
      <c r="G399" s="102"/>
      <c r="AB399" s="104">
        <v>48864</v>
      </c>
    </row>
    <row r="400" spans="1:28" x14ac:dyDescent="0.3">
      <c r="A400" s="229"/>
      <c r="B400" s="101"/>
      <c r="C400" s="101"/>
      <c r="D400" s="101"/>
      <c r="E400" s="101"/>
      <c r="F400" s="101"/>
      <c r="G400" s="102"/>
      <c r="AB400" s="104">
        <v>48885</v>
      </c>
    </row>
    <row r="401" spans="1:28" x14ac:dyDescent="0.3">
      <c r="A401" s="229"/>
      <c r="B401" s="101"/>
      <c r="C401" s="101"/>
      <c r="D401" s="101"/>
      <c r="E401" s="101"/>
      <c r="F401" s="101"/>
      <c r="G401" s="102"/>
      <c r="AB401" s="104">
        <v>48898</v>
      </c>
    </row>
    <row r="402" spans="1:28" x14ac:dyDescent="0.3">
      <c r="A402" s="229"/>
      <c r="B402" s="101"/>
      <c r="C402" s="101"/>
      <c r="D402" s="101"/>
      <c r="E402" s="101"/>
      <c r="F402" s="101"/>
      <c r="G402" s="102"/>
      <c r="AB402" s="104">
        <v>48938</v>
      </c>
    </row>
    <row r="403" spans="1:28" x14ac:dyDescent="0.3">
      <c r="A403" s="229"/>
      <c r="B403" s="101"/>
      <c r="C403" s="101"/>
      <c r="D403" s="101"/>
      <c r="E403" s="101"/>
      <c r="F403" s="101"/>
      <c r="G403" s="102"/>
      <c r="AB403" s="104">
        <v>48945</v>
      </c>
    </row>
    <row r="404" spans="1:28" x14ac:dyDescent="0.3">
      <c r="A404" s="229"/>
      <c r="B404" s="101"/>
      <c r="C404" s="101"/>
      <c r="D404" s="101"/>
      <c r="E404" s="101"/>
      <c r="F404" s="101"/>
      <c r="G404" s="102"/>
      <c r="AB404" s="104">
        <v>48995</v>
      </c>
    </row>
    <row r="405" spans="1:28" x14ac:dyDescent="0.3">
      <c r="A405" s="229"/>
      <c r="B405" s="101"/>
      <c r="C405" s="101"/>
      <c r="D405" s="101"/>
      <c r="E405" s="101"/>
      <c r="F405" s="101"/>
      <c r="G405" s="102"/>
      <c r="AB405" s="104">
        <v>48996</v>
      </c>
    </row>
    <row r="406" spans="1:28" x14ac:dyDescent="0.3">
      <c r="A406" s="229"/>
      <c r="B406" s="101"/>
      <c r="C406" s="101"/>
      <c r="D406" s="101"/>
      <c r="E406" s="101"/>
      <c r="F406" s="101"/>
      <c r="G406" s="102"/>
      <c r="AB406" s="104">
        <v>49041</v>
      </c>
    </row>
    <row r="407" spans="1:28" x14ac:dyDescent="0.3">
      <c r="A407" s="229"/>
      <c r="B407" s="101"/>
      <c r="C407" s="101"/>
      <c r="D407" s="101"/>
      <c r="E407" s="101"/>
      <c r="F407" s="101"/>
      <c r="G407" s="102"/>
      <c r="AB407" s="104">
        <v>49055</v>
      </c>
    </row>
    <row r="408" spans="1:28" x14ac:dyDescent="0.3">
      <c r="A408" s="229"/>
      <c r="B408" s="101"/>
      <c r="C408" s="101"/>
      <c r="D408" s="101"/>
      <c r="E408" s="101"/>
      <c r="F408" s="101"/>
      <c r="G408" s="102"/>
      <c r="AB408" s="104">
        <v>49065</v>
      </c>
    </row>
    <row r="409" spans="1:28" x14ac:dyDescent="0.3">
      <c r="A409" s="229"/>
      <c r="B409" s="101"/>
      <c r="C409" s="101"/>
      <c r="D409" s="101"/>
      <c r="E409" s="101"/>
      <c r="F409" s="101"/>
      <c r="G409" s="102"/>
      <c r="AB409" s="104">
        <v>49103</v>
      </c>
    </row>
    <row r="410" spans="1:28" x14ac:dyDescent="0.3">
      <c r="A410" s="229"/>
      <c r="B410" s="101"/>
      <c r="C410" s="101"/>
      <c r="D410" s="101"/>
      <c r="E410" s="101"/>
      <c r="F410" s="101"/>
      <c r="G410" s="102"/>
      <c r="AB410" s="104">
        <v>49194</v>
      </c>
    </row>
    <row r="411" spans="1:28" x14ac:dyDescent="0.3">
      <c r="A411" s="229"/>
      <c r="B411" s="101"/>
      <c r="C411" s="101"/>
      <c r="D411" s="101"/>
      <c r="E411" s="101"/>
      <c r="F411" s="101"/>
      <c r="G411" s="102"/>
      <c r="AB411" s="104">
        <v>49229</v>
      </c>
    </row>
    <row r="412" spans="1:28" x14ac:dyDescent="0.3">
      <c r="A412" s="229"/>
      <c r="B412" s="101"/>
      <c r="C412" s="101"/>
      <c r="D412" s="101"/>
      <c r="E412" s="101"/>
      <c r="F412" s="101"/>
      <c r="G412" s="102"/>
      <c r="AB412" s="104">
        <v>44189</v>
      </c>
    </row>
    <row r="413" spans="1:28" x14ac:dyDescent="0.3">
      <c r="A413" s="229"/>
      <c r="B413" s="101"/>
      <c r="C413" s="101"/>
      <c r="D413" s="101"/>
      <c r="E413" s="101"/>
      <c r="F413" s="101"/>
      <c r="G413" s="102"/>
      <c r="AB413" s="104">
        <v>49263</v>
      </c>
    </row>
    <row r="414" spans="1:28" x14ac:dyDescent="0.3">
      <c r="A414" s="229"/>
      <c r="B414" s="101"/>
      <c r="C414" s="101"/>
      <c r="D414" s="101"/>
      <c r="E414" s="101"/>
      <c r="F414" s="101"/>
      <c r="G414" s="102"/>
      <c r="AB414" s="104">
        <v>49303</v>
      </c>
    </row>
    <row r="415" spans="1:28" x14ac:dyDescent="0.3">
      <c r="A415" s="229"/>
      <c r="B415" s="101"/>
      <c r="C415" s="101"/>
      <c r="D415" s="101"/>
      <c r="E415" s="101"/>
      <c r="F415" s="101"/>
      <c r="G415" s="102"/>
      <c r="AB415" s="104">
        <v>49310</v>
      </c>
    </row>
    <row r="416" spans="1:28" x14ac:dyDescent="0.3">
      <c r="A416" s="229"/>
      <c r="B416" s="101"/>
      <c r="C416" s="101"/>
      <c r="D416" s="101"/>
      <c r="E416" s="101"/>
      <c r="F416" s="101"/>
      <c r="G416" s="102"/>
      <c r="AB416" s="104">
        <v>49345</v>
      </c>
    </row>
    <row r="417" spans="1:28" x14ac:dyDescent="0.3">
      <c r="A417" s="229"/>
      <c r="B417" s="101"/>
      <c r="C417" s="101"/>
      <c r="D417" s="101"/>
      <c r="E417" s="101"/>
      <c r="F417" s="101"/>
      <c r="G417" s="102"/>
      <c r="AB417" s="104">
        <v>49346</v>
      </c>
    </row>
    <row r="418" spans="1:28" x14ac:dyDescent="0.3">
      <c r="A418" s="229"/>
      <c r="B418" s="101"/>
      <c r="C418" s="101"/>
      <c r="D418" s="101"/>
      <c r="E418" s="101"/>
      <c r="F418" s="101"/>
      <c r="G418" s="102"/>
      <c r="AB418" s="104">
        <v>49391</v>
      </c>
    </row>
    <row r="419" spans="1:28" x14ac:dyDescent="0.3">
      <c r="A419" s="229"/>
      <c r="B419" s="101"/>
      <c r="C419" s="101"/>
      <c r="D419" s="101"/>
      <c r="E419" s="101"/>
      <c r="F419" s="101"/>
      <c r="G419" s="102"/>
      <c r="AB419" s="104">
        <v>49420</v>
      </c>
    </row>
    <row r="420" spans="1:28" x14ac:dyDescent="0.3">
      <c r="A420" s="229"/>
      <c r="B420" s="101"/>
      <c r="C420" s="101"/>
      <c r="D420" s="101"/>
      <c r="E420" s="101"/>
      <c r="F420" s="101"/>
      <c r="G420" s="102"/>
      <c r="AB420" s="104">
        <v>49430</v>
      </c>
    </row>
    <row r="421" spans="1:28" x14ac:dyDescent="0.3">
      <c r="A421" s="229"/>
      <c r="B421" s="101"/>
      <c r="C421" s="101"/>
      <c r="D421" s="101"/>
      <c r="E421" s="101"/>
      <c r="F421" s="101"/>
      <c r="G421" s="102"/>
      <c r="AB421" s="104">
        <v>49453</v>
      </c>
    </row>
    <row r="422" spans="1:28" x14ac:dyDescent="0.3">
      <c r="A422" s="229"/>
      <c r="B422" s="101"/>
      <c r="C422" s="101"/>
      <c r="D422" s="101"/>
      <c r="E422" s="101"/>
      <c r="F422" s="101"/>
      <c r="G422" s="102"/>
      <c r="AB422" s="104">
        <v>49559</v>
      </c>
    </row>
    <row r="423" spans="1:28" x14ac:dyDescent="0.3">
      <c r="A423" s="229"/>
      <c r="B423" s="101"/>
      <c r="C423" s="101"/>
      <c r="D423" s="101"/>
      <c r="E423" s="101"/>
      <c r="F423" s="101"/>
      <c r="G423" s="102"/>
      <c r="AB423" s="104">
        <v>49594</v>
      </c>
    </row>
    <row r="424" spans="1:28" x14ac:dyDescent="0.3">
      <c r="A424" s="229"/>
      <c r="B424" s="101"/>
      <c r="C424" s="101"/>
      <c r="D424" s="101"/>
      <c r="E424" s="101"/>
      <c r="F424" s="101"/>
      <c r="G424" s="102"/>
      <c r="AB424" s="104">
        <v>49615</v>
      </c>
    </row>
    <row r="425" spans="1:28" x14ac:dyDescent="0.3">
      <c r="A425" s="229"/>
      <c r="B425" s="101"/>
      <c r="C425" s="101"/>
      <c r="D425" s="101"/>
      <c r="E425" s="101"/>
      <c r="F425" s="101"/>
      <c r="G425" s="102"/>
      <c r="AB425" s="104">
        <v>49628</v>
      </c>
    </row>
    <row r="426" spans="1:28" x14ac:dyDescent="0.3">
      <c r="A426" s="229"/>
      <c r="B426" s="101"/>
      <c r="C426" s="101"/>
      <c r="D426" s="101"/>
      <c r="E426" s="101"/>
      <c r="F426" s="101"/>
      <c r="G426" s="102"/>
      <c r="AB426" s="104">
        <v>49668</v>
      </c>
    </row>
    <row r="427" spans="1:28" x14ac:dyDescent="0.3">
      <c r="A427" s="229"/>
      <c r="B427" s="101"/>
      <c r="C427" s="101"/>
      <c r="D427" s="101"/>
      <c r="E427" s="101"/>
      <c r="F427" s="101"/>
      <c r="G427" s="102"/>
      <c r="AB427" s="104">
        <v>49675</v>
      </c>
    </row>
    <row r="428" spans="1:28" x14ac:dyDescent="0.3">
      <c r="A428" s="229"/>
      <c r="B428" s="101"/>
      <c r="C428" s="101"/>
      <c r="D428" s="101"/>
      <c r="E428" s="101"/>
      <c r="F428" s="101"/>
      <c r="G428" s="102"/>
      <c r="AB428" s="104">
        <v>49730</v>
      </c>
    </row>
    <row r="429" spans="1:28" x14ac:dyDescent="0.3">
      <c r="A429" s="229"/>
      <c r="B429" s="101"/>
      <c r="C429" s="101"/>
      <c r="D429" s="101"/>
      <c r="E429" s="101"/>
      <c r="F429" s="101"/>
      <c r="G429" s="102"/>
      <c r="AB429" s="104">
        <v>49731</v>
      </c>
    </row>
    <row r="430" spans="1:28" x14ac:dyDescent="0.3">
      <c r="A430" s="229"/>
      <c r="B430" s="101"/>
      <c r="C430" s="101"/>
      <c r="D430" s="101"/>
      <c r="E430" s="101"/>
      <c r="F430" s="101"/>
      <c r="G430" s="102"/>
      <c r="AB430" s="104">
        <v>49776</v>
      </c>
    </row>
    <row r="431" spans="1:28" x14ac:dyDescent="0.3">
      <c r="A431" s="229"/>
      <c r="B431" s="101"/>
      <c r="C431" s="101"/>
      <c r="D431" s="101"/>
      <c r="E431" s="101"/>
      <c r="F431" s="101"/>
      <c r="G431" s="102"/>
      <c r="AB431" s="104">
        <v>49786</v>
      </c>
    </row>
    <row r="432" spans="1:28" x14ac:dyDescent="0.3">
      <c r="A432" s="229"/>
      <c r="B432" s="101"/>
      <c r="C432" s="101"/>
      <c r="D432" s="101"/>
      <c r="E432" s="101"/>
      <c r="F432" s="101"/>
      <c r="G432" s="102"/>
      <c r="AB432" s="104">
        <v>49796</v>
      </c>
    </row>
    <row r="433" spans="1:28" x14ac:dyDescent="0.3">
      <c r="A433" s="229"/>
      <c r="B433" s="101"/>
      <c r="C433" s="101"/>
      <c r="D433" s="101"/>
      <c r="E433" s="101"/>
      <c r="F433" s="101"/>
      <c r="G433" s="102"/>
      <c r="AB433" s="104">
        <v>49838</v>
      </c>
    </row>
    <row r="434" spans="1:28" x14ac:dyDescent="0.3">
      <c r="A434" s="229"/>
      <c r="B434" s="101"/>
      <c r="C434" s="101"/>
      <c r="D434" s="101"/>
      <c r="E434" s="101"/>
      <c r="F434" s="101"/>
      <c r="G434" s="102"/>
      <c r="AB434" s="104">
        <v>49925</v>
      </c>
    </row>
    <row r="435" spans="1:28" x14ac:dyDescent="0.3">
      <c r="A435" s="229"/>
      <c r="B435" s="101"/>
      <c r="C435" s="101"/>
      <c r="D435" s="101"/>
      <c r="E435" s="101"/>
      <c r="F435" s="101"/>
      <c r="G435" s="102"/>
      <c r="AB435" s="104">
        <v>49960</v>
      </c>
    </row>
    <row r="436" spans="1:28" x14ac:dyDescent="0.3">
      <c r="A436" s="229"/>
      <c r="B436" s="101"/>
      <c r="C436" s="101"/>
      <c r="D436" s="101"/>
      <c r="E436" s="101"/>
      <c r="F436" s="101"/>
      <c r="G436" s="102"/>
      <c r="AB436" s="104">
        <v>49981</v>
      </c>
    </row>
    <row r="437" spans="1:28" x14ac:dyDescent="0.3">
      <c r="A437" s="229"/>
      <c r="B437" s="101"/>
      <c r="C437" s="101"/>
      <c r="D437" s="101"/>
      <c r="E437" s="101"/>
      <c r="F437" s="101"/>
      <c r="G437" s="102"/>
      <c r="AB437" s="104">
        <v>49994</v>
      </c>
    </row>
    <row r="438" spans="1:28" x14ac:dyDescent="0.3">
      <c r="A438" s="229"/>
      <c r="B438" s="101"/>
      <c r="C438" s="101"/>
      <c r="D438" s="101"/>
      <c r="E438" s="101"/>
      <c r="F438" s="101"/>
      <c r="G438" s="102"/>
      <c r="AB438" s="104">
        <v>50034</v>
      </c>
    </row>
    <row r="439" spans="1:28" x14ac:dyDescent="0.3">
      <c r="A439" s="229"/>
      <c r="B439" s="101"/>
      <c r="C439" s="101"/>
      <c r="D439" s="101"/>
      <c r="E439" s="101"/>
      <c r="F439" s="101"/>
      <c r="G439" s="102"/>
      <c r="AB439" s="104">
        <v>50041</v>
      </c>
    </row>
    <row r="440" spans="1:28" x14ac:dyDescent="0.3">
      <c r="A440" s="229"/>
      <c r="B440" s="101"/>
      <c r="C440" s="101"/>
      <c r="D440" s="101"/>
      <c r="E440" s="101"/>
      <c r="F440" s="101"/>
      <c r="G440" s="102"/>
      <c r="AB440" s="104">
        <v>50087</v>
      </c>
    </row>
    <row r="441" spans="1:28" x14ac:dyDescent="0.3">
      <c r="A441" s="229"/>
      <c r="B441" s="101"/>
      <c r="C441" s="101"/>
      <c r="D441" s="101"/>
      <c r="E441" s="101"/>
      <c r="F441" s="101"/>
      <c r="G441" s="102"/>
      <c r="AB441" s="104">
        <v>50088</v>
      </c>
    </row>
    <row r="442" spans="1:28" x14ac:dyDescent="0.3">
      <c r="A442" s="229"/>
      <c r="B442" s="101"/>
      <c r="C442" s="101"/>
      <c r="D442" s="101"/>
      <c r="E442" s="101"/>
      <c r="F442" s="101"/>
      <c r="G442" s="102"/>
      <c r="AB442" s="104">
        <v>50133</v>
      </c>
    </row>
    <row r="443" spans="1:28" x14ac:dyDescent="0.3">
      <c r="A443" s="229"/>
      <c r="B443" s="101"/>
      <c r="C443" s="101"/>
      <c r="D443" s="101"/>
      <c r="E443" s="101"/>
      <c r="F443" s="101"/>
      <c r="G443" s="102"/>
      <c r="AB443" s="104">
        <v>50151</v>
      </c>
    </row>
    <row r="444" spans="1:28" x14ac:dyDescent="0.3">
      <c r="A444" s="229"/>
      <c r="B444" s="101"/>
      <c r="C444" s="101"/>
      <c r="D444" s="101"/>
      <c r="E444" s="101"/>
      <c r="F444" s="101"/>
      <c r="G444" s="102"/>
      <c r="AB444" s="104">
        <v>50161</v>
      </c>
    </row>
    <row r="445" spans="1:28" x14ac:dyDescent="0.3">
      <c r="A445" s="229"/>
      <c r="B445" s="101"/>
      <c r="C445" s="101"/>
      <c r="D445" s="101"/>
      <c r="E445" s="101"/>
      <c r="F445" s="101"/>
      <c r="G445" s="102"/>
      <c r="AB445" s="104">
        <v>50195</v>
      </c>
    </row>
    <row r="446" spans="1:28" x14ac:dyDescent="0.3">
      <c r="A446" s="229"/>
      <c r="B446" s="101"/>
      <c r="C446" s="101"/>
      <c r="D446" s="101"/>
      <c r="E446" s="101"/>
      <c r="F446" s="101"/>
      <c r="G446" s="102"/>
      <c r="AB446" s="104">
        <v>50290</v>
      </c>
    </row>
    <row r="447" spans="1:28" x14ac:dyDescent="0.3">
      <c r="A447" s="229"/>
      <c r="B447" s="101"/>
      <c r="C447" s="101"/>
      <c r="D447" s="101"/>
      <c r="E447" s="101"/>
      <c r="F447" s="101"/>
      <c r="G447" s="102"/>
      <c r="AB447" s="104">
        <v>50325</v>
      </c>
    </row>
    <row r="448" spans="1:28" x14ac:dyDescent="0.3">
      <c r="A448" s="229"/>
      <c r="B448" s="101"/>
      <c r="C448" s="101"/>
      <c r="D448" s="101"/>
      <c r="E448" s="101"/>
      <c r="F448" s="101"/>
      <c r="G448" s="102"/>
      <c r="AB448" s="104">
        <v>50346</v>
      </c>
    </row>
    <row r="449" spans="1:28" x14ac:dyDescent="0.3">
      <c r="A449" s="229"/>
      <c r="B449" s="101"/>
      <c r="C449" s="101"/>
      <c r="D449" s="101"/>
      <c r="E449" s="101"/>
      <c r="F449" s="101"/>
      <c r="G449" s="102"/>
      <c r="AB449" s="104">
        <v>50359</v>
      </c>
    </row>
    <row r="450" spans="1:28" x14ac:dyDescent="0.3">
      <c r="A450" s="229"/>
      <c r="B450" s="101"/>
      <c r="C450" s="101"/>
      <c r="D450" s="101"/>
      <c r="E450" s="101"/>
      <c r="F450" s="101"/>
      <c r="G450" s="102"/>
      <c r="AB450" s="104">
        <v>50399</v>
      </c>
    </row>
    <row r="451" spans="1:28" x14ac:dyDescent="0.3">
      <c r="A451" s="229"/>
      <c r="B451" s="101"/>
      <c r="C451" s="101"/>
      <c r="D451" s="101"/>
      <c r="E451" s="101"/>
      <c r="F451" s="101"/>
      <c r="G451" s="102"/>
      <c r="AB451" s="104">
        <v>50406</v>
      </c>
    </row>
    <row r="452" spans="1:28" x14ac:dyDescent="0.3">
      <c r="A452" s="229"/>
      <c r="B452" s="101"/>
      <c r="C452" s="101"/>
      <c r="D452" s="101"/>
      <c r="E452" s="101"/>
      <c r="F452" s="101"/>
      <c r="G452" s="102"/>
      <c r="AB452" s="104">
        <v>50472</v>
      </c>
    </row>
    <row r="453" spans="1:28" x14ac:dyDescent="0.3">
      <c r="A453" s="229"/>
      <c r="B453" s="101"/>
      <c r="C453" s="101"/>
      <c r="D453" s="101"/>
      <c r="E453" s="101"/>
      <c r="F453" s="101"/>
      <c r="G453" s="102"/>
      <c r="AB453" s="104">
        <v>50473</v>
      </c>
    </row>
    <row r="454" spans="1:28" x14ac:dyDescent="0.3">
      <c r="A454" s="229"/>
      <c r="B454" s="101"/>
      <c r="C454" s="101"/>
      <c r="D454" s="101"/>
      <c r="E454" s="101"/>
      <c r="F454" s="101"/>
      <c r="G454" s="102"/>
      <c r="AB454" s="104">
        <v>50516</v>
      </c>
    </row>
    <row r="455" spans="1:28" x14ac:dyDescent="0.3">
      <c r="A455" s="229"/>
      <c r="B455" s="101"/>
      <c r="C455" s="101"/>
      <c r="D455" s="101"/>
      <c r="E455" s="101"/>
      <c r="F455" s="101"/>
      <c r="G455" s="102"/>
      <c r="AB455" s="104">
        <v>50518</v>
      </c>
    </row>
    <row r="456" spans="1:28" x14ac:dyDescent="0.3">
      <c r="A456" s="229"/>
      <c r="B456" s="101"/>
      <c r="C456" s="101"/>
      <c r="D456" s="101"/>
      <c r="E456" s="101"/>
      <c r="F456" s="101"/>
      <c r="G456" s="102"/>
      <c r="AB456" s="104">
        <v>50526</v>
      </c>
    </row>
    <row r="457" spans="1:28" x14ac:dyDescent="0.3">
      <c r="A457" s="229"/>
      <c r="B457" s="101"/>
      <c r="C457" s="101"/>
      <c r="D457" s="101"/>
      <c r="E457" s="101"/>
      <c r="F457" s="101"/>
      <c r="G457" s="102"/>
      <c r="AB457" s="104">
        <v>50580</v>
      </c>
    </row>
    <row r="458" spans="1:28" x14ac:dyDescent="0.3">
      <c r="A458" s="229"/>
      <c r="B458" s="101"/>
      <c r="C458" s="101"/>
      <c r="D458" s="101"/>
      <c r="E458" s="101"/>
      <c r="F458" s="101"/>
      <c r="G458" s="102"/>
      <c r="AB458" s="104">
        <v>50655</v>
      </c>
    </row>
    <row r="459" spans="1:28" x14ac:dyDescent="0.3">
      <c r="A459" s="229"/>
      <c r="B459" s="101"/>
      <c r="C459" s="101"/>
      <c r="D459" s="101"/>
      <c r="E459" s="101"/>
      <c r="F459" s="101"/>
      <c r="G459" s="102"/>
      <c r="AB459" s="104">
        <v>50690</v>
      </c>
    </row>
    <row r="460" spans="1:28" x14ac:dyDescent="0.3">
      <c r="A460" s="229"/>
      <c r="B460" s="101"/>
      <c r="C460" s="101"/>
      <c r="D460" s="101"/>
      <c r="E460" s="101"/>
      <c r="F460" s="101"/>
      <c r="G460" s="102"/>
      <c r="AB460" s="104">
        <v>50711</v>
      </c>
    </row>
    <row r="461" spans="1:28" x14ac:dyDescent="0.3">
      <c r="A461" s="229"/>
      <c r="B461" s="101"/>
      <c r="C461" s="101"/>
      <c r="D461" s="101"/>
      <c r="E461" s="101"/>
      <c r="F461" s="101"/>
      <c r="G461" s="102"/>
      <c r="AB461" s="104">
        <v>50724</v>
      </c>
    </row>
    <row r="462" spans="1:28" x14ac:dyDescent="0.3">
      <c r="A462" s="229"/>
      <c r="B462" s="101"/>
      <c r="C462" s="101"/>
      <c r="D462" s="101"/>
      <c r="E462" s="101"/>
      <c r="F462" s="101"/>
      <c r="G462" s="102"/>
      <c r="AB462" s="104">
        <v>50764</v>
      </c>
    </row>
    <row r="463" spans="1:28" x14ac:dyDescent="0.3">
      <c r="A463" s="229"/>
      <c r="B463" s="101"/>
      <c r="C463" s="101"/>
      <c r="D463" s="101"/>
      <c r="E463" s="101"/>
      <c r="F463" s="101"/>
      <c r="G463" s="102"/>
      <c r="AB463" s="104">
        <v>50771</v>
      </c>
    </row>
    <row r="464" spans="1:28" x14ac:dyDescent="0.3">
      <c r="A464" s="229"/>
      <c r="B464" s="101"/>
      <c r="C464" s="101"/>
      <c r="D464" s="101"/>
      <c r="E464" s="101"/>
      <c r="F464" s="101"/>
      <c r="G464" s="102"/>
      <c r="AB464" s="104">
        <v>50822</v>
      </c>
    </row>
    <row r="465" spans="1:28" x14ac:dyDescent="0.3">
      <c r="A465" s="229"/>
      <c r="B465" s="101"/>
      <c r="C465" s="101"/>
      <c r="D465" s="101"/>
      <c r="E465" s="101"/>
      <c r="F465" s="101"/>
      <c r="G465" s="102"/>
      <c r="AB465" s="104">
        <v>50823</v>
      </c>
    </row>
    <row r="466" spans="1:28" x14ac:dyDescent="0.3">
      <c r="A466" s="229"/>
      <c r="B466" s="101"/>
      <c r="C466" s="101"/>
      <c r="D466" s="101"/>
      <c r="E466" s="101"/>
      <c r="F466" s="101"/>
      <c r="G466" s="102"/>
      <c r="AB466" s="104">
        <v>50868</v>
      </c>
    </row>
    <row r="467" spans="1:28" x14ac:dyDescent="0.3">
      <c r="A467" s="229"/>
      <c r="B467" s="101"/>
      <c r="C467" s="101"/>
      <c r="D467" s="101"/>
      <c r="E467" s="101"/>
      <c r="F467" s="101"/>
      <c r="G467" s="102"/>
      <c r="AB467" s="104">
        <v>50881</v>
      </c>
    </row>
    <row r="468" spans="1:28" x14ac:dyDescent="0.3">
      <c r="A468" s="229"/>
      <c r="B468" s="101"/>
      <c r="C468" s="101"/>
      <c r="D468" s="101"/>
      <c r="E468" s="101"/>
      <c r="F468" s="102"/>
      <c r="G468" s="102"/>
      <c r="AB468" s="104"/>
    </row>
    <row r="469" spans="1:28" x14ac:dyDescent="0.3">
      <c r="A469" s="229"/>
      <c r="B469" s="101"/>
      <c r="C469" s="101"/>
      <c r="D469" s="101"/>
      <c r="E469" s="101"/>
      <c r="F469" s="102"/>
      <c r="G469" s="102"/>
      <c r="AB469" s="104"/>
    </row>
    <row r="470" spans="1:28" x14ac:dyDescent="0.3">
      <c r="A470" s="229"/>
      <c r="B470" s="101"/>
      <c r="C470" s="101"/>
      <c r="D470" s="101"/>
      <c r="E470" s="101"/>
      <c r="F470" s="102"/>
      <c r="G470" s="102"/>
      <c r="AB470" s="104"/>
    </row>
    <row r="471" spans="1:28" x14ac:dyDescent="0.3">
      <c r="A471" s="229"/>
      <c r="B471" s="101"/>
      <c r="C471" s="101"/>
      <c r="D471" s="101"/>
      <c r="E471" s="101"/>
      <c r="F471" s="102"/>
      <c r="G471" s="102"/>
      <c r="AB471" s="104"/>
    </row>
    <row r="472" spans="1:28" x14ac:dyDescent="0.3">
      <c r="A472" s="229"/>
      <c r="B472" s="101"/>
      <c r="C472" s="101"/>
      <c r="D472" s="101"/>
      <c r="E472" s="101"/>
      <c r="F472" s="102"/>
      <c r="G472" s="102"/>
      <c r="AB472" s="104"/>
    </row>
    <row r="473" spans="1:28" x14ac:dyDescent="0.3">
      <c r="A473" s="229"/>
      <c r="B473" s="101"/>
      <c r="C473" s="101"/>
      <c r="D473" s="101"/>
      <c r="E473" s="101"/>
      <c r="F473" s="102"/>
      <c r="G473" s="102"/>
      <c r="AB473" s="104"/>
    </row>
    <row r="474" spans="1:28" x14ac:dyDescent="0.3">
      <c r="A474" s="229"/>
      <c r="B474" s="101"/>
      <c r="C474" s="101"/>
      <c r="D474" s="101"/>
      <c r="E474" s="101"/>
      <c r="F474" s="102"/>
      <c r="G474" s="102"/>
      <c r="AB474" s="104"/>
    </row>
    <row r="475" spans="1:28" x14ac:dyDescent="0.3">
      <c r="A475" s="229"/>
      <c r="B475" s="101"/>
      <c r="C475" s="101"/>
      <c r="D475" s="101"/>
      <c r="E475" s="101"/>
      <c r="F475" s="102"/>
      <c r="G475" s="102"/>
      <c r="AB475" s="104"/>
    </row>
    <row r="476" spans="1:28" x14ac:dyDescent="0.3">
      <c r="A476" s="229"/>
      <c r="B476" s="101"/>
      <c r="C476" s="101"/>
      <c r="D476" s="101"/>
      <c r="E476" s="101"/>
      <c r="F476" s="102"/>
      <c r="G476" s="102"/>
      <c r="AB476" s="104"/>
    </row>
    <row r="477" spans="1:28" x14ac:dyDescent="0.3">
      <c r="A477" s="229"/>
      <c r="B477" s="101"/>
      <c r="C477" s="101"/>
      <c r="D477" s="101"/>
      <c r="E477" s="101"/>
      <c r="F477" s="102"/>
      <c r="G477" s="102"/>
      <c r="AB477" s="104"/>
    </row>
    <row r="478" spans="1:28" x14ac:dyDescent="0.3">
      <c r="A478" s="229"/>
      <c r="B478" s="101"/>
      <c r="C478" s="101"/>
      <c r="D478" s="101"/>
      <c r="E478" s="101"/>
      <c r="F478" s="102"/>
      <c r="G478" s="102"/>
      <c r="AB478" s="104"/>
    </row>
    <row r="479" spans="1:28" x14ac:dyDescent="0.3">
      <c r="A479" s="229"/>
      <c r="B479" s="101"/>
      <c r="C479" s="101"/>
      <c r="D479" s="101"/>
      <c r="E479" s="101"/>
      <c r="F479" s="102"/>
      <c r="G479" s="102"/>
      <c r="AB479" s="104"/>
    </row>
    <row r="480" spans="1:28" x14ac:dyDescent="0.3">
      <c r="A480" s="229"/>
      <c r="B480" s="101"/>
      <c r="C480" s="101"/>
      <c r="D480" s="101"/>
      <c r="E480" s="101"/>
      <c r="F480" s="102"/>
      <c r="G480" s="102"/>
      <c r="AB480" s="104"/>
    </row>
    <row r="481" spans="1:28" x14ac:dyDescent="0.3">
      <c r="A481" s="229"/>
      <c r="B481" s="101"/>
      <c r="C481" s="101"/>
      <c r="D481" s="101"/>
      <c r="E481" s="101"/>
      <c r="F481" s="102"/>
      <c r="G481" s="102"/>
      <c r="AB481" s="104"/>
    </row>
    <row r="482" spans="1:28" x14ac:dyDescent="0.3">
      <c r="A482" s="229"/>
      <c r="B482" s="101"/>
      <c r="C482" s="101"/>
      <c r="D482" s="101"/>
      <c r="E482" s="101"/>
      <c r="F482" s="102"/>
      <c r="G482" s="102"/>
      <c r="AB482" s="104"/>
    </row>
    <row r="483" spans="1:28" x14ac:dyDescent="0.3">
      <c r="A483" s="229"/>
      <c r="B483" s="101"/>
      <c r="C483" s="101"/>
      <c r="D483" s="101"/>
      <c r="E483" s="101"/>
      <c r="F483" s="102"/>
      <c r="G483" s="102"/>
      <c r="AB483" s="104"/>
    </row>
    <row r="484" spans="1:28" x14ac:dyDescent="0.3">
      <c r="A484" s="229"/>
      <c r="B484" s="101"/>
      <c r="C484" s="101"/>
      <c r="D484" s="101"/>
      <c r="E484" s="101"/>
      <c r="F484" s="102"/>
      <c r="G484" s="102"/>
      <c r="AB484" s="104"/>
    </row>
    <row r="485" spans="1:28" x14ac:dyDescent="0.3">
      <c r="A485" s="229"/>
      <c r="B485" s="101"/>
      <c r="C485" s="101"/>
      <c r="D485" s="101"/>
      <c r="E485" s="101"/>
      <c r="F485" s="102"/>
      <c r="G485" s="102"/>
      <c r="AB485" s="104"/>
    </row>
    <row r="486" spans="1:28" x14ac:dyDescent="0.3">
      <c r="A486" s="229"/>
      <c r="B486" s="101"/>
      <c r="C486" s="101"/>
      <c r="D486" s="101"/>
      <c r="E486" s="101"/>
      <c r="F486" s="102"/>
      <c r="G486" s="102"/>
      <c r="AB486" s="104"/>
    </row>
    <row r="487" spans="1:28" x14ac:dyDescent="0.3">
      <c r="A487" s="229"/>
      <c r="B487" s="101"/>
      <c r="C487" s="101"/>
      <c r="D487" s="101"/>
      <c r="E487" s="101"/>
      <c r="F487" s="102"/>
      <c r="G487" s="102"/>
      <c r="AB487" s="104"/>
    </row>
    <row r="488" spans="1:28" x14ac:dyDescent="0.3">
      <c r="A488" s="229"/>
      <c r="B488" s="101"/>
      <c r="C488" s="101"/>
      <c r="D488" s="101"/>
      <c r="E488" s="101"/>
      <c r="F488" s="102"/>
      <c r="G488" s="102"/>
      <c r="AB488" s="104"/>
    </row>
    <row r="489" spans="1:28" x14ac:dyDescent="0.3">
      <c r="A489" s="229"/>
      <c r="B489" s="101"/>
      <c r="C489" s="101"/>
      <c r="D489" s="101"/>
      <c r="E489" s="101"/>
      <c r="F489" s="102"/>
      <c r="G489" s="102"/>
      <c r="AB489" s="104"/>
    </row>
    <row r="490" spans="1:28" x14ac:dyDescent="0.3">
      <c r="A490" s="229"/>
      <c r="B490" s="101"/>
      <c r="C490" s="101"/>
      <c r="D490" s="101"/>
      <c r="E490" s="101"/>
      <c r="F490" s="102"/>
      <c r="G490" s="102"/>
      <c r="AB490" s="104"/>
    </row>
    <row r="491" spans="1:28" x14ac:dyDescent="0.3">
      <c r="A491" s="229"/>
      <c r="B491" s="101"/>
      <c r="C491" s="101"/>
      <c r="D491" s="101"/>
      <c r="E491" s="101"/>
      <c r="F491" s="102"/>
      <c r="G491" s="102"/>
      <c r="AB491" s="104"/>
    </row>
    <row r="492" spans="1:28" x14ac:dyDescent="0.3">
      <c r="A492" s="229"/>
      <c r="B492" s="101"/>
      <c r="C492" s="101"/>
      <c r="D492" s="101"/>
      <c r="E492" s="101"/>
      <c r="F492" s="102"/>
      <c r="G492" s="102"/>
      <c r="AB492" s="104"/>
    </row>
    <row r="493" spans="1:28" x14ac:dyDescent="0.3">
      <c r="A493" s="229"/>
      <c r="B493" s="101"/>
      <c r="C493" s="101"/>
      <c r="D493" s="101"/>
      <c r="E493" s="101"/>
      <c r="F493" s="102"/>
      <c r="G493" s="102"/>
      <c r="AB493" s="104"/>
    </row>
    <row r="494" spans="1:28" x14ac:dyDescent="0.3">
      <c r="A494" s="229"/>
      <c r="B494" s="101"/>
      <c r="C494" s="101"/>
      <c r="D494" s="101"/>
      <c r="E494" s="101"/>
      <c r="F494" s="102"/>
      <c r="G494" s="102"/>
      <c r="AB494" s="104"/>
    </row>
    <row r="495" spans="1:28" x14ac:dyDescent="0.3">
      <c r="A495" s="229"/>
      <c r="B495" s="101"/>
      <c r="C495" s="101"/>
      <c r="D495" s="101"/>
      <c r="E495" s="101"/>
      <c r="F495" s="102"/>
      <c r="G495" s="102"/>
      <c r="AB495" s="104"/>
    </row>
    <row r="496" spans="1:28" x14ac:dyDescent="0.3">
      <c r="A496" s="229"/>
      <c r="B496" s="101"/>
      <c r="C496" s="101"/>
      <c r="D496" s="101"/>
      <c r="E496" s="101"/>
      <c r="F496" s="102"/>
      <c r="G496" s="102"/>
      <c r="AB496" s="104"/>
    </row>
    <row r="497" spans="1:28" x14ac:dyDescent="0.3">
      <c r="A497" s="229"/>
      <c r="B497" s="101"/>
      <c r="C497" s="101"/>
      <c r="D497" s="101"/>
      <c r="E497" s="101"/>
      <c r="F497" s="102"/>
      <c r="G497" s="102"/>
      <c r="AB497" s="104"/>
    </row>
    <row r="498" spans="1:28" x14ac:dyDescent="0.3">
      <c r="A498" s="229"/>
      <c r="B498" s="101"/>
      <c r="C498" s="101"/>
      <c r="D498" s="101"/>
      <c r="E498" s="101"/>
      <c r="F498" s="102"/>
      <c r="G498" s="102"/>
      <c r="AB498" s="104"/>
    </row>
    <row r="499" spans="1:28" x14ac:dyDescent="0.3">
      <c r="A499" s="229"/>
      <c r="B499" s="101"/>
      <c r="C499" s="101"/>
      <c r="D499" s="101"/>
      <c r="E499" s="101"/>
      <c r="F499" s="102"/>
      <c r="G499" s="102"/>
      <c r="AB499" s="104"/>
    </row>
    <row r="500" spans="1:28" x14ac:dyDescent="0.3">
      <c r="A500" s="229"/>
      <c r="B500" s="101"/>
      <c r="C500" s="101"/>
      <c r="D500" s="101"/>
      <c r="E500" s="101"/>
      <c r="F500" s="102"/>
      <c r="G500" s="102"/>
      <c r="AB500" s="104"/>
    </row>
    <row r="501" spans="1:28" x14ac:dyDescent="0.3">
      <c r="A501" s="229"/>
      <c r="B501" s="101"/>
      <c r="C501" s="101"/>
      <c r="D501" s="101"/>
      <c r="E501" s="101"/>
      <c r="F501" s="102"/>
      <c r="G501" s="102"/>
      <c r="AB501" s="104"/>
    </row>
    <row r="502" spans="1:28" x14ac:dyDescent="0.3">
      <c r="A502" s="229"/>
      <c r="B502" s="101"/>
      <c r="C502" s="101"/>
      <c r="D502" s="101"/>
      <c r="E502" s="101"/>
      <c r="F502" s="102"/>
      <c r="G502" s="102"/>
      <c r="AB502" s="104"/>
    </row>
    <row r="503" spans="1:28" x14ac:dyDescent="0.3">
      <c r="A503" s="229"/>
      <c r="B503" s="101"/>
      <c r="C503" s="101"/>
      <c r="D503" s="101"/>
      <c r="E503" s="101"/>
      <c r="F503" s="102"/>
      <c r="G503" s="102"/>
      <c r="AB503" s="104"/>
    </row>
    <row r="504" spans="1:28" x14ac:dyDescent="0.3">
      <c r="A504" s="229"/>
      <c r="B504" s="101"/>
      <c r="C504" s="101"/>
      <c r="D504" s="101"/>
      <c r="E504" s="101"/>
      <c r="F504" s="102"/>
      <c r="G504" s="102"/>
      <c r="AB504" s="104"/>
    </row>
    <row r="505" spans="1:28" x14ac:dyDescent="0.3">
      <c r="A505" s="229"/>
      <c r="B505" s="101"/>
      <c r="C505" s="101"/>
      <c r="D505" s="101"/>
      <c r="E505" s="101"/>
      <c r="F505" s="102"/>
      <c r="G505" s="102"/>
      <c r="AB505" s="104"/>
    </row>
    <row r="506" spans="1:28" x14ac:dyDescent="0.3">
      <c r="A506" s="229"/>
      <c r="B506" s="101"/>
      <c r="C506" s="101"/>
      <c r="D506" s="101"/>
      <c r="E506" s="101"/>
      <c r="F506" s="102"/>
      <c r="G506" s="102"/>
      <c r="AB506" s="104"/>
    </row>
    <row r="507" spans="1:28" x14ac:dyDescent="0.3">
      <c r="A507" s="229"/>
      <c r="B507" s="101"/>
      <c r="C507" s="101"/>
      <c r="D507" s="101"/>
      <c r="E507" s="101"/>
      <c r="F507" s="102"/>
      <c r="G507" s="102"/>
      <c r="AB507" s="104"/>
    </row>
    <row r="508" spans="1:28" x14ac:dyDescent="0.3">
      <c r="A508" s="229"/>
      <c r="B508" s="101"/>
      <c r="C508" s="101"/>
      <c r="D508" s="101"/>
      <c r="E508" s="101"/>
      <c r="F508" s="102"/>
      <c r="G508" s="102"/>
      <c r="AB508" s="104"/>
    </row>
    <row r="509" spans="1:28" x14ac:dyDescent="0.3">
      <c r="A509" s="229"/>
      <c r="B509" s="101"/>
      <c r="C509" s="101"/>
      <c r="D509" s="101"/>
      <c r="E509" s="101"/>
      <c r="F509" s="102"/>
      <c r="G509" s="102"/>
      <c r="AB509" s="104"/>
    </row>
    <row r="510" spans="1:28" x14ac:dyDescent="0.3">
      <c r="A510" s="229"/>
      <c r="B510" s="101"/>
      <c r="C510" s="101"/>
      <c r="D510" s="101"/>
      <c r="E510" s="101"/>
      <c r="F510" s="102"/>
      <c r="G510" s="102"/>
      <c r="AB510" s="104"/>
    </row>
    <row r="511" spans="1:28" x14ac:dyDescent="0.3">
      <c r="A511" s="229"/>
      <c r="B511" s="101"/>
      <c r="C511" s="101"/>
      <c r="D511" s="101"/>
      <c r="E511" s="101"/>
      <c r="F511" s="102"/>
      <c r="G511" s="102"/>
      <c r="AB511" s="104"/>
    </row>
    <row r="512" spans="1:28" x14ac:dyDescent="0.3">
      <c r="A512" s="229"/>
      <c r="B512" s="101"/>
      <c r="C512" s="101"/>
      <c r="D512" s="101"/>
      <c r="E512" s="101"/>
      <c r="F512" s="102"/>
      <c r="G512" s="102"/>
      <c r="AB512" s="104"/>
    </row>
    <row r="513" spans="1:28" x14ac:dyDescent="0.3">
      <c r="A513" s="229"/>
      <c r="B513" s="101"/>
      <c r="C513" s="101"/>
      <c r="D513" s="101"/>
      <c r="E513" s="101"/>
      <c r="F513" s="102"/>
      <c r="G513" s="102"/>
      <c r="AB513" s="104"/>
    </row>
    <row r="514" spans="1:28" x14ac:dyDescent="0.3">
      <c r="A514" s="229"/>
      <c r="B514" s="101"/>
      <c r="C514" s="101"/>
      <c r="D514" s="101"/>
      <c r="E514" s="101"/>
      <c r="F514" s="102"/>
      <c r="G514" s="102"/>
      <c r="AB514" s="104"/>
    </row>
    <row r="515" spans="1:28" x14ac:dyDescent="0.3">
      <c r="A515" s="229"/>
      <c r="B515" s="101"/>
      <c r="C515" s="101"/>
      <c r="D515" s="101"/>
      <c r="E515" s="101"/>
      <c r="F515" s="102"/>
      <c r="G515" s="102"/>
      <c r="AB515" s="104"/>
    </row>
    <row r="516" spans="1:28" x14ac:dyDescent="0.3">
      <c r="A516" s="229"/>
      <c r="B516" s="101"/>
      <c r="C516" s="101"/>
      <c r="D516" s="101"/>
      <c r="E516" s="101"/>
      <c r="F516" s="102"/>
      <c r="G516" s="102"/>
      <c r="AB516" s="104"/>
    </row>
    <row r="517" spans="1:28" x14ac:dyDescent="0.3">
      <c r="A517" s="229"/>
      <c r="B517" s="101"/>
      <c r="C517" s="101"/>
      <c r="D517" s="101"/>
      <c r="E517" s="101"/>
      <c r="F517" s="102"/>
      <c r="G517" s="102"/>
      <c r="AB517" s="104"/>
    </row>
    <row r="518" spans="1:28" x14ac:dyDescent="0.3">
      <c r="A518" s="229"/>
      <c r="B518" s="101"/>
      <c r="C518" s="101"/>
      <c r="D518" s="101"/>
      <c r="E518" s="101"/>
      <c r="F518" s="102"/>
      <c r="G518" s="102"/>
      <c r="AB518" s="104"/>
    </row>
    <row r="519" spans="1:28" x14ac:dyDescent="0.3">
      <c r="A519" s="229"/>
      <c r="B519" s="101"/>
      <c r="C519" s="101"/>
      <c r="D519" s="101"/>
      <c r="E519" s="101"/>
      <c r="F519" s="102"/>
      <c r="G519" s="102"/>
      <c r="AB519" s="104"/>
    </row>
    <row r="520" spans="1:28" x14ac:dyDescent="0.3">
      <c r="A520" s="229"/>
      <c r="B520" s="101"/>
      <c r="C520" s="101"/>
      <c r="D520" s="101"/>
      <c r="E520" s="101"/>
      <c r="F520" s="102"/>
      <c r="G520" s="102"/>
      <c r="AB520" s="104"/>
    </row>
    <row r="521" spans="1:28" x14ac:dyDescent="0.3">
      <c r="A521" s="229"/>
      <c r="B521" s="101"/>
      <c r="C521" s="101"/>
      <c r="D521" s="101"/>
      <c r="E521" s="101"/>
      <c r="F521" s="102"/>
      <c r="G521" s="102"/>
      <c r="AB521" s="104"/>
    </row>
    <row r="522" spans="1:28" x14ac:dyDescent="0.3">
      <c r="A522" s="229"/>
      <c r="B522" s="101"/>
      <c r="C522" s="101"/>
      <c r="D522" s="101"/>
      <c r="E522" s="101"/>
      <c r="F522" s="102"/>
      <c r="G522" s="102"/>
      <c r="AB522" s="104"/>
    </row>
    <row r="523" spans="1:28" x14ac:dyDescent="0.3">
      <c r="A523" s="229"/>
      <c r="B523" s="101"/>
      <c r="C523" s="101"/>
      <c r="D523" s="101"/>
      <c r="E523" s="101"/>
      <c r="F523" s="102"/>
      <c r="G523" s="102"/>
      <c r="AB523" s="104"/>
    </row>
    <row r="524" spans="1:28" x14ac:dyDescent="0.3">
      <c r="A524" s="229"/>
      <c r="B524" s="101"/>
      <c r="C524" s="101"/>
      <c r="D524" s="101"/>
      <c r="E524" s="101"/>
      <c r="F524" s="102"/>
      <c r="G524" s="102"/>
      <c r="AB524" s="104"/>
    </row>
    <row r="525" spans="1:28" x14ac:dyDescent="0.3">
      <c r="A525" s="229"/>
      <c r="B525" s="101"/>
      <c r="C525" s="101"/>
      <c r="D525" s="101"/>
      <c r="E525" s="101"/>
      <c r="F525" s="102"/>
      <c r="G525" s="102"/>
      <c r="AB525" s="104"/>
    </row>
    <row r="526" spans="1:28" x14ac:dyDescent="0.3">
      <c r="A526" s="229"/>
      <c r="B526" s="101"/>
      <c r="C526" s="101"/>
      <c r="D526" s="101"/>
      <c r="E526" s="101"/>
      <c r="F526" s="102"/>
      <c r="G526" s="102"/>
      <c r="AB526" s="104"/>
    </row>
    <row r="527" spans="1:28" x14ac:dyDescent="0.3">
      <c r="A527" s="229"/>
      <c r="B527" s="101"/>
      <c r="C527" s="101"/>
      <c r="D527" s="101"/>
      <c r="E527" s="101"/>
      <c r="F527" s="102"/>
      <c r="G527" s="102"/>
      <c r="AB527" s="104"/>
    </row>
    <row r="528" spans="1:28" x14ac:dyDescent="0.3">
      <c r="A528" s="229"/>
      <c r="B528" s="101"/>
      <c r="C528" s="101"/>
      <c r="D528" s="101"/>
      <c r="E528" s="101"/>
      <c r="F528" s="102"/>
      <c r="G528" s="102"/>
      <c r="AB528" s="104"/>
    </row>
    <row r="529" spans="1:28" x14ac:dyDescent="0.3">
      <c r="A529" s="229"/>
      <c r="B529" s="101"/>
      <c r="C529" s="101"/>
      <c r="D529" s="101"/>
      <c r="E529" s="101"/>
      <c r="F529" s="102"/>
      <c r="G529" s="102"/>
      <c r="AB529" s="104"/>
    </row>
    <row r="530" spans="1:28" x14ac:dyDescent="0.3">
      <c r="A530" s="229"/>
      <c r="B530" s="101"/>
      <c r="C530" s="101"/>
      <c r="D530" s="101"/>
      <c r="E530" s="101"/>
      <c r="F530" s="102"/>
      <c r="G530" s="102"/>
      <c r="AB530" s="104"/>
    </row>
    <row r="531" spans="1:28" x14ac:dyDescent="0.3">
      <c r="A531" s="229"/>
      <c r="B531" s="101"/>
      <c r="C531" s="101"/>
      <c r="D531" s="101"/>
      <c r="E531" s="101"/>
      <c r="F531" s="102"/>
      <c r="G531" s="102"/>
      <c r="AB531" s="104"/>
    </row>
    <row r="532" spans="1:28" x14ac:dyDescent="0.3">
      <c r="A532" s="229"/>
      <c r="B532" s="101"/>
      <c r="C532" s="101"/>
      <c r="D532" s="101"/>
      <c r="E532" s="101"/>
      <c r="F532" s="102"/>
      <c r="G532" s="102"/>
      <c r="AB532" s="104"/>
    </row>
    <row r="533" spans="1:28" x14ac:dyDescent="0.3">
      <c r="A533" s="229"/>
      <c r="B533" s="101"/>
      <c r="C533" s="101"/>
      <c r="D533" s="101"/>
      <c r="E533" s="101"/>
      <c r="F533" s="102"/>
      <c r="G533" s="102"/>
      <c r="AB533" s="104"/>
    </row>
    <row r="534" spans="1:28" x14ac:dyDescent="0.3">
      <c r="A534" s="229"/>
      <c r="B534" s="101"/>
      <c r="C534" s="101"/>
      <c r="D534" s="101"/>
      <c r="E534" s="101"/>
      <c r="F534" s="102"/>
      <c r="G534" s="102"/>
      <c r="AB534" s="104"/>
    </row>
    <row r="535" spans="1:28" x14ac:dyDescent="0.3">
      <c r="A535" s="229"/>
      <c r="B535" s="101"/>
      <c r="C535" s="101"/>
      <c r="D535" s="101"/>
      <c r="E535" s="101"/>
      <c r="F535" s="102"/>
      <c r="G535" s="102"/>
      <c r="AB535" s="104"/>
    </row>
    <row r="536" spans="1:28" x14ac:dyDescent="0.3">
      <c r="A536" s="229"/>
      <c r="B536" s="101"/>
      <c r="C536" s="101"/>
      <c r="D536" s="101"/>
      <c r="E536" s="101"/>
      <c r="F536" s="102"/>
      <c r="G536" s="102"/>
      <c r="AB536" s="104"/>
    </row>
    <row r="537" spans="1:28" x14ac:dyDescent="0.3">
      <c r="A537" s="229"/>
      <c r="B537" s="101"/>
      <c r="C537" s="101"/>
      <c r="D537" s="101"/>
      <c r="E537" s="101"/>
      <c r="F537" s="102"/>
      <c r="G537" s="102"/>
      <c r="AB537" s="104"/>
    </row>
    <row r="538" spans="1:28" x14ac:dyDescent="0.3">
      <c r="A538" s="229"/>
      <c r="B538" s="101"/>
      <c r="C538" s="101"/>
      <c r="D538" s="101"/>
      <c r="E538" s="101"/>
      <c r="F538" s="102"/>
      <c r="G538" s="102"/>
      <c r="AB538" s="104"/>
    </row>
    <row r="539" spans="1:28" x14ac:dyDescent="0.3">
      <c r="A539" s="229"/>
      <c r="B539" s="101"/>
      <c r="C539" s="101"/>
      <c r="D539" s="101"/>
      <c r="E539" s="101"/>
      <c r="F539" s="102"/>
      <c r="G539" s="102"/>
      <c r="AB539" s="104"/>
    </row>
    <row r="540" spans="1:28" x14ac:dyDescent="0.3">
      <c r="A540" s="229"/>
      <c r="B540" s="101"/>
      <c r="C540" s="101"/>
      <c r="D540" s="101"/>
      <c r="E540" s="101"/>
      <c r="F540" s="102"/>
      <c r="G540" s="102"/>
      <c r="AB540" s="104"/>
    </row>
    <row r="541" spans="1:28" x14ac:dyDescent="0.3">
      <c r="A541" s="229"/>
      <c r="B541" s="101"/>
      <c r="C541" s="101"/>
      <c r="D541" s="101"/>
      <c r="E541" s="101"/>
      <c r="F541" s="102"/>
      <c r="G541" s="102"/>
      <c r="AB541" s="104"/>
    </row>
    <row r="542" spans="1:28" x14ac:dyDescent="0.3">
      <c r="A542" s="229"/>
      <c r="B542" s="101"/>
      <c r="C542" s="101"/>
      <c r="D542" s="101"/>
      <c r="E542" s="101"/>
      <c r="F542" s="102"/>
      <c r="G542" s="102"/>
      <c r="AB542" s="104"/>
    </row>
    <row r="543" spans="1:28" x14ac:dyDescent="0.3">
      <c r="A543" s="229"/>
      <c r="B543" s="101"/>
      <c r="C543" s="101"/>
      <c r="D543" s="101"/>
      <c r="E543" s="101"/>
      <c r="F543" s="102"/>
      <c r="G543" s="102"/>
      <c r="AB543" s="104"/>
    </row>
    <row r="544" spans="1:28" x14ac:dyDescent="0.3">
      <c r="A544" s="229"/>
      <c r="B544" s="101"/>
      <c r="C544" s="101"/>
      <c r="D544" s="101"/>
      <c r="E544" s="101"/>
      <c r="F544" s="102"/>
      <c r="G544" s="102"/>
      <c r="AB544" s="104"/>
    </row>
    <row r="545" spans="1:28" x14ac:dyDescent="0.3">
      <c r="A545" s="229"/>
      <c r="B545" s="101"/>
      <c r="C545" s="101"/>
      <c r="D545" s="101"/>
      <c r="E545" s="101"/>
      <c r="F545" s="102"/>
      <c r="G545" s="102"/>
      <c r="AB545" s="104"/>
    </row>
    <row r="546" spans="1:28" x14ac:dyDescent="0.3">
      <c r="A546" s="229"/>
      <c r="B546" s="101"/>
      <c r="C546" s="101"/>
      <c r="D546" s="101"/>
      <c r="E546" s="101"/>
      <c r="F546" s="102"/>
      <c r="G546" s="102"/>
      <c r="AB546" s="104"/>
    </row>
    <row r="547" spans="1:28" x14ac:dyDescent="0.3">
      <c r="A547" s="229"/>
      <c r="B547" s="101"/>
      <c r="C547" s="101"/>
      <c r="D547" s="101"/>
      <c r="E547" s="101"/>
      <c r="F547" s="102"/>
      <c r="G547" s="102"/>
      <c r="AB547" s="104"/>
    </row>
    <row r="548" spans="1:28" x14ac:dyDescent="0.3">
      <c r="A548" s="229"/>
      <c r="B548" s="101"/>
      <c r="C548" s="101"/>
      <c r="D548" s="101"/>
      <c r="E548" s="101"/>
      <c r="F548" s="102"/>
      <c r="G548" s="102"/>
      <c r="AB548" s="104"/>
    </row>
    <row r="549" spans="1:28" x14ac:dyDescent="0.3">
      <c r="A549" s="229"/>
      <c r="B549" s="101"/>
      <c r="C549" s="101"/>
      <c r="D549" s="101"/>
      <c r="E549" s="101"/>
      <c r="F549" s="102"/>
      <c r="G549" s="102"/>
      <c r="AB549" s="104"/>
    </row>
    <row r="550" spans="1:28" x14ac:dyDescent="0.3">
      <c r="A550" s="229"/>
      <c r="B550" s="101"/>
      <c r="C550" s="101"/>
      <c r="D550" s="101"/>
      <c r="E550" s="101"/>
      <c r="F550" s="102"/>
      <c r="G550" s="102"/>
      <c r="AB550" s="104"/>
    </row>
    <row r="551" spans="1:28" x14ac:dyDescent="0.3">
      <c r="A551" s="229"/>
      <c r="B551" s="101"/>
      <c r="C551" s="101"/>
      <c r="D551" s="101"/>
      <c r="E551" s="101"/>
      <c r="F551" s="102"/>
      <c r="G551" s="102"/>
      <c r="AB551" s="104"/>
    </row>
    <row r="552" spans="1:28" x14ac:dyDescent="0.3">
      <c r="A552" s="229"/>
      <c r="B552" s="101"/>
      <c r="C552" s="101"/>
      <c r="D552" s="101"/>
      <c r="E552" s="101"/>
      <c r="F552" s="102"/>
      <c r="G552" s="102"/>
      <c r="AB552" s="104"/>
    </row>
    <row r="553" spans="1:28" x14ac:dyDescent="0.3">
      <c r="A553" s="229"/>
      <c r="B553" s="101"/>
      <c r="C553" s="101"/>
      <c r="D553" s="101"/>
      <c r="E553" s="101"/>
      <c r="F553" s="102"/>
      <c r="G553" s="102"/>
      <c r="AB553" s="104"/>
    </row>
    <row r="554" spans="1:28" x14ac:dyDescent="0.3">
      <c r="A554" s="229"/>
      <c r="B554" s="101"/>
      <c r="C554" s="101"/>
      <c r="D554" s="101"/>
      <c r="E554" s="101"/>
      <c r="F554" s="102"/>
      <c r="G554" s="102"/>
      <c r="AB554" s="104"/>
    </row>
    <row r="555" spans="1:28" x14ac:dyDescent="0.3">
      <c r="A555" s="229"/>
      <c r="B555" s="101"/>
      <c r="C555" s="101"/>
      <c r="D555" s="101"/>
      <c r="E555" s="101"/>
      <c r="F555" s="102"/>
      <c r="G555" s="102"/>
      <c r="AB555" s="104"/>
    </row>
    <row r="556" spans="1:28" x14ac:dyDescent="0.3">
      <c r="A556" s="229"/>
      <c r="B556" s="101"/>
      <c r="C556" s="101"/>
      <c r="D556" s="101"/>
      <c r="E556" s="101"/>
      <c r="F556" s="102"/>
      <c r="G556" s="102"/>
      <c r="AB556" s="104"/>
    </row>
    <row r="557" spans="1:28" x14ac:dyDescent="0.3">
      <c r="A557" s="229"/>
      <c r="B557" s="101"/>
      <c r="C557" s="101"/>
      <c r="D557" s="101"/>
      <c r="E557" s="101"/>
      <c r="F557" s="102"/>
      <c r="G557" s="102"/>
      <c r="AB557" s="104"/>
    </row>
    <row r="558" spans="1:28" x14ac:dyDescent="0.3">
      <c r="A558" s="229"/>
      <c r="B558" s="101"/>
      <c r="C558" s="101"/>
      <c r="D558" s="101"/>
      <c r="E558" s="101"/>
      <c r="F558" s="102"/>
      <c r="G558" s="102"/>
      <c r="AB558" s="104"/>
    </row>
    <row r="559" spans="1:28" x14ac:dyDescent="0.3">
      <c r="A559" s="229"/>
      <c r="B559" s="101"/>
      <c r="C559" s="101"/>
      <c r="D559" s="101"/>
      <c r="E559" s="101"/>
      <c r="F559" s="102"/>
      <c r="G559" s="102"/>
      <c r="AB559" s="104"/>
    </row>
    <row r="560" spans="1:28" x14ac:dyDescent="0.3">
      <c r="A560" s="229"/>
      <c r="B560" s="101"/>
      <c r="C560" s="101"/>
      <c r="D560" s="101"/>
      <c r="E560" s="101"/>
      <c r="F560" s="102"/>
      <c r="G560" s="102"/>
      <c r="AB560" s="104"/>
    </row>
    <row r="561" spans="1:28" x14ac:dyDescent="0.3">
      <c r="A561" s="229"/>
      <c r="B561" s="101"/>
      <c r="C561" s="101"/>
      <c r="D561" s="101"/>
      <c r="E561" s="101"/>
      <c r="F561" s="102"/>
      <c r="G561" s="102"/>
      <c r="AB561" s="104"/>
    </row>
    <row r="562" spans="1:28" x14ac:dyDescent="0.3">
      <c r="A562" s="229"/>
      <c r="B562" s="101"/>
      <c r="C562" s="101"/>
      <c r="D562" s="101"/>
      <c r="E562" s="101"/>
      <c r="F562" s="102"/>
      <c r="G562" s="102"/>
      <c r="AB562" s="104"/>
    </row>
    <row r="563" spans="1:28" x14ac:dyDescent="0.3">
      <c r="A563" s="229"/>
      <c r="B563" s="101"/>
      <c r="C563" s="101"/>
      <c r="D563" s="101"/>
      <c r="E563" s="101"/>
      <c r="F563" s="102"/>
      <c r="G563" s="102"/>
      <c r="AB563" s="104"/>
    </row>
    <row r="564" spans="1:28" x14ac:dyDescent="0.3">
      <c r="A564" s="229"/>
      <c r="B564" s="101"/>
      <c r="C564" s="101"/>
      <c r="D564" s="101"/>
      <c r="E564" s="101"/>
      <c r="F564" s="102"/>
      <c r="G564" s="102"/>
      <c r="AB564" s="104"/>
    </row>
    <row r="565" spans="1:28" x14ac:dyDescent="0.3">
      <c r="A565" s="229"/>
      <c r="B565" s="101"/>
      <c r="C565" s="101"/>
      <c r="D565" s="101"/>
      <c r="E565" s="101"/>
      <c r="F565" s="102"/>
      <c r="G565" s="102"/>
      <c r="AB565" s="104"/>
    </row>
    <row r="566" spans="1:28" x14ac:dyDescent="0.3">
      <c r="A566" s="229"/>
      <c r="B566" s="101"/>
      <c r="C566" s="101"/>
      <c r="D566" s="101"/>
      <c r="E566" s="101"/>
      <c r="F566" s="102"/>
      <c r="G566" s="102"/>
      <c r="AB566" s="104"/>
    </row>
    <row r="567" spans="1:28" x14ac:dyDescent="0.3">
      <c r="A567" s="229"/>
      <c r="B567" s="101"/>
      <c r="C567" s="101"/>
      <c r="D567" s="101"/>
      <c r="E567" s="101"/>
      <c r="F567" s="102"/>
      <c r="G567" s="102"/>
      <c r="AB567" s="104"/>
    </row>
    <row r="568" spans="1:28" x14ac:dyDescent="0.3">
      <c r="A568" s="229"/>
      <c r="B568" s="101"/>
      <c r="C568" s="101"/>
      <c r="D568" s="101"/>
      <c r="E568" s="101"/>
      <c r="F568" s="102"/>
      <c r="G568" s="102"/>
      <c r="AB568" s="104"/>
    </row>
    <row r="569" spans="1:28" x14ac:dyDescent="0.3">
      <c r="A569" s="229"/>
      <c r="B569" s="101"/>
      <c r="C569" s="101"/>
      <c r="D569" s="101"/>
      <c r="E569" s="101"/>
      <c r="F569" s="102"/>
      <c r="G569" s="102"/>
      <c r="AB569" s="104"/>
    </row>
    <row r="570" spans="1:28" x14ac:dyDescent="0.3">
      <c r="A570" s="229"/>
      <c r="B570" s="101"/>
      <c r="C570" s="101"/>
      <c r="D570" s="101"/>
      <c r="E570" s="101"/>
      <c r="F570" s="102"/>
      <c r="G570" s="102"/>
      <c r="AB570" s="104"/>
    </row>
    <row r="571" spans="1:28" x14ac:dyDescent="0.3">
      <c r="A571" s="229"/>
      <c r="B571" s="101"/>
      <c r="C571" s="101"/>
      <c r="D571" s="101"/>
      <c r="E571" s="101"/>
      <c r="F571" s="102"/>
      <c r="G571" s="102"/>
      <c r="AB571" s="104"/>
    </row>
    <row r="572" spans="1:28" x14ac:dyDescent="0.3">
      <c r="A572" s="229"/>
      <c r="B572" s="101"/>
      <c r="C572" s="101"/>
      <c r="D572" s="101"/>
      <c r="E572" s="101"/>
      <c r="F572" s="102"/>
      <c r="G572" s="102"/>
      <c r="AB572" s="104"/>
    </row>
    <row r="573" spans="1:28" x14ac:dyDescent="0.3">
      <c r="A573" s="229"/>
      <c r="B573" s="101"/>
      <c r="C573" s="101"/>
      <c r="D573" s="101"/>
      <c r="E573" s="101"/>
      <c r="F573" s="102"/>
      <c r="G573" s="102"/>
      <c r="AB573" s="104"/>
    </row>
    <row r="574" spans="1:28" x14ac:dyDescent="0.3">
      <c r="A574" s="229"/>
      <c r="B574" s="101"/>
      <c r="C574" s="101"/>
      <c r="D574" s="101"/>
      <c r="E574" s="101"/>
      <c r="F574" s="102"/>
      <c r="G574" s="102"/>
      <c r="AB574" s="104"/>
    </row>
    <row r="575" spans="1:28" x14ac:dyDescent="0.3">
      <c r="A575" s="229"/>
      <c r="B575" s="101"/>
      <c r="C575" s="101"/>
      <c r="D575" s="101"/>
      <c r="E575" s="101"/>
      <c r="F575" s="102"/>
      <c r="G575" s="102"/>
      <c r="AB575" s="104"/>
    </row>
    <row r="576" spans="1:28" x14ac:dyDescent="0.3">
      <c r="A576" s="229"/>
      <c r="B576" s="101"/>
      <c r="C576" s="101"/>
      <c r="D576" s="101"/>
      <c r="E576" s="101"/>
      <c r="F576" s="102"/>
      <c r="G576" s="102"/>
      <c r="AB576" s="104"/>
    </row>
    <row r="577" spans="1:28" x14ac:dyDescent="0.3">
      <c r="A577" s="229"/>
      <c r="B577" s="101"/>
      <c r="C577" s="101"/>
      <c r="D577" s="101"/>
      <c r="E577" s="101"/>
      <c r="F577" s="102"/>
      <c r="G577" s="102"/>
      <c r="AB577" s="104"/>
    </row>
    <row r="578" spans="1:28" x14ac:dyDescent="0.3">
      <c r="A578" s="229"/>
      <c r="B578" s="101"/>
      <c r="C578" s="101"/>
      <c r="D578" s="101"/>
      <c r="E578" s="101"/>
      <c r="F578" s="102"/>
      <c r="G578" s="102"/>
      <c r="AB578" s="104"/>
    </row>
    <row r="579" spans="1:28" x14ac:dyDescent="0.3">
      <c r="A579" s="229"/>
      <c r="B579" s="101"/>
      <c r="C579" s="101"/>
      <c r="D579" s="101"/>
      <c r="E579" s="101"/>
      <c r="F579" s="102"/>
      <c r="G579" s="102"/>
      <c r="AB579" s="104"/>
    </row>
    <row r="580" spans="1:28" x14ac:dyDescent="0.3">
      <c r="A580" s="229"/>
      <c r="B580" s="101"/>
      <c r="C580" s="101"/>
      <c r="D580" s="101"/>
      <c r="E580" s="101"/>
      <c r="F580" s="102"/>
      <c r="G580" s="102"/>
      <c r="AB580" s="104"/>
    </row>
    <row r="581" spans="1:28" x14ac:dyDescent="0.3">
      <c r="A581" s="229"/>
      <c r="B581" s="101"/>
      <c r="C581" s="101"/>
      <c r="D581" s="101"/>
      <c r="E581" s="101"/>
      <c r="F581" s="102"/>
      <c r="G581" s="102"/>
      <c r="AB581" s="104"/>
    </row>
    <row r="582" spans="1:28" x14ac:dyDescent="0.3">
      <c r="A582" s="229"/>
      <c r="B582" s="101"/>
      <c r="C582" s="101"/>
      <c r="D582" s="101"/>
      <c r="E582" s="101"/>
      <c r="F582" s="102"/>
      <c r="G582" s="102"/>
      <c r="AB582" s="104"/>
    </row>
    <row r="583" spans="1:28" x14ac:dyDescent="0.3">
      <c r="A583" s="229"/>
      <c r="B583" s="101"/>
      <c r="C583" s="101"/>
      <c r="D583" s="101"/>
      <c r="E583" s="101"/>
      <c r="F583" s="102"/>
      <c r="G583" s="102"/>
      <c r="AB583" s="104"/>
    </row>
    <row r="584" spans="1:28" x14ac:dyDescent="0.3">
      <c r="A584" s="229"/>
      <c r="B584" s="101"/>
      <c r="C584" s="101"/>
      <c r="D584" s="101"/>
      <c r="E584" s="101"/>
      <c r="F584" s="102"/>
      <c r="G584" s="102"/>
      <c r="AB584" s="104"/>
    </row>
    <row r="585" spans="1:28" x14ac:dyDescent="0.3">
      <c r="A585" s="229"/>
      <c r="B585" s="101"/>
      <c r="C585" s="101"/>
      <c r="D585" s="101"/>
      <c r="E585" s="101"/>
      <c r="F585" s="102"/>
      <c r="G585" s="102"/>
      <c r="AB585" s="104"/>
    </row>
    <row r="586" spans="1:28" x14ac:dyDescent="0.3">
      <c r="A586" s="229"/>
      <c r="B586" s="101"/>
      <c r="C586" s="101"/>
      <c r="D586" s="101"/>
      <c r="E586" s="101"/>
      <c r="F586" s="102"/>
      <c r="G586" s="102"/>
      <c r="AB586" s="104"/>
    </row>
    <row r="587" spans="1:28" x14ac:dyDescent="0.3">
      <c r="A587" s="229"/>
      <c r="B587" s="101"/>
      <c r="C587" s="101"/>
      <c r="D587" s="101"/>
      <c r="E587" s="101"/>
      <c r="F587" s="102"/>
      <c r="G587" s="102"/>
      <c r="AB587" s="104"/>
    </row>
    <row r="588" spans="1:28" x14ac:dyDescent="0.3">
      <c r="A588" s="229"/>
      <c r="B588" s="101"/>
      <c r="C588" s="101"/>
      <c r="D588" s="101"/>
      <c r="E588" s="101"/>
      <c r="F588" s="102"/>
      <c r="G588" s="102"/>
      <c r="AB588" s="104"/>
    </row>
    <row r="589" spans="1:28" x14ac:dyDescent="0.3">
      <c r="A589" s="229"/>
      <c r="B589" s="101"/>
      <c r="C589" s="101"/>
      <c r="D589" s="101"/>
      <c r="E589" s="101"/>
      <c r="F589" s="102"/>
      <c r="G589" s="102"/>
      <c r="AB589" s="104"/>
    </row>
    <row r="590" spans="1:28" x14ac:dyDescent="0.3">
      <c r="A590" s="229"/>
      <c r="B590" s="101"/>
      <c r="C590" s="101"/>
      <c r="D590" s="101"/>
      <c r="E590" s="101"/>
      <c r="F590" s="102"/>
      <c r="G590" s="102"/>
      <c r="AB590" s="104"/>
    </row>
    <row r="591" spans="1:28" x14ac:dyDescent="0.3">
      <c r="A591" s="229"/>
      <c r="B591" s="101"/>
      <c r="C591" s="101"/>
      <c r="D591" s="101"/>
      <c r="E591" s="101"/>
      <c r="F591" s="102"/>
      <c r="G591" s="102"/>
      <c r="AB591" s="104"/>
    </row>
    <row r="592" spans="1:28" x14ac:dyDescent="0.3">
      <c r="A592" s="229"/>
      <c r="B592" s="101"/>
      <c r="C592" s="101"/>
      <c r="D592" s="101"/>
      <c r="E592" s="101"/>
      <c r="F592" s="102"/>
      <c r="G592" s="102"/>
      <c r="AB592" s="104"/>
    </row>
    <row r="593" spans="1:28" x14ac:dyDescent="0.3">
      <c r="A593" s="229"/>
      <c r="B593" s="101"/>
      <c r="C593" s="101"/>
      <c r="D593" s="101"/>
      <c r="E593" s="101"/>
      <c r="F593" s="102"/>
      <c r="G593" s="102"/>
      <c r="AB593" s="104"/>
    </row>
    <row r="594" spans="1:28" x14ac:dyDescent="0.3">
      <c r="A594" s="229"/>
      <c r="B594" s="101"/>
      <c r="C594" s="101"/>
      <c r="D594" s="101"/>
      <c r="E594" s="101"/>
      <c r="F594" s="102"/>
      <c r="G594" s="102"/>
      <c r="AB594" s="104"/>
    </row>
    <row r="595" spans="1:28" x14ac:dyDescent="0.3">
      <c r="A595" s="229"/>
      <c r="B595" s="101"/>
      <c r="C595" s="101"/>
      <c r="D595" s="101"/>
      <c r="E595" s="101"/>
      <c r="F595" s="102"/>
      <c r="G595" s="102"/>
      <c r="AB595" s="104"/>
    </row>
    <row r="596" spans="1:28" x14ac:dyDescent="0.3">
      <c r="A596" s="229"/>
      <c r="B596" s="101"/>
      <c r="C596" s="101"/>
      <c r="D596" s="101"/>
      <c r="E596" s="101"/>
      <c r="F596" s="102"/>
      <c r="G596" s="102"/>
      <c r="AB596" s="104"/>
    </row>
    <row r="597" spans="1:28" x14ac:dyDescent="0.3">
      <c r="A597" s="229"/>
      <c r="B597" s="101"/>
      <c r="C597" s="101"/>
      <c r="D597" s="101"/>
      <c r="E597" s="101"/>
      <c r="F597" s="102"/>
      <c r="G597" s="102"/>
      <c r="AB597" s="104"/>
    </row>
    <row r="598" spans="1:28" x14ac:dyDescent="0.3">
      <c r="A598" s="229"/>
      <c r="B598" s="101"/>
      <c r="C598" s="101"/>
      <c r="D598" s="101"/>
      <c r="E598" s="101"/>
      <c r="F598" s="102"/>
      <c r="G598" s="102"/>
      <c r="AB598" s="104"/>
    </row>
    <row r="599" spans="1:28" x14ac:dyDescent="0.3">
      <c r="A599" s="229"/>
      <c r="B599" s="101"/>
      <c r="C599" s="101"/>
      <c r="D599" s="101"/>
      <c r="E599" s="101"/>
      <c r="F599" s="102"/>
      <c r="G599" s="102"/>
      <c r="AB599" s="104"/>
    </row>
    <row r="600" spans="1:28" x14ac:dyDescent="0.3">
      <c r="A600" s="229"/>
      <c r="B600" s="101"/>
      <c r="C600" s="101"/>
      <c r="D600" s="101"/>
      <c r="E600" s="101"/>
      <c r="F600" s="102"/>
      <c r="G600" s="102"/>
      <c r="AB600" s="104"/>
    </row>
    <row r="601" spans="1:28" x14ac:dyDescent="0.3">
      <c r="A601" s="229"/>
      <c r="B601" s="101"/>
      <c r="C601" s="101"/>
      <c r="D601" s="101"/>
      <c r="E601" s="101"/>
      <c r="F601" s="102"/>
      <c r="G601" s="102"/>
      <c r="AB601" s="104"/>
    </row>
    <row r="602" spans="1:28" x14ac:dyDescent="0.3">
      <c r="A602" s="229"/>
      <c r="B602" s="101"/>
      <c r="C602" s="101"/>
      <c r="D602" s="101"/>
      <c r="E602" s="101"/>
      <c r="F602" s="102"/>
      <c r="G602" s="102"/>
      <c r="AB602" s="104"/>
    </row>
    <row r="603" spans="1:28" x14ac:dyDescent="0.3">
      <c r="A603" s="229"/>
      <c r="B603" s="101"/>
      <c r="C603" s="101"/>
      <c r="D603" s="101"/>
      <c r="E603" s="101"/>
      <c r="F603" s="102"/>
      <c r="G603" s="102"/>
      <c r="AB603" s="104"/>
    </row>
    <row r="604" spans="1:28" x14ac:dyDescent="0.3">
      <c r="A604" s="229"/>
      <c r="B604" s="101"/>
      <c r="C604" s="101"/>
      <c r="D604" s="101"/>
      <c r="E604" s="101"/>
      <c r="F604" s="102"/>
      <c r="G604" s="102"/>
      <c r="AB604" s="104"/>
    </row>
    <row r="605" spans="1:28" x14ac:dyDescent="0.3">
      <c r="A605" s="229"/>
      <c r="B605" s="101"/>
      <c r="C605" s="101"/>
      <c r="D605" s="101"/>
      <c r="E605" s="101"/>
      <c r="F605" s="102"/>
      <c r="G605" s="102"/>
      <c r="AB605" s="104"/>
    </row>
    <row r="606" spans="1:28" x14ac:dyDescent="0.3">
      <c r="A606" s="229"/>
      <c r="B606" s="101"/>
      <c r="C606" s="101"/>
      <c r="D606" s="101"/>
      <c r="E606" s="101"/>
      <c r="F606" s="102"/>
      <c r="G606" s="102"/>
      <c r="AB606" s="104"/>
    </row>
    <row r="607" spans="1:28" x14ac:dyDescent="0.3">
      <c r="A607" s="229"/>
      <c r="B607" s="101"/>
      <c r="C607" s="101"/>
      <c r="D607" s="101"/>
      <c r="E607" s="101"/>
      <c r="F607" s="102"/>
      <c r="G607" s="102"/>
      <c r="AB607" s="104"/>
    </row>
    <row r="608" spans="1:28" x14ac:dyDescent="0.3">
      <c r="A608" s="229"/>
      <c r="B608" s="101"/>
      <c r="C608" s="101"/>
      <c r="D608" s="101"/>
      <c r="E608" s="101"/>
      <c r="F608" s="102"/>
      <c r="G608" s="102"/>
      <c r="AB608" s="104"/>
    </row>
    <row r="609" spans="1:28" x14ac:dyDescent="0.3">
      <c r="A609" s="229"/>
      <c r="B609" s="101"/>
      <c r="C609" s="101"/>
      <c r="D609" s="101"/>
      <c r="E609" s="101"/>
      <c r="F609" s="102"/>
      <c r="G609" s="102"/>
      <c r="AB609" s="104"/>
    </row>
    <row r="610" spans="1:28" x14ac:dyDescent="0.3">
      <c r="A610" s="229"/>
      <c r="B610" s="101"/>
      <c r="C610" s="101"/>
      <c r="D610" s="101"/>
      <c r="E610" s="101"/>
      <c r="F610" s="102"/>
      <c r="G610" s="102"/>
      <c r="AB610" s="104"/>
    </row>
    <row r="611" spans="1:28" x14ac:dyDescent="0.3">
      <c r="A611" s="229"/>
      <c r="B611" s="101"/>
      <c r="C611" s="101"/>
      <c r="D611" s="101"/>
      <c r="E611" s="101"/>
      <c r="F611" s="102"/>
      <c r="G611" s="102"/>
      <c r="AB611" s="104"/>
    </row>
    <row r="612" spans="1:28" x14ac:dyDescent="0.3">
      <c r="A612" s="229"/>
      <c r="B612" s="101"/>
      <c r="C612" s="101"/>
      <c r="D612" s="101"/>
      <c r="E612" s="101"/>
      <c r="F612" s="102"/>
      <c r="G612" s="102"/>
      <c r="AB612" s="104"/>
    </row>
    <row r="613" spans="1:28" x14ac:dyDescent="0.3">
      <c r="A613" s="229"/>
      <c r="B613" s="101"/>
      <c r="C613" s="101"/>
      <c r="D613" s="101"/>
      <c r="E613" s="101"/>
      <c r="F613" s="102"/>
      <c r="G613" s="102"/>
      <c r="AB613" s="104">
        <v>55305</v>
      </c>
    </row>
    <row r="614" spans="1:28" x14ac:dyDescent="0.3">
      <c r="A614" s="229"/>
      <c r="B614" s="101"/>
      <c r="C614" s="101"/>
      <c r="D614" s="101"/>
      <c r="E614" s="101"/>
      <c r="F614" s="102"/>
      <c r="G614" s="102"/>
      <c r="AB614" s="104">
        <v>55403</v>
      </c>
    </row>
    <row r="615" spans="1:28" x14ac:dyDescent="0.3">
      <c r="A615" s="229"/>
      <c r="B615" s="101"/>
      <c r="C615" s="101"/>
      <c r="D615" s="101"/>
      <c r="E615" s="101"/>
      <c r="F615" s="102"/>
      <c r="G615" s="102"/>
      <c r="AB615" s="104">
        <v>55438</v>
      </c>
    </row>
    <row r="616" spans="1:28" x14ac:dyDescent="0.3">
      <c r="A616" s="229"/>
      <c r="B616" s="101"/>
      <c r="C616" s="101"/>
      <c r="D616" s="101"/>
      <c r="E616" s="101"/>
      <c r="F616" s="102"/>
      <c r="G616" s="102"/>
      <c r="AB616" s="104">
        <v>55459</v>
      </c>
    </row>
    <row r="617" spans="1:28" x14ac:dyDescent="0.3">
      <c r="A617" s="229"/>
      <c r="B617" s="101"/>
      <c r="C617" s="101"/>
      <c r="D617" s="101"/>
      <c r="E617" s="101"/>
      <c r="F617" s="102"/>
      <c r="G617" s="102"/>
      <c r="AB617" s="104">
        <v>55472</v>
      </c>
    </row>
    <row r="618" spans="1:28" x14ac:dyDescent="0.3">
      <c r="A618" s="229"/>
      <c r="B618" s="101"/>
      <c r="C618" s="101"/>
      <c r="D618" s="101"/>
      <c r="E618" s="101"/>
      <c r="F618" s="102"/>
      <c r="G618" s="102"/>
      <c r="AB618" s="104">
        <v>55512</v>
      </c>
    </row>
    <row r="619" spans="1:28" x14ac:dyDescent="0.3">
      <c r="A619" s="229"/>
      <c r="B619" s="101"/>
      <c r="C619" s="101"/>
      <c r="D619" s="101"/>
      <c r="E619" s="101"/>
      <c r="F619" s="102"/>
      <c r="G619" s="102"/>
      <c r="AB619" s="104">
        <v>55519</v>
      </c>
    </row>
    <row r="620" spans="1:28" x14ac:dyDescent="0.3">
      <c r="A620" s="229"/>
      <c r="B620" s="101"/>
      <c r="C620" s="101"/>
      <c r="D620" s="101"/>
      <c r="E620" s="101"/>
      <c r="F620" s="102"/>
      <c r="G620" s="102"/>
      <c r="AB620" s="104">
        <v>55582</v>
      </c>
    </row>
    <row r="621" spans="1:28" x14ac:dyDescent="0.3">
      <c r="A621" s="229"/>
      <c r="B621" s="101"/>
      <c r="C621" s="101"/>
      <c r="D621" s="101"/>
      <c r="E621" s="101"/>
      <c r="F621" s="102"/>
      <c r="G621" s="102"/>
      <c r="AB621" s="104">
        <v>55583</v>
      </c>
    </row>
    <row r="622" spans="1:28" x14ac:dyDescent="0.3">
      <c r="A622" s="229"/>
      <c r="B622" s="101"/>
      <c r="C622" s="101"/>
      <c r="D622" s="101"/>
      <c r="E622" s="101"/>
      <c r="F622" s="102"/>
      <c r="G622" s="102"/>
      <c r="AB622" s="104">
        <v>55628</v>
      </c>
    </row>
    <row r="623" spans="1:28" x14ac:dyDescent="0.3">
      <c r="A623" s="229"/>
      <c r="B623" s="101"/>
      <c r="C623" s="101"/>
      <c r="D623" s="101"/>
      <c r="E623" s="101"/>
      <c r="F623" s="102"/>
      <c r="G623" s="102"/>
      <c r="AB623" s="104">
        <v>55630</v>
      </c>
    </row>
    <row r="624" spans="1:28" x14ac:dyDescent="0.3">
      <c r="A624" s="229"/>
      <c r="B624" s="101"/>
      <c r="C624" s="101"/>
      <c r="D624" s="101"/>
      <c r="E624" s="101"/>
      <c r="F624" s="102"/>
      <c r="G624" s="102"/>
      <c r="AB624" s="104">
        <v>55640</v>
      </c>
    </row>
    <row r="625" spans="1:28" x14ac:dyDescent="0.3">
      <c r="A625" s="229"/>
      <c r="B625" s="101"/>
      <c r="C625" s="101"/>
      <c r="D625" s="101"/>
      <c r="E625" s="101"/>
      <c r="F625" s="102"/>
      <c r="G625" s="102"/>
      <c r="AB625" s="104">
        <v>55690</v>
      </c>
    </row>
    <row r="626" spans="1:28" x14ac:dyDescent="0.3">
      <c r="A626" s="229"/>
      <c r="B626" s="101"/>
      <c r="C626" s="101"/>
      <c r="D626" s="101"/>
      <c r="E626" s="101"/>
      <c r="F626" s="102"/>
      <c r="G626" s="102"/>
      <c r="AB626" s="104">
        <v>55769</v>
      </c>
    </row>
    <row r="627" spans="1:28" x14ac:dyDescent="0.3">
      <c r="A627" s="229"/>
      <c r="B627" s="101"/>
      <c r="C627" s="101"/>
      <c r="D627" s="101"/>
      <c r="E627" s="101"/>
      <c r="F627" s="102"/>
      <c r="G627" s="102"/>
      <c r="AB627" s="104">
        <v>55804</v>
      </c>
    </row>
    <row r="628" spans="1:28" x14ac:dyDescent="0.3">
      <c r="A628" s="229"/>
      <c r="B628" s="101"/>
      <c r="C628" s="101"/>
      <c r="D628" s="101"/>
      <c r="E628" s="101"/>
      <c r="F628" s="102"/>
      <c r="G628" s="102"/>
      <c r="AB628" s="104">
        <v>55825</v>
      </c>
    </row>
    <row r="629" spans="1:28" x14ac:dyDescent="0.3">
      <c r="A629" s="229"/>
      <c r="B629" s="101"/>
      <c r="C629" s="101"/>
      <c r="D629" s="101"/>
      <c r="E629" s="101"/>
      <c r="F629" s="102"/>
      <c r="G629" s="102"/>
      <c r="AB629" s="104">
        <v>55838</v>
      </c>
    </row>
    <row r="630" spans="1:28" x14ac:dyDescent="0.3">
      <c r="A630" s="229"/>
      <c r="B630" s="101"/>
      <c r="C630" s="101"/>
      <c r="D630" s="101"/>
      <c r="E630" s="101"/>
      <c r="F630" s="102"/>
      <c r="G630" s="102"/>
      <c r="AB630" s="104">
        <v>55878</v>
      </c>
    </row>
    <row r="631" spans="1:28" x14ac:dyDescent="0.3">
      <c r="A631" s="229"/>
      <c r="B631" s="101"/>
      <c r="C631" s="101"/>
      <c r="D631" s="101"/>
      <c r="E631" s="101"/>
      <c r="F631" s="102"/>
      <c r="G631" s="102"/>
      <c r="AB631" s="104">
        <v>55885</v>
      </c>
    </row>
    <row r="632" spans="1:28" x14ac:dyDescent="0.3">
      <c r="A632" s="229"/>
      <c r="B632" s="101"/>
      <c r="C632" s="101"/>
      <c r="D632" s="101"/>
      <c r="E632" s="101"/>
      <c r="F632" s="102"/>
      <c r="G632" s="102"/>
      <c r="AB632" s="104">
        <v>55932</v>
      </c>
    </row>
    <row r="633" spans="1:28" x14ac:dyDescent="0.3">
      <c r="A633" s="229"/>
      <c r="B633" s="101"/>
      <c r="C633" s="101"/>
      <c r="D633" s="101"/>
      <c r="E633" s="101"/>
      <c r="F633" s="102"/>
      <c r="G633" s="102"/>
      <c r="AB633" s="104">
        <v>55933</v>
      </c>
    </row>
    <row r="634" spans="1:28" x14ac:dyDescent="0.3">
      <c r="A634" s="229"/>
      <c r="B634" s="101"/>
      <c r="C634" s="101"/>
      <c r="D634" s="101"/>
      <c r="E634" s="101"/>
      <c r="F634" s="102"/>
      <c r="G634" s="102"/>
      <c r="AB634" s="104">
        <v>55978</v>
      </c>
    </row>
    <row r="635" spans="1:28" x14ac:dyDescent="0.3">
      <c r="A635" s="229"/>
      <c r="B635" s="101"/>
      <c r="C635" s="101"/>
      <c r="D635" s="101"/>
      <c r="E635" s="101"/>
      <c r="F635" s="102"/>
      <c r="G635" s="102"/>
      <c r="AB635" s="104">
        <v>55995</v>
      </c>
    </row>
    <row r="636" spans="1:28" x14ac:dyDescent="0.3">
      <c r="A636" s="229"/>
      <c r="B636" s="101"/>
      <c r="C636" s="101"/>
      <c r="D636" s="101"/>
      <c r="E636" s="101"/>
      <c r="F636" s="102"/>
      <c r="G636" s="102"/>
      <c r="AB636" s="104">
        <v>56005</v>
      </c>
    </row>
    <row r="637" spans="1:28" x14ac:dyDescent="0.3">
      <c r="A637" s="229"/>
      <c r="B637" s="101"/>
      <c r="C637" s="101"/>
      <c r="D637" s="101"/>
      <c r="E637" s="101"/>
      <c r="F637" s="102"/>
      <c r="G637" s="102"/>
      <c r="AB637" s="104">
        <v>56040</v>
      </c>
    </row>
    <row r="638" spans="1:28" x14ac:dyDescent="0.3">
      <c r="A638" s="229"/>
      <c r="B638" s="101"/>
      <c r="C638" s="101"/>
      <c r="D638" s="101"/>
      <c r="E638" s="101"/>
      <c r="F638" s="102"/>
      <c r="G638" s="102"/>
      <c r="AB638" s="104">
        <v>56134</v>
      </c>
    </row>
    <row r="639" spans="1:28" x14ac:dyDescent="0.3">
      <c r="A639" s="229"/>
      <c r="B639" s="101"/>
      <c r="C639" s="101"/>
      <c r="D639" s="101"/>
      <c r="E639" s="101"/>
      <c r="F639" s="102"/>
      <c r="G639" s="102"/>
      <c r="AB639" s="104">
        <v>56169</v>
      </c>
    </row>
    <row r="640" spans="1:28" x14ac:dyDescent="0.3">
      <c r="A640" s="229"/>
      <c r="B640" s="101"/>
      <c r="C640" s="101"/>
      <c r="D640" s="101"/>
      <c r="E640" s="101"/>
      <c r="F640" s="102"/>
      <c r="G640" s="102"/>
      <c r="AB640" s="104">
        <v>56190</v>
      </c>
    </row>
    <row r="641" spans="1:28" x14ac:dyDescent="0.3">
      <c r="A641" s="229"/>
      <c r="B641" s="101"/>
      <c r="C641" s="101"/>
      <c r="D641" s="101"/>
      <c r="E641" s="101"/>
      <c r="F641" s="102"/>
      <c r="G641" s="102"/>
      <c r="AB641" s="104">
        <v>56203</v>
      </c>
    </row>
    <row r="642" spans="1:28" x14ac:dyDescent="0.3">
      <c r="A642" s="229"/>
      <c r="B642" s="101"/>
      <c r="C642" s="101"/>
      <c r="D642" s="101"/>
      <c r="E642" s="101"/>
      <c r="F642" s="102"/>
      <c r="G642" s="102"/>
      <c r="AB642" s="104">
        <v>56243</v>
      </c>
    </row>
    <row r="643" spans="1:28" x14ac:dyDescent="0.3">
      <c r="A643" s="229"/>
      <c r="B643" s="101"/>
      <c r="C643" s="101"/>
      <c r="D643" s="101"/>
      <c r="E643" s="101"/>
      <c r="F643" s="102"/>
      <c r="G643" s="102"/>
      <c r="AB643" s="104">
        <v>56250</v>
      </c>
    </row>
    <row r="644" spans="1:28" x14ac:dyDescent="0.3">
      <c r="A644" s="229"/>
      <c r="B644" s="101"/>
      <c r="C644" s="101"/>
      <c r="D644" s="101"/>
      <c r="E644" s="101"/>
      <c r="F644" s="102"/>
      <c r="G644" s="102"/>
      <c r="AB644" s="104">
        <v>56289</v>
      </c>
    </row>
    <row r="645" spans="1:28" x14ac:dyDescent="0.3">
      <c r="A645" s="229"/>
      <c r="B645" s="101"/>
      <c r="C645" s="101"/>
      <c r="D645" s="101"/>
      <c r="E645" s="101"/>
      <c r="F645" s="102"/>
      <c r="G645" s="102"/>
      <c r="AB645" s="104">
        <v>56290</v>
      </c>
    </row>
    <row r="646" spans="1:28" x14ac:dyDescent="0.3">
      <c r="A646" s="229"/>
      <c r="B646" s="101"/>
      <c r="C646" s="101"/>
      <c r="D646" s="101"/>
      <c r="E646" s="101"/>
      <c r="F646" s="102"/>
      <c r="G646" s="102"/>
      <c r="AB646" s="104">
        <v>56335</v>
      </c>
    </row>
    <row r="647" spans="1:28" x14ac:dyDescent="0.3">
      <c r="A647" s="229"/>
      <c r="B647" s="101"/>
      <c r="C647" s="101"/>
      <c r="D647" s="101"/>
      <c r="E647" s="101"/>
      <c r="F647" s="102"/>
      <c r="G647" s="102"/>
      <c r="AB647" s="104">
        <v>56360</v>
      </c>
    </row>
    <row r="648" spans="1:28" x14ac:dyDescent="0.3">
      <c r="A648" s="229"/>
      <c r="B648" s="101"/>
      <c r="C648" s="101"/>
      <c r="D648" s="101"/>
      <c r="E648" s="101"/>
      <c r="F648" s="102"/>
      <c r="G648" s="102"/>
      <c r="AB648" s="104">
        <v>56370</v>
      </c>
    </row>
    <row r="649" spans="1:28" x14ac:dyDescent="0.3">
      <c r="A649" s="229"/>
      <c r="B649" s="101"/>
      <c r="C649" s="101"/>
      <c r="D649" s="101"/>
      <c r="E649" s="101"/>
      <c r="F649" s="102"/>
      <c r="G649" s="102"/>
      <c r="AB649" s="104">
        <v>56397</v>
      </c>
    </row>
    <row r="650" spans="1:28" x14ac:dyDescent="0.3">
      <c r="A650" s="229"/>
      <c r="B650" s="101"/>
      <c r="C650" s="101"/>
      <c r="D650" s="101"/>
      <c r="E650" s="101"/>
      <c r="F650" s="102"/>
      <c r="G650" s="102"/>
      <c r="AB650" s="104">
        <v>56499</v>
      </c>
    </row>
    <row r="651" spans="1:28" x14ac:dyDescent="0.3">
      <c r="A651" s="229"/>
      <c r="B651" s="101"/>
      <c r="C651" s="101"/>
      <c r="D651" s="101"/>
      <c r="E651" s="101"/>
      <c r="F651" s="102"/>
      <c r="G651" s="102"/>
      <c r="AB651" s="104">
        <v>56534</v>
      </c>
    </row>
    <row r="652" spans="1:28" x14ac:dyDescent="0.3">
      <c r="A652" s="229"/>
      <c r="B652" s="101"/>
      <c r="C652" s="101"/>
      <c r="D652" s="101"/>
      <c r="E652" s="101"/>
      <c r="F652" s="102"/>
      <c r="G652" s="102"/>
      <c r="AB652" s="104">
        <v>56555</v>
      </c>
    </row>
    <row r="653" spans="1:28" x14ac:dyDescent="0.3">
      <c r="A653" s="229"/>
      <c r="B653" s="101"/>
      <c r="C653" s="101"/>
      <c r="D653" s="101"/>
      <c r="E653" s="101"/>
      <c r="F653" s="102"/>
      <c r="G653" s="102"/>
      <c r="AB653" s="104">
        <v>56568</v>
      </c>
    </row>
    <row r="654" spans="1:28" x14ac:dyDescent="0.3">
      <c r="A654" s="229"/>
      <c r="B654" s="101"/>
      <c r="C654" s="101"/>
      <c r="D654" s="101"/>
      <c r="E654" s="101"/>
      <c r="F654" s="102"/>
      <c r="G654" s="102"/>
      <c r="AB654" s="104">
        <v>56608</v>
      </c>
    </row>
    <row r="655" spans="1:28" x14ac:dyDescent="0.3">
      <c r="A655" s="229"/>
      <c r="B655" s="101"/>
      <c r="C655" s="101"/>
      <c r="D655" s="101"/>
      <c r="E655" s="101"/>
      <c r="F655" s="102"/>
      <c r="G655" s="102"/>
      <c r="AB655" s="104">
        <v>56615</v>
      </c>
    </row>
    <row r="656" spans="1:28" x14ac:dyDescent="0.3">
      <c r="A656" s="229"/>
      <c r="B656" s="101"/>
      <c r="C656" s="101"/>
      <c r="D656" s="101"/>
      <c r="E656" s="101"/>
      <c r="F656" s="102"/>
      <c r="G656" s="102"/>
      <c r="AB656" s="104">
        <v>56674</v>
      </c>
    </row>
    <row r="657" spans="1:28" x14ac:dyDescent="0.3">
      <c r="A657" s="229"/>
      <c r="B657" s="101"/>
      <c r="C657" s="101"/>
      <c r="D657" s="101"/>
      <c r="E657" s="101"/>
      <c r="F657" s="102"/>
      <c r="G657" s="102"/>
      <c r="AB657" s="104">
        <v>56675</v>
      </c>
    </row>
    <row r="658" spans="1:28" x14ac:dyDescent="0.3">
      <c r="A658" s="229"/>
      <c r="B658" s="101"/>
      <c r="C658" s="101"/>
      <c r="D658" s="101"/>
      <c r="E658" s="101"/>
      <c r="F658" s="102"/>
      <c r="G658" s="102"/>
      <c r="AB658" s="104">
        <v>56720</v>
      </c>
    </row>
    <row r="659" spans="1:28" x14ac:dyDescent="0.3">
      <c r="A659" s="229"/>
      <c r="B659" s="101"/>
      <c r="C659" s="101"/>
      <c r="D659" s="101"/>
      <c r="E659" s="101"/>
      <c r="F659" s="102"/>
      <c r="G659" s="102"/>
      <c r="AB659" s="104">
        <v>56725</v>
      </c>
    </row>
    <row r="660" spans="1:28" x14ac:dyDescent="0.3">
      <c r="A660" s="229"/>
      <c r="B660" s="101"/>
      <c r="C660" s="101"/>
      <c r="D660" s="101"/>
      <c r="E660" s="101"/>
      <c r="F660" s="102"/>
      <c r="G660" s="102"/>
      <c r="AB660" s="104">
        <v>56735</v>
      </c>
    </row>
    <row r="661" spans="1:28" x14ac:dyDescent="0.3">
      <c r="A661" s="229"/>
      <c r="B661" s="101"/>
      <c r="C661" s="101"/>
      <c r="D661" s="101"/>
      <c r="E661" s="101"/>
      <c r="F661" s="102"/>
      <c r="G661" s="102"/>
      <c r="AB661" s="104">
        <v>56782</v>
      </c>
    </row>
    <row r="662" spans="1:28" x14ac:dyDescent="0.3">
      <c r="A662" s="229"/>
      <c r="B662" s="101"/>
      <c r="C662" s="101"/>
      <c r="D662" s="101"/>
      <c r="E662" s="101"/>
      <c r="F662" s="102"/>
      <c r="G662" s="102"/>
      <c r="AB662" s="104">
        <v>56864</v>
      </c>
    </row>
    <row r="663" spans="1:28" x14ac:dyDescent="0.3">
      <c r="A663" s="229"/>
      <c r="B663" s="101"/>
      <c r="C663" s="101"/>
      <c r="D663" s="101"/>
      <c r="E663" s="101"/>
      <c r="F663" s="102"/>
      <c r="G663" s="102"/>
      <c r="AB663" s="104">
        <v>56899</v>
      </c>
    </row>
    <row r="664" spans="1:28" x14ac:dyDescent="0.3">
      <c r="A664" s="229"/>
      <c r="B664" s="101"/>
      <c r="C664" s="101"/>
      <c r="D664" s="101"/>
      <c r="E664" s="101"/>
      <c r="F664" s="102"/>
      <c r="G664" s="102"/>
      <c r="AB664" s="104">
        <v>56920</v>
      </c>
    </row>
    <row r="665" spans="1:28" x14ac:dyDescent="0.3">
      <c r="A665" s="229"/>
      <c r="B665" s="101"/>
      <c r="C665" s="101"/>
      <c r="D665" s="101"/>
      <c r="E665" s="101"/>
      <c r="F665" s="102"/>
      <c r="G665" s="102"/>
      <c r="AB665" s="104">
        <v>56933</v>
      </c>
    </row>
    <row r="666" spans="1:28" x14ac:dyDescent="0.3">
      <c r="A666" s="229"/>
      <c r="B666" s="101"/>
      <c r="C666" s="101"/>
      <c r="D666" s="101"/>
      <c r="E666" s="101"/>
      <c r="F666" s="102"/>
      <c r="G666" s="102"/>
      <c r="AB666" s="104">
        <v>56973</v>
      </c>
    </row>
    <row r="667" spans="1:28" x14ac:dyDescent="0.3">
      <c r="A667" s="229"/>
      <c r="B667" s="101"/>
      <c r="C667" s="101"/>
      <c r="D667" s="101"/>
      <c r="E667" s="101"/>
      <c r="F667" s="102"/>
      <c r="G667" s="102"/>
      <c r="AB667" s="104">
        <v>56980</v>
      </c>
    </row>
    <row r="668" spans="1:28" x14ac:dyDescent="0.3">
      <c r="A668" s="229"/>
      <c r="B668" s="101"/>
      <c r="C668" s="101"/>
      <c r="D668" s="101"/>
      <c r="E668" s="101"/>
      <c r="F668" s="102"/>
      <c r="G668" s="102"/>
      <c r="AB668" s="104">
        <v>57024</v>
      </c>
    </row>
    <row r="669" spans="1:28" x14ac:dyDescent="0.3">
      <c r="A669" s="229"/>
      <c r="B669" s="101"/>
      <c r="C669" s="101"/>
      <c r="D669" s="101"/>
      <c r="E669" s="101"/>
      <c r="F669" s="102"/>
      <c r="G669" s="102"/>
      <c r="AB669" s="104">
        <v>57025</v>
      </c>
    </row>
    <row r="670" spans="1:28" x14ac:dyDescent="0.3">
      <c r="A670" s="229"/>
      <c r="B670" s="101"/>
      <c r="C670" s="101"/>
      <c r="D670" s="101"/>
      <c r="E670" s="101"/>
      <c r="F670" s="102"/>
      <c r="G670" s="102"/>
      <c r="AB670" s="104">
        <v>57070</v>
      </c>
    </row>
    <row r="671" spans="1:28" x14ac:dyDescent="0.3">
      <c r="A671" s="229"/>
      <c r="B671" s="101"/>
      <c r="C671" s="101"/>
      <c r="D671" s="101"/>
      <c r="E671" s="101"/>
      <c r="F671" s="102"/>
      <c r="G671" s="102"/>
      <c r="AB671" s="104">
        <v>57091</v>
      </c>
    </row>
    <row r="672" spans="1:28" x14ac:dyDescent="0.3">
      <c r="A672" s="229"/>
      <c r="B672" s="101"/>
      <c r="C672" s="101"/>
      <c r="D672" s="101"/>
      <c r="E672" s="101"/>
      <c r="F672" s="102"/>
      <c r="G672" s="102"/>
      <c r="AB672" s="104">
        <v>57101</v>
      </c>
    </row>
    <row r="673" spans="1:28" x14ac:dyDescent="0.3">
      <c r="A673" s="229"/>
      <c r="B673" s="101"/>
      <c r="C673" s="101"/>
      <c r="D673" s="101"/>
      <c r="E673" s="101"/>
      <c r="F673" s="102"/>
      <c r="G673" s="102"/>
      <c r="AB673" s="104">
        <v>57132</v>
      </c>
    </row>
    <row r="674" spans="1:28" x14ac:dyDescent="0.3">
      <c r="A674" s="229"/>
      <c r="B674" s="101"/>
      <c r="C674" s="101"/>
      <c r="D674" s="101"/>
      <c r="E674" s="101"/>
      <c r="F674" s="102"/>
      <c r="G674" s="102"/>
      <c r="AB674" s="104">
        <v>57230</v>
      </c>
    </row>
    <row r="675" spans="1:28" x14ac:dyDescent="0.3">
      <c r="A675" s="229"/>
      <c r="B675" s="101"/>
      <c r="C675" s="101"/>
      <c r="D675" s="101"/>
      <c r="E675" s="101"/>
      <c r="F675" s="102"/>
      <c r="G675" s="102"/>
      <c r="AB675" s="104">
        <v>57265</v>
      </c>
    </row>
    <row r="676" spans="1:28" x14ac:dyDescent="0.3">
      <c r="A676" s="229"/>
      <c r="B676" s="101"/>
      <c r="C676" s="101"/>
      <c r="D676" s="101"/>
      <c r="E676" s="101"/>
      <c r="F676" s="102"/>
      <c r="G676" s="102"/>
      <c r="AB676" s="104">
        <v>57286</v>
      </c>
    </row>
    <row r="677" spans="1:28" x14ac:dyDescent="0.3">
      <c r="A677" s="229"/>
      <c r="B677" s="101"/>
      <c r="C677" s="101"/>
      <c r="D677" s="101"/>
      <c r="E677" s="101"/>
      <c r="F677" s="102"/>
      <c r="G677" s="102"/>
      <c r="AB677" s="104">
        <v>57299</v>
      </c>
    </row>
    <row r="678" spans="1:28" x14ac:dyDescent="0.3">
      <c r="A678" s="229"/>
      <c r="B678" s="101"/>
      <c r="C678" s="101"/>
      <c r="D678" s="101"/>
      <c r="E678" s="101"/>
      <c r="F678" s="102"/>
      <c r="G678" s="102"/>
      <c r="AB678" s="104">
        <v>57339</v>
      </c>
    </row>
    <row r="679" spans="1:28" x14ac:dyDescent="0.3">
      <c r="A679" s="229"/>
      <c r="B679" s="101"/>
      <c r="C679" s="101"/>
      <c r="D679" s="101"/>
      <c r="E679" s="101"/>
      <c r="F679" s="102"/>
      <c r="G679" s="102"/>
      <c r="AB679" s="104">
        <v>57346</v>
      </c>
    </row>
    <row r="680" spans="1:28" x14ac:dyDescent="0.3">
      <c r="A680" s="229"/>
      <c r="B680" s="101"/>
      <c r="C680" s="101"/>
      <c r="D680" s="101"/>
      <c r="E680" s="101"/>
      <c r="F680" s="102"/>
      <c r="G680" s="102"/>
      <c r="AB680" s="104">
        <v>57409</v>
      </c>
    </row>
    <row r="681" spans="1:28" x14ac:dyDescent="0.3">
      <c r="A681" s="229"/>
      <c r="B681" s="101"/>
      <c r="C681" s="101"/>
      <c r="D681" s="101"/>
      <c r="E681" s="101"/>
      <c r="F681" s="102"/>
      <c r="G681" s="102"/>
      <c r="AB681" s="104">
        <v>57410</v>
      </c>
    </row>
    <row r="682" spans="1:28" x14ac:dyDescent="0.3">
      <c r="A682" s="229"/>
      <c r="B682" s="101"/>
      <c r="C682" s="101"/>
      <c r="D682" s="101"/>
      <c r="E682" s="101"/>
      <c r="F682" s="102"/>
      <c r="G682" s="102"/>
      <c r="AB682" s="104">
        <v>57455</v>
      </c>
    </row>
    <row r="683" spans="1:28" x14ac:dyDescent="0.3">
      <c r="A683" s="229"/>
      <c r="B683" s="101"/>
      <c r="C683" s="101"/>
      <c r="D683" s="101"/>
      <c r="E683" s="101"/>
      <c r="F683" s="102"/>
      <c r="G683" s="102"/>
      <c r="AB683" s="104">
        <v>57456</v>
      </c>
    </row>
    <row r="684" spans="1:28" x14ac:dyDescent="0.3">
      <c r="A684" s="229"/>
      <c r="B684" s="101"/>
      <c r="C684" s="101"/>
      <c r="D684" s="101"/>
      <c r="E684" s="101"/>
      <c r="F684" s="102"/>
      <c r="G684" s="102"/>
      <c r="AB684" s="104">
        <v>57466</v>
      </c>
    </row>
    <row r="685" spans="1:28" x14ac:dyDescent="0.3">
      <c r="A685" s="229"/>
      <c r="B685" s="101"/>
      <c r="C685" s="101"/>
      <c r="D685" s="101"/>
      <c r="E685" s="101"/>
      <c r="F685" s="102"/>
      <c r="G685" s="102"/>
      <c r="AB685" s="104">
        <v>57517</v>
      </c>
    </row>
    <row r="686" spans="1:28" x14ac:dyDescent="0.3">
      <c r="A686" s="229"/>
      <c r="B686" s="101"/>
      <c r="C686" s="101"/>
      <c r="D686" s="101"/>
      <c r="E686" s="101"/>
      <c r="F686" s="102"/>
      <c r="G686" s="102"/>
      <c r="AB686" s="104">
        <v>57595</v>
      </c>
    </row>
    <row r="687" spans="1:28" x14ac:dyDescent="0.3">
      <c r="A687" s="229"/>
      <c r="B687" s="101"/>
      <c r="C687" s="101"/>
      <c r="D687" s="101"/>
      <c r="E687" s="101"/>
      <c r="F687" s="102"/>
      <c r="G687" s="102"/>
      <c r="AB687" s="104">
        <v>57630</v>
      </c>
    </row>
    <row r="688" spans="1:28" x14ac:dyDescent="0.3">
      <c r="A688" s="229"/>
      <c r="B688" s="101"/>
      <c r="C688" s="101"/>
      <c r="D688" s="101"/>
      <c r="E688" s="101"/>
      <c r="F688" s="102"/>
      <c r="G688" s="102"/>
      <c r="AB688" s="104">
        <v>57651</v>
      </c>
    </row>
    <row r="689" spans="1:28" x14ac:dyDescent="0.3">
      <c r="A689" s="229"/>
      <c r="B689" s="101"/>
      <c r="C689" s="101"/>
      <c r="D689" s="101"/>
      <c r="E689" s="101"/>
      <c r="F689" s="102"/>
      <c r="G689" s="102"/>
      <c r="AB689" s="104">
        <v>57664</v>
      </c>
    </row>
    <row r="690" spans="1:28" x14ac:dyDescent="0.3">
      <c r="A690" s="229"/>
      <c r="B690" s="101"/>
      <c r="C690" s="101"/>
      <c r="D690" s="101"/>
      <c r="E690" s="101"/>
      <c r="F690" s="102"/>
      <c r="G690" s="102"/>
      <c r="AB690" s="104">
        <v>57704</v>
      </c>
    </row>
    <row r="691" spans="1:28" x14ac:dyDescent="0.3">
      <c r="A691" s="229"/>
      <c r="B691" s="101"/>
      <c r="C691" s="101"/>
      <c r="D691" s="101"/>
      <c r="E691" s="101"/>
      <c r="F691" s="102"/>
      <c r="G691" s="102"/>
      <c r="AB691" s="104">
        <v>57711</v>
      </c>
    </row>
    <row r="692" spans="1:28" x14ac:dyDescent="0.3">
      <c r="A692" s="229"/>
      <c r="B692" s="101"/>
      <c r="C692" s="101"/>
      <c r="D692" s="101"/>
      <c r="E692" s="101"/>
      <c r="F692" s="102"/>
      <c r="G692" s="102"/>
      <c r="AB692" s="104">
        <v>57766</v>
      </c>
    </row>
    <row r="693" spans="1:28" x14ac:dyDescent="0.3">
      <c r="A693" s="229"/>
      <c r="B693" s="101"/>
      <c r="C693" s="101"/>
      <c r="D693" s="101"/>
      <c r="E693" s="101"/>
      <c r="F693" s="102"/>
      <c r="G693" s="102"/>
      <c r="AB693" s="104">
        <v>57767</v>
      </c>
    </row>
    <row r="694" spans="1:28" x14ac:dyDescent="0.3">
      <c r="A694" s="229"/>
      <c r="B694" s="101"/>
      <c r="C694" s="101"/>
      <c r="D694" s="101"/>
      <c r="E694" s="101"/>
      <c r="F694" s="102"/>
      <c r="G694" s="102"/>
      <c r="AB694" s="104">
        <v>57812</v>
      </c>
    </row>
    <row r="695" spans="1:28" x14ac:dyDescent="0.3">
      <c r="A695" s="229"/>
      <c r="B695" s="101"/>
      <c r="C695" s="101"/>
      <c r="D695" s="101"/>
      <c r="E695" s="101"/>
      <c r="F695" s="102"/>
      <c r="G695" s="102"/>
      <c r="AB695" s="104">
        <v>57821</v>
      </c>
    </row>
    <row r="696" spans="1:28" x14ac:dyDescent="0.3">
      <c r="A696" s="229"/>
      <c r="B696" s="101"/>
      <c r="C696" s="101"/>
      <c r="D696" s="101"/>
      <c r="E696" s="101"/>
      <c r="F696" s="102"/>
      <c r="G696" s="102"/>
      <c r="AB696" s="104">
        <v>57831</v>
      </c>
    </row>
    <row r="697" spans="1:28" x14ac:dyDescent="0.3">
      <c r="A697" s="229"/>
      <c r="B697" s="101"/>
      <c r="C697" s="101"/>
      <c r="D697" s="101"/>
      <c r="E697" s="101"/>
      <c r="F697" s="102"/>
      <c r="G697" s="102"/>
      <c r="AB697" s="104">
        <v>57874</v>
      </c>
    </row>
    <row r="698" spans="1:28" x14ac:dyDescent="0.3">
      <c r="A698" s="229"/>
      <c r="B698" s="101"/>
      <c r="C698" s="101"/>
      <c r="D698" s="101"/>
      <c r="E698" s="101"/>
      <c r="F698" s="102"/>
      <c r="G698" s="102"/>
      <c r="AB698" s="104">
        <v>57960</v>
      </c>
    </row>
    <row r="699" spans="1:28" x14ac:dyDescent="0.3">
      <c r="A699" s="229"/>
      <c r="B699" s="101"/>
      <c r="C699" s="101"/>
      <c r="D699" s="101"/>
      <c r="E699" s="101"/>
      <c r="F699" s="102"/>
      <c r="G699" s="102"/>
      <c r="AB699" s="104">
        <v>57995</v>
      </c>
    </row>
    <row r="700" spans="1:28" x14ac:dyDescent="0.3">
      <c r="A700" s="229"/>
      <c r="B700" s="101"/>
      <c r="C700" s="101"/>
      <c r="D700" s="101"/>
      <c r="E700" s="101"/>
      <c r="F700" s="102"/>
      <c r="G700" s="102"/>
      <c r="AB700" s="104">
        <v>58016</v>
      </c>
    </row>
    <row r="701" spans="1:28" x14ac:dyDescent="0.3">
      <c r="A701" s="229"/>
      <c r="B701" s="101"/>
      <c r="C701" s="101"/>
      <c r="D701" s="101"/>
      <c r="E701" s="101"/>
      <c r="F701" s="102"/>
      <c r="G701" s="102"/>
      <c r="AB701" s="104">
        <v>58029</v>
      </c>
    </row>
    <row r="702" spans="1:28" x14ac:dyDescent="0.3">
      <c r="A702" s="229"/>
      <c r="B702" s="101"/>
      <c r="C702" s="101"/>
      <c r="D702" s="101"/>
      <c r="E702" s="101"/>
      <c r="F702" s="102"/>
      <c r="G702" s="102"/>
      <c r="AB702" s="104">
        <v>58069</v>
      </c>
    </row>
    <row r="703" spans="1:28" x14ac:dyDescent="0.3">
      <c r="A703" s="229"/>
      <c r="B703" s="101"/>
      <c r="C703" s="101"/>
      <c r="D703" s="101"/>
      <c r="E703" s="101"/>
      <c r="F703" s="102"/>
      <c r="G703" s="102"/>
      <c r="AB703" s="104">
        <v>58076</v>
      </c>
    </row>
    <row r="704" spans="1:28" x14ac:dyDescent="0.3">
      <c r="A704" s="229"/>
      <c r="B704" s="101"/>
      <c r="C704" s="101"/>
      <c r="D704" s="101"/>
      <c r="E704" s="101"/>
      <c r="F704" s="102"/>
      <c r="G704" s="102"/>
      <c r="AB704" s="104">
        <v>58116</v>
      </c>
    </row>
    <row r="705" spans="1:28" x14ac:dyDescent="0.3">
      <c r="A705" s="229"/>
      <c r="B705" s="101"/>
      <c r="C705" s="101"/>
      <c r="D705" s="101"/>
      <c r="E705" s="101"/>
      <c r="F705" s="102"/>
      <c r="G705" s="102"/>
      <c r="AB705" s="104">
        <v>58117</v>
      </c>
    </row>
    <row r="706" spans="1:28" x14ac:dyDescent="0.3">
      <c r="A706" s="229"/>
      <c r="B706" s="101"/>
      <c r="C706" s="101"/>
      <c r="D706" s="101"/>
      <c r="E706" s="101"/>
      <c r="F706" s="102"/>
      <c r="G706" s="102"/>
      <c r="AB706" s="104">
        <v>58162</v>
      </c>
    </row>
    <row r="707" spans="1:28" x14ac:dyDescent="0.3">
      <c r="A707" s="229"/>
      <c r="B707" s="101"/>
      <c r="C707" s="101"/>
      <c r="D707" s="101"/>
      <c r="E707" s="101"/>
      <c r="F707" s="102"/>
      <c r="G707" s="102"/>
      <c r="AB707" s="104">
        <v>58186</v>
      </c>
    </row>
    <row r="708" spans="1:28" x14ac:dyDescent="0.3">
      <c r="A708" s="229"/>
      <c r="B708" s="101"/>
      <c r="C708" s="101"/>
      <c r="D708" s="101"/>
      <c r="E708" s="101"/>
      <c r="F708" s="102"/>
      <c r="G708" s="102"/>
      <c r="AB708" s="104">
        <v>58196</v>
      </c>
    </row>
    <row r="709" spans="1:28" x14ac:dyDescent="0.3">
      <c r="A709" s="229"/>
      <c r="B709" s="101"/>
      <c r="C709" s="101"/>
      <c r="D709" s="101"/>
      <c r="E709" s="101"/>
      <c r="F709" s="102"/>
      <c r="G709" s="102"/>
      <c r="AB709" s="104">
        <v>58224</v>
      </c>
    </row>
    <row r="710" spans="1:28" x14ac:dyDescent="0.3">
      <c r="A710" s="229"/>
      <c r="B710" s="101"/>
      <c r="C710" s="101"/>
      <c r="D710" s="101"/>
      <c r="E710" s="101"/>
      <c r="F710" s="102"/>
      <c r="G710" s="102"/>
      <c r="AB710" s="104">
        <v>58325</v>
      </c>
    </row>
    <row r="711" spans="1:28" x14ac:dyDescent="0.3">
      <c r="A711" s="229"/>
      <c r="B711" s="101"/>
      <c r="C711" s="101"/>
      <c r="D711" s="101"/>
      <c r="E711" s="101"/>
      <c r="F711" s="102"/>
      <c r="G711" s="102"/>
      <c r="AB711" s="104">
        <v>58360</v>
      </c>
    </row>
    <row r="712" spans="1:28" x14ac:dyDescent="0.3">
      <c r="A712" s="229"/>
      <c r="B712" s="101"/>
      <c r="C712" s="101"/>
      <c r="D712" s="101"/>
      <c r="E712" s="101"/>
      <c r="F712" s="102"/>
      <c r="G712" s="102"/>
      <c r="AB712" s="104">
        <v>58381</v>
      </c>
    </row>
    <row r="713" spans="1:28" x14ac:dyDescent="0.3">
      <c r="A713" s="229"/>
      <c r="B713" s="101"/>
      <c r="C713" s="101"/>
      <c r="D713" s="101"/>
      <c r="E713" s="101"/>
      <c r="F713" s="102"/>
      <c r="G713" s="102"/>
      <c r="AB713" s="104">
        <v>58394</v>
      </c>
    </row>
    <row r="714" spans="1:28" x14ac:dyDescent="0.3">
      <c r="A714" s="229"/>
      <c r="B714" s="101"/>
      <c r="C714" s="101"/>
      <c r="D714" s="101"/>
      <c r="E714" s="101"/>
      <c r="F714" s="102"/>
      <c r="G714" s="102"/>
      <c r="AB714" s="104">
        <v>58434</v>
      </c>
    </row>
    <row r="715" spans="1:28" x14ac:dyDescent="0.3">
      <c r="A715" s="229"/>
      <c r="B715" s="101"/>
      <c r="C715" s="101"/>
      <c r="D715" s="101"/>
      <c r="E715" s="101"/>
      <c r="F715" s="102"/>
      <c r="G715" s="102"/>
      <c r="AB715" s="104">
        <v>58441</v>
      </c>
    </row>
    <row r="716" spans="1:28" x14ac:dyDescent="0.3">
      <c r="A716" s="229"/>
      <c r="B716" s="101"/>
      <c r="C716" s="101"/>
      <c r="D716" s="101"/>
      <c r="E716" s="101"/>
      <c r="F716" s="102"/>
      <c r="G716" s="102"/>
      <c r="AB716" s="104">
        <v>58501</v>
      </c>
    </row>
    <row r="717" spans="1:28" x14ac:dyDescent="0.3">
      <c r="A717" s="229"/>
      <c r="B717" s="101"/>
      <c r="C717" s="101"/>
      <c r="D717" s="101"/>
      <c r="E717" s="101"/>
      <c r="F717" s="102"/>
      <c r="G717" s="102"/>
      <c r="AB717" s="104">
        <v>58502</v>
      </c>
    </row>
    <row r="718" spans="1:28" x14ac:dyDescent="0.3">
      <c r="A718" s="229"/>
      <c r="B718" s="101"/>
      <c r="C718" s="101"/>
      <c r="D718" s="101"/>
      <c r="E718" s="101"/>
      <c r="F718" s="102"/>
      <c r="G718" s="102"/>
      <c r="AB718" s="104">
        <v>58547</v>
      </c>
    </row>
    <row r="719" spans="1:28" x14ac:dyDescent="0.3">
      <c r="A719" s="229"/>
      <c r="B719" s="101"/>
      <c r="C719" s="101"/>
      <c r="D719" s="101"/>
      <c r="E719" s="101"/>
      <c r="F719" s="102"/>
      <c r="G719" s="102"/>
      <c r="AB719" s="104">
        <v>58552</v>
      </c>
    </row>
    <row r="720" spans="1:28" x14ac:dyDescent="0.3">
      <c r="A720" s="229"/>
      <c r="B720" s="101"/>
      <c r="C720" s="101"/>
      <c r="D720" s="101"/>
      <c r="E720" s="101"/>
      <c r="F720" s="102"/>
      <c r="G720" s="102"/>
      <c r="AB720" s="104">
        <v>58562</v>
      </c>
    </row>
    <row r="721" spans="1:28" x14ac:dyDescent="0.3">
      <c r="A721" s="229"/>
      <c r="B721" s="101"/>
      <c r="C721" s="101"/>
      <c r="D721" s="101"/>
      <c r="E721" s="101"/>
      <c r="F721" s="102"/>
      <c r="G721" s="102"/>
      <c r="AB721" s="104">
        <v>58609</v>
      </c>
    </row>
    <row r="722" spans="1:28" x14ac:dyDescent="0.3">
      <c r="A722" s="229"/>
      <c r="B722" s="101"/>
      <c r="C722" s="101"/>
      <c r="D722" s="101"/>
      <c r="E722" s="101"/>
      <c r="F722" s="102"/>
      <c r="G722" s="102"/>
      <c r="AB722" s="104">
        <v>58691</v>
      </c>
    </row>
    <row r="723" spans="1:28" x14ac:dyDescent="0.3">
      <c r="A723" s="229"/>
      <c r="B723" s="101"/>
      <c r="C723" s="101"/>
      <c r="D723" s="101"/>
      <c r="E723" s="101"/>
      <c r="F723" s="102"/>
      <c r="G723" s="102"/>
      <c r="AB723" s="104">
        <v>58726</v>
      </c>
    </row>
    <row r="724" spans="1:28" x14ac:dyDescent="0.3">
      <c r="A724" s="229"/>
      <c r="B724" s="101"/>
      <c r="C724" s="101"/>
      <c r="D724" s="101"/>
      <c r="E724" s="101"/>
      <c r="F724" s="102"/>
      <c r="G724" s="102"/>
      <c r="AB724" s="104">
        <v>58747</v>
      </c>
    </row>
    <row r="725" spans="1:28" x14ac:dyDescent="0.3">
      <c r="A725" s="229"/>
      <c r="B725" s="101"/>
      <c r="C725" s="101"/>
      <c r="D725" s="101"/>
      <c r="E725" s="101"/>
      <c r="F725" s="102"/>
      <c r="G725" s="102"/>
      <c r="AB725" s="104">
        <v>58760</v>
      </c>
    </row>
    <row r="726" spans="1:28" x14ac:dyDescent="0.3">
      <c r="A726" s="229"/>
      <c r="B726" s="101"/>
      <c r="C726" s="101"/>
      <c r="D726" s="101"/>
      <c r="E726" s="101"/>
      <c r="F726" s="102"/>
      <c r="G726" s="102"/>
      <c r="AB726" s="104">
        <v>58800</v>
      </c>
    </row>
    <row r="727" spans="1:28" x14ac:dyDescent="0.3">
      <c r="A727" s="229"/>
      <c r="B727" s="101"/>
      <c r="C727" s="101"/>
      <c r="D727" s="101"/>
      <c r="E727" s="101"/>
      <c r="F727" s="102"/>
      <c r="G727" s="102"/>
      <c r="AB727" s="104">
        <v>58807</v>
      </c>
    </row>
    <row r="728" spans="1:28" x14ac:dyDescent="0.3">
      <c r="A728" s="229"/>
      <c r="B728" s="101"/>
      <c r="C728" s="101"/>
      <c r="D728" s="101"/>
      <c r="E728" s="101"/>
      <c r="F728" s="102"/>
      <c r="G728" s="102"/>
      <c r="AB728" s="104">
        <v>58858</v>
      </c>
    </row>
    <row r="729" spans="1:28" x14ac:dyDescent="0.3">
      <c r="A729" s="229"/>
      <c r="B729" s="101"/>
      <c r="C729" s="101"/>
      <c r="D729" s="101"/>
      <c r="E729" s="101"/>
      <c r="F729" s="102"/>
      <c r="G729" s="102"/>
      <c r="AB729" s="104">
        <v>58859</v>
      </c>
    </row>
    <row r="730" spans="1:28" x14ac:dyDescent="0.3">
      <c r="A730" s="229"/>
      <c r="B730" s="101"/>
      <c r="C730" s="101"/>
      <c r="D730" s="101"/>
      <c r="E730" s="101"/>
      <c r="F730" s="102"/>
      <c r="G730" s="102"/>
      <c r="AB730" s="104">
        <v>58904</v>
      </c>
    </row>
    <row r="731" spans="1:28" x14ac:dyDescent="0.3">
      <c r="A731" s="229"/>
      <c r="B731" s="101"/>
      <c r="C731" s="101"/>
      <c r="D731" s="101"/>
      <c r="E731" s="101"/>
      <c r="F731" s="102"/>
      <c r="G731" s="102"/>
      <c r="AB731" s="104">
        <v>58917</v>
      </c>
    </row>
    <row r="732" spans="1:28" x14ac:dyDescent="0.3">
      <c r="A732" s="229"/>
      <c r="B732" s="101"/>
      <c r="C732" s="101"/>
      <c r="D732" s="101"/>
      <c r="E732" s="101"/>
      <c r="F732" s="102"/>
      <c r="G732" s="102"/>
      <c r="AB732" s="104">
        <v>58927</v>
      </c>
    </row>
    <row r="733" spans="1:28" x14ac:dyDescent="0.3">
      <c r="A733" s="229"/>
      <c r="B733" s="101"/>
      <c r="C733" s="101"/>
      <c r="D733" s="101"/>
      <c r="E733" s="101"/>
      <c r="F733" s="102"/>
      <c r="G733" s="102"/>
      <c r="AB733" s="104">
        <v>58966</v>
      </c>
    </row>
    <row r="734" spans="1:28" x14ac:dyDescent="0.3">
      <c r="A734" s="229"/>
      <c r="B734" s="101"/>
      <c r="C734" s="101"/>
      <c r="D734" s="101"/>
      <c r="E734" s="101"/>
      <c r="F734" s="102"/>
      <c r="G734" s="102"/>
      <c r="AB734" s="104">
        <v>59056</v>
      </c>
    </row>
    <row r="735" spans="1:28" x14ac:dyDescent="0.3">
      <c r="A735" s="229"/>
      <c r="B735" s="101"/>
      <c r="C735" s="101"/>
      <c r="D735" s="101"/>
      <c r="E735" s="101"/>
      <c r="F735" s="102"/>
      <c r="G735" s="102"/>
      <c r="AB735" s="104">
        <v>59091</v>
      </c>
    </row>
    <row r="736" spans="1:28" x14ac:dyDescent="0.3">
      <c r="A736" s="229"/>
      <c r="B736" s="101"/>
      <c r="C736" s="101"/>
      <c r="D736" s="101"/>
      <c r="E736" s="101"/>
      <c r="F736" s="102"/>
      <c r="G736" s="102"/>
      <c r="AB736" s="104">
        <v>59112</v>
      </c>
    </row>
    <row r="737" spans="1:28" x14ac:dyDescent="0.3">
      <c r="A737" s="229"/>
      <c r="B737" s="101"/>
      <c r="C737" s="101"/>
      <c r="D737" s="101"/>
      <c r="E737" s="101"/>
      <c r="F737" s="102"/>
      <c r="G737" s="102"/>
      <c r="AB737" s="104">
        <v>59125</v>
      </c>
    </row>
    <row r="738" spans="1:28" x14ac:dyDescent="0.3">
      <c r="A738" s="229"/>
      <c r="B738" s="101"/>
      <c r="C738" s="101"/>
      <c r="D738" s="101"/>
      <c r="E738" s="101"/>
      <c r="F738" s="102"/>
      <c r="G738" s="102"/>
      <c r="AB738" s="104">
        <v>59165</v>
      </c>
    </row>
    <row r="739" spans="1:28" x14ac:dyDescent="0.3">
      <c r="A739" s="229"/>
      <c r="B739" s="101"/>
      <c r="C739" s="101"/>
      <c r="D739" s="101"/>
      <c r="E739" s="101"/>
      <c r="F739" s="102"/>
      <c r="G739" s="102"/>
      <c r="AB739" s="104">
        <v>59172</v>
      </c>
    </row>
    <row r="740" spans="1:28" x14ac:dyDescent="0.3">
      <c r="A740" s="229"/>
      <c r="B740" s="101"/>
      <c r="C740" s="101"/>
      <c r="D740" s="101"/>
      <c r="E740" s="101"/>
      <c r="F740" s="102"/>
      <c r="G740" s="102"/>
      <c r="AB740" s="104">
        <v>59208</v>
      </c>
    </row>
    <row r="741" spans="1:28" x14ac:dyDescent="0.3">
      <c r="A741" s="229"/>
      <c r="B741" s="101"/>
      <c r="C741" s="101"/>
      <c r="D741" s="101"/>
      <c r="E741" s="101"/>
      <c r="F741" s="102"/>
      <c r="G741" s="102"/>
      <c r="AB741" s="104">
        <v>59209</v>
      </c>
    </row>
    <row r="742" spans="1:28" x14ac:dyDescent="0.3">
      <c r="A742" s="229"/>
      <c r="B742" s="101"/>
      <c r="C742" s="101"/>
      <c r="D742" s="101"/>
      <c r="E742" s="101"/>
      <c r="F742" s="102"/>
      <c r="G742" s="102"/>
      <c r="AB742" s="104">
        <v>59254</v>
      </c>
    </row>
    <row r="743" spans="1:28" x14ac:dyDescent="0.3">
      <c r="A743" s="229"/>
      <c r="B743" s="101"/>
      <c r="C743" s="101"/>
      <c r="D743" s="101"/>
      <c r="E743" s="101"/>
      <c r="F743" s="102"/>
      <c r="G743" s="102"/>
      <c r="AB743" s="104">
        <v>59282</v>
      </c>
    </row>
    <row r="744" spans="1:28" x14ac:dyDescent="0.3">
      <c r="A744" s="229"/>
      <c r="B744" s="101"/>
      <c r="C744" s="101"/>
      <c r="D744" s="101"/>
      <c r="E744" s="101"/>
      <c r="F744" s="102"/>
      <c r="G744" s="102"/>
      <c r="AB744" s="104">
        <v>59292</v>
      </c>
    </row>
    <row r="745" spans="1:28" x14ac:dyDescent="0.3">
      <c r="A745" s="229"/>
      <c r="B745" s="101"/>
      <c r="C745" s="101"/>
      <c r="D745" s="101"/>
      <c r="E745" s="101"/>
      <c r="F745" s="102"/>
      <c r="G745" s="102"/>
      <c r="AB745" s="104">
        <v>59316</v>
      </c>
    </row>
    <row r="746" spans="1:28" x14ac:dyDescent="0.3">
      <c r="A746" s="229"/>
      <c r="B746" s="101"/>
      <c r="C746" s="101"/>
      <c r="D746" s="101"/>
      <c r="E746" s="101"/>
      <c r="F746" s="102"/>
      <c r="G746" s="102"/>
      <c r="AB746" s="104">
        <v>59421</v>
      </c>
    </row>
    <row r="747" spans="1:28" x14ac:dyDescent="0.3">
      <c r="A747" s="229"/>
      <c r="B747" s="101"/>
      <c r="C747" s="101"/>
      <c r="D747" s="101"/>
      <c r="E747" s="101"/>
      <c r="F747" s="102"/>
      <c r="G747" s="102"/>
      <c r="AB747" s="104">
        <v>59456</v>
      </c>
    </row>
    <row r="748" spans="1:28" x14ac:dyDescent="0.3">
      <c r="A748" s="229"/>
      <c r="B748" s="101"/>
      <c r="C748" s="101"/>
      <c r="D748" s="101"/>
      <c r="E748" s="101"/>
      <c r="F748" s="102"/>
      <c r="G748" s="102"/>
      <c r="AB748" s="104">
        <v>59477</v>
      </c>
    </row>
    <row r="749" spans="1:28" x14ac:dyDescent="0.3">
      <c r="A749" s="229"/>
      <c r="B749" s="101"/>
      <c r="C749" s="101"/>
      <c r="D749" s="101"/>
      <c r="E749" s="101"/>
      <c r="F749" s="102"/>
      <c r="G749" s="102"/>
      <c r="AB749" s="104">
        <v>59490</v>
      </c>
    </row>
    <row r="750" spans="1:28" x14ac:dyDescent="0.3">
      <c r="A750" s="229"/>
      <c r="B750" s="101"/>
      <c r="C750" s="101"/>
      <c r="D750" s="101"/>
      <c r="E750" s="101"/>
      <c r="F750" s="102"/>
      <c r="G750" s="102"/>
      <c r="AB750" s="104">
        <v>59530</v>
      </c>
    </row>
    <row r="751" spans="1:28" x14ac:dyDescent="0.3">
      <c r="A751" s="229"/>
      <c r="B751" s="101"/>
      <c r="C751" s="101"/>
      <c r="D751" s="101"/>
      <c r="E751" s="101"/>
      <c r="F751" s="102"/>
      <c r="G751" s="102"/>
      <c r="AB751" s="104">
        <v>59537</v>
      </c>
    </row>
    <row r="752" spans="1:28" x14ac:dyDescent="0.3">
      <c r="A752" s="229"/>
      <c r="B752" s="101"/>
      <c r="C752" s="101"/>
      <c r="D752" s="101"/>
      <c r="E752" s="101"/>
      <c r="F752" s="102"/>
      <c r="G752" s="102"/>
      <c r="AB752" s="104">
        <v>59593</v>
      </c>
    </row>
    <row r="753" spans="1:28" x14ac:dyDescent="0.3">
      <c r="A753" s="229"/>
      <c r="B753" s="101"/>
      <c r="C753" s="101"/>
      <c r="D753" s="101"/>
      <c r="E753" s="101"/>
      <c r="F753" s="102"/>
      <c r="G753" s="102"/>
      <c r="AB753" s="104">
        <v>59594</v>
      </c>
    </row>
    <row r="754" spans="1:28" x14ac:dyDescent="0.3">
      <c r="A754" s="229"/>
      <c r="B754" s="101"/>
      <c r="C754" s="101"/>
      <c r="D754" s="101"/>
      <c r="E754" s="101"/>
      <c r="F754" s="102"/>
      <c r="G754" s="102"/>
      <c r="AB754" s="104">
        <v>59639</v>
      </c>
    </row>
    <row r="755" spans="1:28" x14ac:dyDescent="0.3">
      <c r="A755" s="229"/>
      <c r="B755" s="101"/>
      <c r="C755" s="101"/>
      <c r="D755" s="101"/>
      <c r="E755" s="101"/>
      <c r="F755" s="102"/>
      <c r="G755" s="102"/>
      <c r="AB755" s="104">
        <v>59647</v>
      </c>
    </row>
    <row r="756" spans="1:28" x14ac:dyDescent="0.3">
      <c r="A756" s="229"/>
      <c r="B756" s="101"/>
      <c r="C756" s="101"/>
      <c r="D756" s="101"/>
      <c r="E756" s="101"/>
      <c r="F756" s="102"/>
      <c r="G756" s="102"/>
      <c r="AB756" s="104">
        <v>59657</v>
      </c>
    </row>
    <row r="757" spans="1:28" x14ac:dyDescent="0.3">
      <c r="A757" s="229"/>
      <c r="B757" s="101"/>
      <c r="C757" s="101"/>
      <c r="D757" s="101"/>
      <c r="E757" s="101"/>
      <c r="F757" s="102"/>
      <c r="G757" s="102"/>
      <c r="AB757" s="104">
        <v>59701</v>
      </c>
    </row>
    <row r="758" spans="1:28" x14ac:dyDescent="0.3">
      <c r="A758" s="229"/>
      <c r="B758" s="101"/>
      <c r="C758" s="101"/>
      <c r="D758" s="101"/>
      <c r="E758" s="101"/>
      <c r="F758" s="102"/>
      <c r="G758" s="102"/>
      <c r="AB758" s="104">
        <v>59786</v>
      </c>
    </row>
    <row r="759" spans="1:28" x14ac:dyDescent="0.3">
      <c r="A759" s="229"/>
      <c r="B759" s="101"/>
      <c r="C759" s="101"/>
      <c r="D759" s="101"/>
      <c r="E759" s="101"/>
      <c r="F759" s="102"/>
      <c r="G759" s="102"/>
      <c r="AB759" s="104">
        <v>59821</v>
      </c>
    </row>
    <row r="760" spans="1:28" x14ac:dyDescent="0.3">
      <c r="A760" s="229"/>
      <c r="B760" s="101"/>
      <c r="C760" s="101"/>
      <c r="D760" s="101"/>
      <c r="E760" s="101"/>
      <c r="F760" s="102"/>
      <c r="G760" s="102"/>
      <c r="AB760" s="104">
        <v>59842</v>
      </c>
    </row>
    <row r="761" spans="1:28" x14ac:dyDescent="0.3">
      <c r="A761" s="229"/>
      <c r="B761" s="101"/>
      <c r="C761" s="101"/>
      <c r="D761" s="101"/>
      <c r="E761" s="101"/>
      <c r="F761" s="102"/>
      <c r="G761" s="102"/>
      <c r="AB761" s="104">
        <v>59855</v>
      </c>
    </row>
    <row r="762" spans="1:28" x14ac:dyDescent="0.3">
      <c r="A762" s="229"/>
      <c r="B762" s="101"/>
      <c r="C762" s="101"/>
      <c r="D762" s="101"/>
      <c r="E762" s="101"/>
      <c r="F762" s="102"/>
      <c r="G762" s="102"/>
      <c r="AB762" s="104">
        <v>59895</v>
      </c>
    </row>
    <row r="763" spans="1:28" x14ac:dyDescent="0.3">
      <c r="A763" s="229"/>
      <c r="B763" s="101"/>
      <c r="C763" s="101"/>
      <c r="D763" s="101"/>
      <c r="E763" s="101"/>
      <c r="F763" s="102"/>
      <c r="G763" s="102"/>
      <c r="AB763" s="104">
        <v>59902</v>
      </c>
    </row>
    <row r="764" spans="1:28" x14ac:dyDescent="0.3">
      <c r="A764" s="229"/>
      <c r="B764" s="101"/>
      <c r="C764" s="101"/>
      <c r="D764" s="101"/>
      <c r="E764" s="101"/>
      <c r="F764" s="102"/>
      <c r="G764" s="102"/>
      <c r="AB764" s="104">
        <v>59950</v>
      </c>
    </row>
    <row r="765" spans="1:28" x14ac:dyDescent="0.3">
      <c r="A765" s="229"/>
      <c r="B765" s="101"/>
      <c r="C765" s="101"/>
      <c r="D765" s="101"/>
      <c r="E765" s="101"/>
      <c r="F765" s="102"/>
      <c r="G765" s="102"/>
      <c r="AB765" s="104">
        <v>59951</v>
      </c>
    </row>
    <row r="766" spans="1:28" x14ac:dyDescent="0.3">
      <c r="A766" s="229"/>
      <c r="B766" s="101"/>
      <c r="C766" s="101"/>
      <c r="D766" s="101"/>
      <c r="E766" s="101"/>
      <c r="F766" s="102"/>
      <c r="G766" s="102"/>
      <c r="AB766" s="104">
        <v>59996</v>
      </c>
    </row>
    <row r="767" spans="1:28" x14ac:dyDescent="0.3">
      <c r="A767" s="229"/>
      <c r="B767" s="101"/>
      <c r="C767" s="101"/>
      <c r="D767" s="101"/>
      <c r="E767" s="101"/>
      <c r="F767" s="102"/>
      <c r="G767" s="102"/>
      <c r="AB767" s="104">
        <v>60013</v>
      </c>
    </row>
    <row r="768" spans="1:28" x14ac:dyDescent="0.3">
      <c r="A768" s="229"/>
      <c r="B768" s="101"/>
      <c r="C768" s="101"/>
      <c r="D768" s="101"/>
      <c r="E768" s="101"/>
      <c r="F768" s="102"/>
      <c r="G768" s="102"/>
      <c r="AB768" s="104">
        <v>60023</v>
      </c>
    </row>
    <row r="769" spans="1:28" x14ac:dyDescent="0.3">
      <c r="A769" s="229"/>
      <c r="B769" s="101"/>
      <c r="C769" s="101"/>
      <c r="D769" s="101"/>
      <c r="E769" s="101"/>
      <c r="F769" s="102"/>
      <c r="G769" s="102"/>
      <c r="AB769" s="104">
        <v>60058</v>
      </c>
    </row>
    <row r="770" spans="1:28" x14ac:dyDescent="0.3">
      <c r="A770" s="229"/>
      <c r="B770" s="101"/>
      <c r="C770" s="101"/>
      <c r="D770" s="101"/>
      <c r="E770" s="101"/>
      <c r="F770" s="102"/>
      <c r="G770" s="102"/>
      <c r="AB770" s="104">
        <v>60152</v>
      </c>
    </row>
    <row r="771" spans="1:28" x14ac:dyDescent="0.3">
      <c r="A771" s="229"/>
      <c r="B771" s="101"/>
      <c r="C771" s="101"/>
      <c r="D771" s="101"/>
      <c r="E771" s="101"/>
      <c r="F771" s="102"/>
      <c r="G771" s="102"/>
      <c r="AB771" s="104">
        <v>60187</v>
      </c>
    </row>
    <row r="772" spans="1:28" x14ac:dyDescent="0.3">
      <c r="A772" s="229"/>
      <c r="B772" s="101"/>
      <c r="C772" s="101"/>
      <c r="D772" s="101"/>
      <c r="E772" s="101"/>
      <c r="F772" s="102"/>
      <c r="G772" s="102"/>
      <c r="AB772" s="104">
        <v>60208</v>
      </c>
    </row>
    <row r="773" spans="1:28" x14ac:dyDescent="0.3">
      <c r="A773" s="229"/>
      <c r="B773" s="101"/>
      <c r="C773" s="101"/>
      <c r="D773" s="101"/>
      <c r="E773" s="101"/>
      <c r="F773" s="102"/>
      <c r="G773" s="102"/>
      <c r="AB773" s="104">
        <v>60221</v>
      </c>
    </row>
    <row r="774" spans="1:28" x14ac:dyDescent="0.3">
      <c r="A774" s="229"/>
      <c r="B774" s="101"/>
      <c r="C774" s="101"/>
      <c r="D774" s="101"/>
      <c r="E774" s="101"/>
      <c r="F774" s="102"/>
      <c r="G774" s="102"/>
      <c r="AB774" s="104">
        <v>60261</v>
      </c>
    </row>
    <row r="775" spans="1:28" x14ac:dyDescent="0.3">
      <c r="A775" s="229"/>
      <c r="B775" s="101"/>
      <c r="C775" s="101"/>
      <c r="D775" s="101"/>
      <c r="E775" s="101"/>
      <c r="F775" s="102"/>
      <c r="G775" s="102"/>
      <c r="AB775" s="104">
        <v>60268</v>
      </c>
    </row>
    <row r="776" spans="1:28" x14ac:dyDescent="0.3">
      <c r="A776" s="229"/>
      <c r="B776" s="101"/>
      <c r="C776" s="101"/>
      <c r="D776" s="101"/>
      <c r="E776" s="101"/>
      <c r="F776" s="102"/>
      <c r="G776" s="102"/>
      <c r="AB776" s="104">
        <v>60307</v>
      </c>
    </row>
    <row r="777" spans="1:28" x14ac:dyDescent="0.3">
      <c r="A777" s="229"/>
      <c r="B777" s="101"/>
      <c r="C777" s="101"/>
      <c r="D777" s="101"/>
      <c r="E777" s="101"/>
      <c r="F777" s="102"/>
      <c r="G777" s="102"/>
      <c r="AB777" s="104">
        <v>60308</v>
      </c>
    </row>
    <row r="778" spans="1:28" x14ac:dyDescent="0.3">
      <c r="A778" s="229"/>
      <c r="B778" s="101"/>
      <c r="C778" s="101"/>
      <c r="D778" s="101"/>
      <c r="E778" s="101"/>
      <c r="F778" s="102"/>
      <c r="G778" s="102"/>
      <c r="AB778" s="104">
        <v>60353</v>
      </c>
    </row>
    <row r="779" spans="1:28" x14ac:dyDescent="0.3">
      <c r="A779" s="229"/>
      <c r="B779" s="101"/>
      <c r="C779" s="101"/>
      <c r="D779" s="101"/>
      <c r="E779" s="101"/>
      <c r="F779" s="102"/>
      <c r="G779" s="102"/>
      <c r="AB779" s="104">
        <v>60378</v>
      </c>
    </row>
    <row r="780" spans="1:28" x14ac:dyDescent="0.3">
      <c r="A780" s="229"/>
      <c r="B780" s="101"/>
      <c r="C780" s="101"/>
      <c r="D780" s="101"/>
      <c r="E780" s="101"/>
      <c r="F780" s="102"/>
      <c r="G780" s="102"/>
      <c r="AB780" s="104">
        <v>60388</v>
      </c>
    </row>
    <row r="781" spans="1:28" x14ac:dyDescent="0.3">
      <c r="A781" s="229"/>
      <c r="B781" s="101"/>
      <c r="C781" s="101"/>
      <c r="D781" s="101"/>
      <c r="E781" s="101"/>
      <c r="F781" s="102"/>
      <c r="G781" s="102"/>
      <c r="AB781" s="104">
        <v>60415</v>
      </c>
    </row>
    <row r="782" spans="1:28" x14ac:dyDescent="0.3">
      <c r="A782" s="229"/>
      <c r="B782" s="101"/>
      <c r="C782" s="101"/>
      <c r="D782" s="101"/>
      <c r="E782" s="101"/>
      <c r="F782" s="102"/>
      <c r="G782" s="102"/>
      <c r="AB782" s="104">
        <v>60517</v>
      </c>
    </row>
    <row r="783" spans="1:28" x14ac:dyDescent="0.3">
      <c r="A783" s="229"/>
      <c r="B783" s="101"/>
      <c r="C783" s="101"/>
      <c r="D783" s="101"/>
      <c r="E783" s="101"/>
      <c r="F783" s="102"/>
      <c r="G783" s="102"/>
      <c r="AB783" s="104">
        <v>60552</v>
      </c>
    </row>
    <row r="784" spans="1:28" x14ac:dyDescent="0.3">
      <c r="A784" s="229"/>
      <c r="B784" s="101"/>
      <c r="C784" s="101"/>
      <c r="D784" s="101"/>
      <c r="E784" s="101"/>
      <c r="F784" s="102"/>
      <c r="G784" s="102"/>
      <c r="AB784" s="104">
        <v>60573</v>
      </c>
    </row>
    <row r="785" spans="1:28" x14ac:dyDescent="0.3">
      <c r="A785" s="229"/>
      <c r="B785" s="101"/>
      <c r="C785" s="101"/>
      <c r="D785" s="101"/>
      <c r="E785" s="101"/>
      <c r="F785" s="102"/>
      <c r="G785" s="102"/>
      <c r="AB785" s="104">
        <v>60586</v>
      </c>
    </row>
    <row r="786" spans="1:28" x14ac:dyDescent="0.3">
      <c r="A786" s="229"/>
      <c r="B786" s="101"/>
      <c r="C786" s="101"/>
      <c r="D786" s="101"/>
      <c r="E786" s="101"/>
      <c r="F786" s="102"/>
      <c r="G786" s="102"/>
      <c r="AB786" s="104">
        <v>60626</v>
      </c>
    </row>
    <row r="787" spans="1:28" x14ac:dyDescent="0.3">
      <c r="A787" s="229"/>
      <c r="B787" s="101"/>
      <c r="C787" s="101"/>
      <c r="D787" s="101"/>
      <c r="E787" s="101"/>
      <c r="F787" s="102"/>
      <c r="G787" s="102"/>
      <c r="AB787" s="104">
        <v>60633</v>
      </c>
    </row>
    <row r="788" spans="1:28" x14ac:dyDescent="0.3">
      <c r="A788" s="229"/>
      <c r="B788" s="101"/>
      <c r="C788" s="101"/>
      <c r="D788" s="101"/>
      <c r="E788" s="101"/>
      <c r="F788" s="102"/>
      <c r="G788" s="102"/>
      <c r="AB788" s="104">
        <v>60685</v>
      </c>
    </row>
    <row r="789" spans="1:28" x14ac:dyDescent="0.3">
      <c r="A789" s="229"/>
      <c r="B789" s="101"/>
      <c r="C789" s="101"/>
      <c r="D789" s="101"/>
      <c r="E789" s="101"/>
      <c r="F789" s="102"/>
      <c r="G789" s="102"/>
      <c r="AB789" s="104">
        <v>60686</v>
      </c>
    </row>
    <row r="790" spans="1:28" x14ac:dyDescent="0.3">
      <c r="A790" s="229"/>
      <c r="B790" s="101"/>
      <c r="C790" s="101"/>
      <c r="D790" s="101"/>
      <c r="E790" s="101"/>
      <c r="F790" s="102"/>
      <c r="G790" s="102"/>
      <c r="AB790" s="104">
        <v>60731</v>
      </c>
    </row>
    <row r="791" spans="1:28" x14ac:dyDescent="0.3">
      <c r="A791" s="229"/>
      <c r="B791" s="101"/>
      <c r="C791" s="101"/>
      <c r="D791" s="101"/>
      <c r="E791" s="101"/>
      <c r="F791" s="102"/>
      <c r="G791" s="102"/>
      <c r="AB791" s="104">
        <v>60743</v>
      </c>
    </row>
    <row r="792" spans="1:28" x14ac:dyDescent="0.3">
      <c r="A792" s="229"/>
      <c r="B792" s="101"/>
      <c r="C792" s="101"/>
      <c r="D792" s="101"/>
      <c r="E792" s="101"/>
      <c r="F792" s="102"/>
      <c r="G792" s="102"/>
      <c r="AB792" s="104">
        <v>60753</v>
      </c>
    </row>
    <row r="793" spans="1:28" x14ac:dyDescent="0.3">
      <c r="A793" s="229"/>
      <c r="B793" s="101"/>
      <c r="C793" s="101"/>
      <c r="D793" s="101"/>
      <c r="E793" s="101"/>
      <c r="F793" s="102"/>
      <c r="G793" s="102"/>
      <c r="AB793" s="104">
        <v>60793</v>
      </c>
    </row>
    <row r="794" spans="1:28" x14ac:dyDescent="0.3">
      <c r="A794" s="229"/>
      <c r="B794" s="101"/>
      <c r="C794" s="101"/>
      <c r="D794" s="101"/>
      <c r="E794" s="101"/>
      <c r="F794" s="102"/>
      <c r="G794" s="102"/>
      <c r="AB794" s="104">
        <v>60882</v>
      </c>
    </row>
    <row r="795" spans="1:28" x14ac:dyDescent="0.3">
      <c r="A795" s="229"/>
      <c r="B795" s="101"/>
      <c r="C795" s="101"/>
      <c r="D795" s="101"/>
      <c r="E795" s="101"/>
      <c r="F795" s="102"/>
      <c r="G795" s="102"/>
      <c r="AB795" s="104">
        <v>60917</v>
      </c>
    </row>
    <row r="796" spans="1:28" x14ac:dyDescent="0.3">
      <c r="A796" s="229"/>
      <c r="B796" s="101"/>
      <c r="C796" s="101"/>
      <c r="D796" s="101"/>
      <c r="E796" s="101"/>
      <c r="F796" s="102"/>
      <c r="G796" s="102"/>
      <c r="AB796" s="104">
        <v>60938</v>
      </c>
    </row>
    <row r="797" spans="1:28" x14ac:dyDescent="0.3">
      <c r="A797" s="229"/>
      <c r="B797" s="101"/>
      <c r="C797" s="101"/>
      <c r="D797" s="101"/>
      <c r="E797" s="101"/>
      <c r="F797" s="102"/>
      <c r="G797" s="102"/>
      <c r="AB797" s="104">
        <v>60951</v>
      </c>
    </row>
    <row r="798" spans="1:28" x14ac:dyDescent="0.3">
      <c r="A798" s="229"/>
      <c r="B798" s="101"/>
      <c r="C798" s="101"/>
      <c r="D798" s="101"/>
      <c r="E798" s="101"/>
      <c r="F798" s="102"/>
      <c r="G798" s="102"/>
      <c r="AB798" s="104">
        <v>60991</v>
      </c>
    </row>
    <row r="799" spans="1:28" x14ac:dyDescent="0.3">
      <c r="A799" s="229"/>
      <c r="B799" s="101"/>
      <c r="C799" s="101"/>
      <c r="D799" s="101"/>
      <c r="E799" s="101"/>
      <c r="F799" s="102"/>
      <c r="G799" s="102"/>
      <c r="AB799" s="104">
        <v>60998</v>
      </c>
    </row>
    <row r="800" spans="1:28" x14ac:dyDescent="0.3">
      <c r="A800" s="229"/>
      <c r="B800" s="101"/>
      <c r="C800" s="101"/>
      <c r="D800" s="101"/>
      <c r="E800" s="101"/>
      <c r="F800" s="102"/>
      <c r="G800" s="102"/>
      <c r="AB800" s="104">
        <v>61042</v>
      </c>
    </row>
    <row r="801" spans="1:28" x14ac:dyDescent="0.3">
      <c r="A801" s="229"/>
      <c r="B801" s="101"/>
      <c r="C801" s="101"/>
      <c r="D801" s="101"/>
      <c r="E801" s="101"/>
      <c r="F801" s="102"/>
      <c r="G801" s="102"/>
      <c r="AB801" s="104">
        <v>61043</v>
      </c>
    </row>
    <row r="802" spans="1:28" x14ac:dyDescent="0.3">
      <c r="A802" s="229"/>
      <c r="B802" s="101"/>
      <c r="C802" s="101"/>
      <c r="D802" s="101"/>
      <c r="E802" s="101"/>
      <c r="F802" s="102"/>
      <c r="G802" s="102"/>
      <c r="AB802" s="104">
        <v>61088</v>
      </c>
    </row>
    <row r="803" spans="1:28" x14ac:dyDescent="0.3">
      <c r="A803" s="229"/>
      <c r="B803" s="101"/>
      <c r="C803" s="101"/>
      <c r="D803" s="101"/>
      <c r="E803" s="101"/>
      <c r="F803" s="102"/>
      <c r="G803" s="102"/>
      <c r="AB803" s="104">
        <v>61108</v>
      </c>
    </row>
    <row r="804" spans="1:28" x14ac:dyDescent="0.3">
      <c r="A804" s="229"/>
      <c r="B804" s="101"/>
      <c r="C804" s="101"/>
      <c r="D804" s="101"/>
      <c r="E804" s="101"/>
      <c r="F804" s="102"/>
      <c r="G804" s="102"/>
      <c r="AB804" s="104">
        <v>61118</v>
      </c>
    </row>
    <row r="805" spans="1:28" x14ac:dyDescent="0.3">
      <c r="A805" s="229"/>
      <c r="B805" s="101"/>
      <c r="C805" s="101"/>
      <c r="D805" s="101"/>
      <c r="E805" s="101"/>
      <c r="F805" s="102"/>
      <c r="G805" s="102"/>
      <c r="AB805" s="104">
        <v>61150</v>
      </c>
    </row>
    <row r="806" spans="1:28" x14ac:dyDescent="0.3">
      <c r="A806" s="229"/>
      <c r="B806" s="101"/>
      <c r="C806" s="101"/>
      <c r="D806" s="101"/>
      <c r="E806" s="101"/>
      <c r="F806" s="102"/>
      <c r="G806" s="102"/>
      <c r="AB806" s="104">
        <v>61247</v>
      </c>
    </row>
    <row r="807" spans="1:28" x14ac:dyDescent="0.3">
      <c r="A807" s="229"/>
      <c r="B807" s="101"/>
      <c r="C807" s="101"/>
      <c r="D807" s="101"/>
      <c r="E807" s="101"/>
      <c r="F807" s="102"/>
      <c r="G807" s="102"/>
      <c r="AB807" s="104">
        <v>61282</v>
      </c>
    </row>
    <row r="808" spans="1:28" x14ac:dyDescent="0.3">
      <c r="A808" s="229"/>
      <c r="B808" s="101"/>
      <c r="C808" s="101"/>
      <c r="D808" s="101"/>
      <c r="E808" s="101"/>
      <c r="F808" s="102"/>
      <c r="G808" s="102"/>
      <c r="AB808" s="104">
        <v>61303</v>
      </c>
    </row>
    <row r="809" spans="1:28" x14ac:dyDescent="0.3">
      <c r="A809" s="229"/>
      <c r="B809" s="101"/>
      <c r="C809" s="101"/>
      <c r="D809" s="101"/>
      <c r="E809" s="101"/>
      <c r="F809" s="102"/>
      <c r="G809" s="102"/>
      <c r="AB809" s="104">
        <v>61316</v>
      </c>
    </row>
    <row r="810" spans="1:28" x14ac:dyDescent="0.3">
      <c r="A810" s="229"/>
      <c r="B810" s="101"/>
      <c r="C810" s="101"/>
      <c r="D810" s="101"/>
      <c r="E810" s="101"/>
      <c r="F810" s="102"/>
      <c r="G810" s="102"/>
      <c r="AB810" s="104">
        <v>61356</v>
      </c>
    </row>
    <row r="811" spans="1:28" x14ac:dyDescent="0.3">
      <c r="A811" s="229"/>
      <c r="B811" s="101"/>
      <c r="C811" s="101"/>
      <c r="D811" s="101"/>
      <c r="E811" s="101"/>
      <c r="F811" s="102"/>
      <c r="G811" s="102"/>
      <c r="AB811" s="104">
        <v>61363</v>
      </c>
    </row>
    <row r="812" spans="1:28" x14ac:dyDescent="0.3">
      <c r="A812" s="229"/>
      <c r="B812" s="101"/>
      <c r="C812" s="101"/>
      <c r="D812" s="101"/>
      <c r="E812" s="101"/>
      <c r="F812" s="102"/>
      <c r="G812" s="102"/>
      <c r="AB812" s="104">
        <v>61427</v>
      </c>
    </row>
    <row r="813" spans="1:28" x14ac:dyDescent="0.3">
      <c r="A813" s="229"/>
      <c r="B813" s="101"/>
      <c r="C813" s="101"/>
      <c r="D813" s="101"/>
      <c r="E813" s="101"/>
      <c r="F813" s="102"/>
      <c r="G813" s="102"/>
      <c r="AB813" s="104">
        <v>61428</v>
      </c>
    </row>
    <row r="814" spans="1:28" x14ac:dyDescent="0.3">
      <c r="A814" s="229"/>
      <c r="B814" s="101"/>
      <c r="C814" s="101"/>
      <c r="D814" s="101"/>
      <c r="E814" s="101"/>
      <c r="F814" s="102"/>
      <c r="G814" s="102"/>
      <c r="AB814" s="104">
        <v>61473</v>
      </c>
    </row>
    <row r="815" spans="1:28" x14ac:dyDescent="0.3">
      <c r="A815" s="229"/>
      <c r="B815" s="101"/>
      <c r="C815" s="101"/>
      <c r="D815" s="101"/>
      <c r="E815" s="101"/>
      <c r="F815" s="102"/>
      <c r="G815" s="102"/>
      <c r="AB815" s="104">
        <v>61474</v>
      </c>
    </row>
    <row r="816" spans="1:28" x14ac:dyDescent="0.3">
      <c r="A816" s="229"/>
      <c r="B816" s="101"/>
      <c r="C816" s="101"/>
      <c r="D816" s="101"/>
      <c r="E816" s="101"/>
      <c r="F816" s="102"/>
      <c r="G816" s="102"/>
      <c r="AB816" s="104">
        <v>61484</v>
      </c>
    </row>
    <row r="817" spans="1:28" x14ac:dyDescent="0.3">
      <c r="A817" s="229"/>
      <c r="B817" s="101"/>
      <c r="C817" s="101"/>
      <c r="D817" s="101"/>
      <c r="E817" s="101"/>
      <c r="F817" s="102"/>
      <c r="G817" s="102"/>
      <c r="AB817" s="104">
        <v>61535</v>
      </c>
    </row>
    <row r="818" spans="1:28" x14ac:dyDescent="0.3">
      <c r="A818" s="229"/>
      <c r="B818" s="101"/>
      <c r="C818" s="101"/>
      <c r="D818" s="101"/>
      <c r="E818" s="101"/>
      <c r="F818" s="102"/>
      <c r="G818" s="102"/>
      <c r="AB818" s="104">
        <v>61613</v>
      </c>
    </row>
    <row r="819" spans="1:28" x14ac:dyDescent="0.3">
      <c r="A819" s="229"/>
      <c r="B819" s="101"/>
      <c r="C819" s="101"/>
      <c r="D819" s="101"/>
      <c r="E819" s="101"/>
      <c r="F819" s="102"/>
      <c r="G819" s="102"/>
      <c r="AB819" s="104">
        <v>61648</v>
      </c>
    </row>
    <row r="820" spans="1:28" x14ac:dyDescent="0.3">
      <c r="A820" s="229"/>
      <c r="B820" s="101"/>
      <c r="C820" s="101"/>
      <c r="D820" s="101"/>
      <c r="E820" s="101"/>
      <c r="F820" s="102"/>
      <c r="G820" s="102"/>
      <c r="AB820" s="104">
        <v>61669</v>
      </c>
    </row>
    <row r="821" spans="1:28" x14ac:dyDescent="0.3">
      <c r="A821" s="229"/>
      <c r="B821" s="101"/>
      <c r="C821" s="101"/>
      <c r="D821" s="101"/>
      <c r="E821" s="101"/>
      <c r="F821" s="102"/>
      <c r="G821" s="102"/>
      <c r="AB821" s="104">
        <v>61682</v>
      </c>
    </row>
    <row r="822" spans="1:28" x14ac:dyDescent="0.3">
      <c r="A822" s="229"/>
      <c r="B822" s="101"/>
      <c r="C822" s="101"/>
      <c r="D822" s="101"/>
      <c r="E822" s="101"/>
      <c r="F822" s="102"/>
      <c r="G822" s="102"/>
      <c r="AB822" s="104">
        <v>61722</v>
      </c>
    </row>
    <row r="823" spans="1:28" x14ac:dyDescent="0.3">
      <c r="A823" s="229"/>
      <c r="B823" s="101"/>
      <c r="C823" s="101"/>
      <c r="D823" s="101"/>
      <c r="E823" s="101"/>
      <c r="F823" s="102"/>
      <c r="G823" s="102"/>
      <c r="AB823" s="104">
        <v>61729</v>
      </c>
    </row>
    <row r="824" spans="1:28" x14ac:dyDescent="0.3">
      <c r="A824" s="229"/>
      <c r="B824" s="101"/>
      <c r="C824" s="101"/>
      <c r="D824" s="101"/>
      <c r="E824" s="101"/>
      <c r="F824" s="102"/>
      <c r="G824" s="102"/>
      <c r="AB824" s="104">
        <v>61784</v>
      </c>
    </row>
    <row r="825" spans="1:28" x14ac:dyDescent="0.3">
      <c r="A825" s="229"/>
      <c r="B825" s="101"/>
      <c r="C825" s="101"/>
      <c r="D825" s="101"/>
      <c r="E825" s="101"/>
      <c r="F825" s="102"/>
      <c r="G825" s="102"/>
      <c r="AB825" s="104">
        <v>61785</v>
      </c>
    </row>
    <row r="826" spans="1:28" x14ac:dyDescent="0.3">
      <c r="A826" s="229"/>
      <c r="B826" s="101"/>
      <c r="C826" s="101"/>
      <c r="D826" s="101"/>
      <c r="E826" s="101"/>
      <c r="F826" s="102"/>
      <c r="G826" s="102"/>
      <c r="AB826" s="104">
        <v>61830</v>
      </c>
    </row>
    <row r="827" spans="1:28" x14ac:dyDescent="0.3">
      <c r="A827" s="229"/>
      <c r="B827" s="101"/>
      <c r="C827" s="101"/>
      <c r="D827" s="101"/>
      <c r="E827" s="101"/>
      <c r="F827" s="102"/>
      <c r="G827" s="102"/>
      <c r="AB827" s="104">
        <v>61839</v>
      </c>
    </row>
    <row r="828" spans="1:28" x14ac:dyDescent="0.3">
      <c r="A828" s="229"/>
      <c r="B828" s="101"/>
      <c r="C828" s="101"/>
      <c r="D828" s="101"/>
      <c r="E828" s="101"/>
      <c r="F828" s="102"/>
      <c r="G828" s="102"/>
      <c r="AB828" s="104">
        <v>61849</v>
      </c>
    </row>
    <row r="829" spans="1:28" x14ac:dyDescent="0.3">
      <c r="A829" s="229"/>
      <c r="B829" s="101"/>
      <c r="C829" s="101"/>
      <c r="D829" s="101"/>
      <c r="E829" s="101"/>
      <c r="F829" s="102"/>
      <c r="G829" s="102"/>
      <c r="AB829" s="104">
        <v>61892</v>
      </c>
    </row>
    <row r="830" spans="1:28" x14ac:dyDescent="0.3">
      <c r="A830" s="229"/>
      <c r="B830" s="101"/>
      <c r="C830" s="101"/>
      <c r="D830" s="101"/>
      <c r="E830" s="101"/>
      <c r="F830" s="102"/>
      <c r="G830" s="102"/>
      <c r="AB830" s="104">
        <v>61978</v>
      </c>
    </row>
    <row r="831" spans="1:28" x14ac:dyDescent="0.3">
      <c r="A831" s="229"/>
      <c r="B831" s="101"/>
      <c r="C831" s="101"/>
      <c r="D831" s="101"/>
      <c r="E831" s="101"/>
      <c r="F831" s="102"/>
      <c r="G831" s="102"/>
      <c r="AB831" s="104">
        <v>62013</v>
      </c>
    </row>
    <row r="832" spans="1:28" x14ac:dyDescent="0.3">
      <c r="A832" s="229"/>
      <c r="B832" s="101"/>
      <c r="C832" s="101"/>
      <c r="D832" s="101"/>
      <c r="E832" s="101"/>
      <c r="F832" s="102"/>
      <c r="G832" s="102"/>
      <c r="AB832" s="104">
        <v>62034</v>
      </c>
    </row>
    <row r="833" spans="1:28" x14ac:dyDescent="0.3">
      <c r="A833" s="229"/>
      <c r="B833" s="101"/>
      <c r="C833" s="101"/>
      <c r="D833" s="101"/>
      <c r="E833" s="101"/>
      <c r="F833" s="102"/>
      <c r="G833" s="102"/>
      <c r="AB833" s="104">
        <v>62047</v>
      </c>
    </row>
    <row r="834" spans="1:28" x14ac:dyDescent="0.3">
      <c r="A834" s="229"/>
      <c r="B834" s="101"/>
      <c r="C834" s="101"/>
      <c r="D834" s="101"/>
      <c r="E834" s="101"/>
      <c r="F834" s="102"/>
      <c r="G834" s="102"/>
      <c r="AB834" s="104">
        <v>62087</v>
      </c>
    </row>
    <row r="835" spans="1:28" x14ac:dyDescent="0.3">
      <c r="A835" s="229"/>
      <c r="B835" s="101"/>
      <c r="C835" s="101"/>
      <c r="D835" s="101"/>
      <c r="E835" s="101"/>
      <c r="F835" s="102"/>
      <c r="G835" s="102"/>
      <c r="AB835" s="104">
        <v>62094</v>
      </c>
    </row>
    <row r="836" spans="1:28" x14ac:dyDescent="0.3">
      <c r="A836" s="229"/>
      <c r="B836" s="101"/>
      <c r="C836" s="101"/>
      <c r="D836" s="101"/>
      <c r="E836" s="101"/>
      <c r="F836" s="102"/>
      <c r="G836" s="102"/>
      <c r="AB836" s="104">
        <v>62134</v>
      </c>
    </row>
    <row r="837" spans="1:28" x14ac:dyDescent="0.3">
      <c r="A837" s="229"/>
      <c r="B837" s="101"/>
      <c r="C837" s="101"/>
      <c r="D837" s="101"/>
      <c r="E837" s="101"/>
      <c r="F837" s="102"/>
      <c r="G837" s="102"/>
      <c r="AB837" s="104">
        <v>62135</v>
      </c>
    </row>
    <row r="838" spans="1:28" x14ac:dyDescent="0.3">
      <c r="A838" s="229"/>
      <c r="B838" s="101"/>
      <c r="C838" s="101"/>
      <c r="D838" s="101"/>
      <c r="E838" s="101"/>
      <c r="F838" s="102"/>
      <c r="G838" s="102"/>
      <c r="AB838" s="104">
        <v>62180</v>
      </c>
    </row>
    <row r="839" spans="1:28" x14ac:dyDescent="0.3">
      <c r="A839" s="229"/>
      <c r="B839" s="101"/>
      <c r="C839" s="101"/>
      <c r="D839" s="101"/>
      <c r="E839" s="101"/>
      <c r="F839" s="102"/>
      <c r="G839" s="102"/>
      <c r="AB839" s="104">
        <v>62204</v>
      </c>
    </row>
    <row r="840" spans="1:28" x14ac:dyDescent="0.3">
      <c r="A840" s="229"/>
      <c r="B840" s="101"/>
      <c r="C840" s="101"/>
      <c r="D840" s="101"/>
      <c r="E840" s="101"/>
      <c r="F840" s="102"/>
      <c r="G840" s="102"/>
      <c r="AB840" s="104">
        <v>62214</v>
      </c>
    </row>
    <row r="841" spans="1:28" x14ac:dyDescent="0.3">
      <c r="A841" s="229"/>
      <c r="B841" s="101"/>
      <c r="C841" s="101"/>
      <c r="D841" s="101"/>
      <c r="E841" s="101"/>
      <c r="F841" s="102"/>
      <c r="G841" s="102"/>
      <c r="AB841" s="104">
        <v>62242</v>
      </c>
    </row>
    <row r="842" spans="1:28" x14ac:dyDescent="0.3">
      <c r="A842" s="229"/>
      <c r="B842" s="101"/>
      <c r="C842" s="101"/>
      <c r="D842" s="101"/>
      <c r="E842" s="101"/>
      <c r="F842" s="102"/>
      <c r="G842" s="102"/>
      <c r="AB842" s="104">
        <v>62343</v>
      </c>
    </row>
    <row r="843" spans="1:28" x14ac:dyDescent="0.3">
      <c r="A843" s="229"/>
      <c r="B843" s="101"/>
      <c r="C843" s="101"/>
      <c r="D843" s="101"/>
      <c r="E843" s="101"/>
      <c r="F843" s="102"/>
      <c r="G843" s="102"/>
      <c r="AB843" s="104">
        <v>62378</v>
      </c>
    </row>
    <row r="844" spans="1:28" x14ac:dyDescent="0.3">
      <c r="A844" s="229"/>
      <c r="B844" s="101"/>
      <c r="C844" s="101"/>
      <c r="D844" s="101"/>
      <c r="E844" s="101"/>
      <c r="F844" s="102"/>
      <c r="G844" s="102"/>
      <c r="AB844" s="104">
        <v>62399</v>
      </c>
    </row>
    <row r="845" spans="1:28" x14ac:dyDescent="0.3">
      <c r="A845" s="229"/>
      <c r="B845" s="101"/>
      <c r="C845" s="101"/>
      <c r="D845" s="101"/>
      <c r="E845" s="101"/>
      <c r="F845" s="102"/>
      <c r="G845" s="102"/>
      <c r="AB845" s="104">
        <v>62412</v>
      </c>
    </row>
    <row r="846" spans="1:28" x14ac:dyDescent="0.3">
      <c r="A846" s="229"/>
      <c r="B846" s="101"/>
      <c r="C846" s="101"/>
      <c r="D846" s="101"/>
      <c r="E846" s="101"/>
      <c r="F846" s="102"/>
      <c r="G846" s="102"/>
      <c r="AB846" s="104">
        <v>62452</v>
      </c>
    </row>
    <row r="847" spans="1:28" x14ac:dyDescent="0.3">
      <c r="A847" s="229"/>
      <c r="B847" s="101"/>
      <c r="C847" s="101"/>
      <c r="D847" s="101"/>
      <c r="E847" s="101"/>
      <c r="F847" s="102"/>
      <c r="G847" s="102"/>
      <c r="AB847" s="104">
        <v>62459</v>
      </c>
    </row>
    <row r="848" spans="1:28" x14ac:dyDescent="0.3">
      <c r="A848" s="229"/>
      <c r="B848" s="101"/>
      <c r="C848" s="101"/>
      <c r="D848" s="101"/>
      <c r="E848" s="101"/>
      <c r="F848" s="102"/>
      <c r="G848" s="102"/>
      <c r="AB848" s="104">
        <v>62519</v>
      </c>
    </row>
    <row r="849" spans="1:28" x14ac:dyDescent="0.3">
      <c r="A849" s="229"/>
      <c r="B849" s="101"/>
      <c r="C849" s="101"/>
      <c r="D849" s="101"/>
      <c r="E849" s="101"/>
      <c r="F849" s="102"/>
      <c r="G849" s="102"/>
      <c r="AB849" s="104">
        <v>62520</v>
      </c>
    </row>
    <row r="850" spans="1:28" x14ac:dyDescent="0.3">
      <c r="A850" s="229"/>
      <c r="B850" s="101"/>
      <c r="C850" s="101"/>
      <c r="D850" s="101"/>
      <c r="E850" s="101"/>
      <c r="F850" s="102"/>
      <c r="G850" s="102"/>
      <c r="AB850" s="104">
        <v>62565</v>
      </c>
    </row>
    <row r="851" spans="1:28" x14ac:dyDescent="0.3">
      <c r="A851" s="229"/>
      <c r="B851" s="101"/>
      <c r="C851" s="101"/>
      <c r="D851" s="101"/>
      <c r="E851" s="101"/>
      <c r="F851" s="102"/>
      <c r="G851" s="102"/>
      <c r="AB851" s="104">
        <v>62569</v>
      </c>
    </row>
    <row r="852" spans="1:28" x14ac:dyDescent="0.3">
      <c r="A852" s="229"/>
      <c r="B852" s="101"/>
      <c r="C852" s="101"/>
      <c r="D852" s="101"/>
      <c r="E852" s="101"/>
      <c r="F852" s="102"/>
      <c r="G852" s="102"/>
      <c r="AB852" s="104">
        <v>62579</v>
      </c>
    </row>
    <row r="853" spans="1:28" x14ac:dyDescent="0.3">
      <c r="A853" s="229"/>
      <c r="B853" s="101"/>
      <c r="C853" s="101"/>
      <c r="D853" s="101"/>
      <c r="E853" s="101"/>
      <c r="F853" s="102"/>
      <c r="G853" s="102"/>
      <c r="AB853" s="104">
        <v>62627</v>
      </c>
    </row>
    <row r="854" spans="1:28" x14ac:dyDescent="0.3">
      <c r="A854" s="229"/>
      <c r="B854" s="101"/>
      <c r="C854" s="101"/>
      <c r="D854" s="101"/>
      <c r="E854" s="101"/>
      <c r="F854" s="102"/>
      <c r="G854" s="102"/>
      <c r="AB854" s="104">
        <v>62708</v>
      </c>
    </row>
    <row r="855" spans="1:28" x14ac:dyDescent="0.3">
      <c r="A855" s="229"/>
      <c r="B855" s="101"/>
      <c r="C855" s="101"/>
      <c r="D855" s="101"/>
      <c r="E855" s="101"/>
      <c r="F855" s="102"/>
      <c r="G855" s="102"/>
      <c r="AB855" s="104">
        <v>62743</v>
      </c>
    </row>
    <row r="856" spans="1:28" x14ac:dyDescent="0.3">
      <c r="A856" s="229"/>
      <c r="B856" s="101"/>
      <c r="C856" s="101"/>
      <c r="D856" s="101"/>
      <c r="E856" s="101"/>
      <c r="F856" s="102"/>
      <c r="G856" s="102"/>
      <c r="AB856" s="104">
        <v>62764</v>
      </c>
    </row>
    <row r="857" spans="1:28" x14ac:dyDescent="0.3">
      <c r="A857" s="229"/>
      <c r="B857" s="101"/>
      <c r="C857" s="101"/>
      <c r="D857" s="101"/>
      <c r="E857" s="101"/>
      <c r="F857" s="102"/>
      <c r="G857" s="102"/>
      <c r="AB857" s="104">
        <v>62777</v>
      </c>
    </row>
    <row r="858" spans="1:28" x14ac:dyDescent="0.3">
      <c r="A858" s="229"/>
      <c r="B858" s="101"/>
      <c r="C858" s="101"/>
      <c r="D858" s="101"/>
      <c r="E858" s="101"/>
      <c r="F858" s="102"/>
      <c r="G858" s="102"/>
      <c r="AB858" s="104">
        <v>62817</v>
      </c>
    </row>
    <row r="859" spans="1:28" x14ac:dyDescent="0.3">
      <c r="A859" s="229"/>
      <c r="B859" s="101"/>
      <c r="C859" s="101"/>
      <c r="D859" s="101"/>
      <c r="E859" s="101"/>
      <c r="F859" s="102"/>
      <c r="G859" s="102"/>
      <c r="AB859" s="104">
        <v>62824</v>
      </c>
    </row>
    <row r="860" spans="1:28" x14ac:dyDescent="0.3">
      <c r="A860" s="229"/>
      <c r="B860" s="101"/>
      <c r="C860" s="101"/>
      <c r="D860" s="101"/>
      <c r="E860" s="101"/>
      <c r="F860" s="102"/>
      <c r="G860" s="102"/>
      <c r="AB860" s="104">
        <v>62876</v>
      </c>
    </row>
    <row r="861" spans="1:28" x14ac:dyDescent="0.3">
      <c r="A861" s="229"/>
      <c r="B861" s="101"/>
      <c r="C861" s="101"/>
      <c r="D861" s="101"/>
      <c r="E861" s="101"/>
      <c r="F861" s="102"/>
      <c r="G861" s="102"/>
      <c r="AB861" s="104">
        <v>62877</v>
      </c>
    </row>
    <row r="862" spans="1:28" x14ac:dyDescent="0.3">
      <c r="A862" s="229"/>
      <c r="B862" s="101"/>
      <c r="C862" s="101"/>
      <c r="D862" s="101"/>
      <c r="E862" s="101"/>
      <c r="F862" s="102"/>
      <c r="G862" s="102"/>
      <c r="AB862" s="104">
        <v>62922</v>
      </c>
    </row>
    <row r="863" spans="1:28" x14ac:dyDescent="0.3">
      <c r="A863" s="229"/>
      <c r="B863" s="101"/>
      <c r="C863" s="101"/>
      <c r="D863" s="101"/>
      <c r="E863" s="101"/>
      <c r="F863" s="102"/>
      <c r="G863" s="102"/>
      <c r="AB863" s="104">
        <v>62935</v>
      </c>
    </row>
    <row r="864" spans="1:28" x14ac:dyDescent="0.3">
      <c r="A864" s="229"/>
      <c r="B864" s="101"/>
      <c r="C864" s="101"/>
      <c r="D864" s="101"/>
      <c r="E864" s="101"/>
      <c r="F864" s="102"/>
      <c r="G864" s="102"/>
      <c r="AB864" s="104">
        <v>62945</v>
      </c>
    </row>
    <row r="865" spans="1:28" x14ac:dyDescent="0.3">
      <c r="A865" s="229"/>
      <c r="B865" s="101"/>
      <c r="C865" s="101"/>
      <c r="D865" s="101"/>
      <c r="E865" s="101"/>
      <c r="F865" s="102"/>
      <c r="G865" s="102"/>
      <c r="AB865" s="104">
        <v>62984</v>
      </c>
    </row>
    <row r="866" spans="1:28" x14ac:dyDescent="0.3">
      <c r="A866" s="229"/>
      <c r="B866" s="101"/>
      <c r="C866" s="101"/>
      <c r="D866" s="101"/>
      <c r="E866" s="101"/>
      <c r="F866" s="102"/>
      <c r="G866" s="102"/>
      <c r="AB866" s="104">
        <v>63074</v>
      </c>
    </row>
    <row r="867" spans="1:28" x14ac:dyDescent="0.3">
      <c r="A867" s="229"/>
      <c r="B867" s="101"/>
      <c r="C867" s="101"/>
      <c r="D867" s="101"/>
      <c r="E867" s="101"/>
      <c r="F867" s="102"/>
      <c r="G867" s="102"/>
      <c r="AB867" s="104">
        <v>63109</v>
      </c>
    </row>
    <row r="868" spans="1:28" x14ac:dyDescent="0.3">
      <c r="A868" s="229"/>
      <c r="B868" s="101"/>
      <c r="C868" s="101"/>
      <c r="D868" s="101"/>
      <c r="E868" s="101"/>
      <c r="F868" s="102"/>
      <c r="G868" s="102"/>
      <c r="AB868" s="104">
        <v>63130</v>
      </c>
    </row>
    <row r="869" spans="1:28" x14ac:dyDescent="0.3">
      <c r="A869" s="229"/>
      <c r="B869" s="101"/>
      <c r="C869" s="101"/>
      <c r="D869" s="101"/>
      <c r="E869" s="101"/>
      <c r="F869" s="102"/>
      <c r="G869" s="102"/>
      <c r="AB869" s="104">
        <v>63143</v>
      </c>
    </row>
    <row r="870" spans="1:28" x14ac:dyDescent="0.3">
      <c r="A870" s="229"/>
      <c r="B870" s="101"/>
      <c r="C870" s="101"/>
      <c r="D870" s="101"/>
      <c r="E870" s="101"/>
      <c r="F870" s="102"/>
      <c r="G870" s="102"/>
      <c r="AB870" s="104">
        <v>63183</v>
      </c>
    </row>
    <row r="871" spans="1:28" x14ac:dyDescent="0.3">
      <c r="A871" s="229"/>
      <c r="B871" s="101"/>
      <c r="C871" s="101"/>
      <c r="D871" s="101"/>
      <c r="E871" s="101"/>
      <c r="F871" s="102"/>
      <c r="G871" s="102"/>
      <c r="AB871" s="104">
        <v>63190</v>
      </c>
    </row>
    <row r="872" spans="1:28" x14ac:dyDescent="0.3">
      <c r="A872" s="229"/>
      <c r="B872" s="101"/>
      <c r="C872" s="101"/>
      <c r="D872" s="101"/>
      <c r="E872" s="101"/>
      <c r="F872" s="102"/>
      <c r="G872" s="102"/>
      <c r="AB872" s="104">
        <v>63226</v>
      </c>
    </row>
    <row r="873" spans="1:28" x14ac:dyDescent="0.3">
      <c r="A873" s="229"/>
      <c r="B873" s="101"/>
      <c r="C873" s="101"/>
      <c r="D873" s="101"/>
      <c r="E873" s="101"/>
      <c r="F873" s="102"/>
      <c r="G873" s="102"/>
      <c r="AB873" s="104">
        <v>63227</v>
      </c>
    </row>
    <row r="874" spans="1:28" x14ac:dyDescent="0.3">
      <c r="A874" s="229"/>
      <c r="B874" s="101"/>
      <c r="C874" s="101"/>
      <c r="D874" s="101"/>
      <c r="E874" s="101"/>
      <c r="F874" s="102"/>
      <c r="G874" s="102"/>
      <c r="AB874" s="104">
        <v>63272</v>
      </c>
    </row>
    <row r="875" spans="1:28" x14ac:dyDescent="0.3">
      <c r="A875" s="229"/>
      <c r="B875" s="101"/>
      <c r="C875" s="101"/>
      <c r="D875" s="101"/>
      <c r="E875" s="101"/>
      <c r="F875" s="102"/>
      <c r="G875" s="102"/>
      <c r="AB875" s="104">
        <v>63300</v>
      </c>
    </row>
    <row r="876" spans="1:28" x14ac:dyDescent="0.3">
      <c r="A876" s="229"/>
      <c r="B876" s="101"/>
      <c r="C876" s="101"/>
      <c r="D876" s="101"/>
      <c r="E876" s="101"/>
      <c r="F876" s="102"/>
      <c r="G876" s="102"/>
      <c r="AB876" s="104">
        <v>63310</v>
      </c>
    </row>
    <row r="877" spans="1:28" x14ac:dyDescent="0.3">
      <c r="A877" s="229"/>
      <c r="B877" s="101"/>
      <c r="C877" s="101"/>
      <c r="D877" s="101"/>
      <c r="E877" s="101"/>
      <c r="F877" s="102"/>
      <c r="G877" s="102"/>
      <c r="AB877" s="104">
        <v>63334</v>
      </c>
    </row>
    <row r="878" spans="1:28" x14ac:dyDescent="0.3">
      <c r="A878" s="229"/>
      <c r="B878" s="101"/>
      <c r="C878" s="101"/>
      <c r="D878" s="101"/>
      <c r="E878" s="101"/>
      <c r="F878" s="102"/>
      <c r="G878" s="102"/>
      <c r="AB878" s="104">
        <v>63439</v>
      </c>
    </row>
    <row r="879" spans="1:28" x14ac:dyDescent="0.3">
      <c r="A879" s="229"/>
      <c r="B879" s="101"/>
      <c r="C879" s="101"/>
      <c r="D879" s="101"/>
      <c r="E879" s="101"/>
      <c r="F879" s="102"/>
      <c r="G879" s="102"/>
      <c r="AB879" s="104">
        <v>63474</v>
      </c>
    </row>
    <row r="880" spans="1:28" x14ac:dyDescent="0.3">
      <c r="A880" s="229"/>
      <c r="B880" s="101"/>
      <c r="C880" s="101"/>
      <c r="D880" s="101"/>
      <c r="E880" s="101"/>
      <c r="F880" s="102"/>
      <c r="G880" s="102"/>
      <c r="AB880" s="104">
        <v>63495</v>
      </c>
    </row>
    <row r="881" spans="1:28" x14ac:dyDescent="0.3">
      <c r="A881" s="229"/>
      <c r="B881" s="101"/>
      <c r="C881" s="101"/>
      <c r="D881" s="101"/>
      <c r="E881" s="101"/>
      <c r="F881" s="102"/>
      <c r="G881" s="102"/>
      <c r="AB881" s="104">
        <v>63508</v>
      </c>
    </row>
    <row r="882" spans="1:28" x14ac:dyDescent="0.3">
      <c r="A882" s="229"/>
      <c r="B882" s="101"/>
      <c r="C882" s="101"/>
      <c r="D882" s="101"/>
      <c r="E882" s="101"/>
      <c r="F882" s="102"/>
      <c r="G882" s="102"/>
      <c r="AB882" s="104">
        <v>63548</v>
      </c>
    </row>
    <row r="883" spans="1:28" x14ac:dyDescent="0.3">
      <c r="A883" s="229"/>
      <c r="B883" s="101"/>
      <c r="C883" s="101"/>
      <c r="D883" s="101"/>
      <c r="E883" s="101"/>
      <c r="F883" s="102"/>
      <c r="G883" s="102"/>
      <c r="AB883" s="104">
        <v>63555</v>
      </c>
    </row>
    <row r="884" spans="1:28" x14ac:dyDescent="0.3">
      <c r="A884" s="229"/>
      <c r="B884" s="101"/>
      <c r="C884" s="101"/>
      <c r="D884" s="101"/>
      <c r="E884" s="101"/>
      <c r="F884" s="102"/>
      <c r="G884" s="102"/>
      <c r="AB884" s="104">
        <v>63611</v>
      </c>
    </row>
    <row r="885" spans="1:28" x14ac:dyDescent="0.3">
      <c r="A885" s="229"/>
      <c r="B885" s="101"/>
      <c r="C885" s="101"/>
      <c r="D885" s="101"/>
      <c r="E885" s="101"/>
      <c r="F885" s="102"/>
      <c r="G885" s="102"/>
      <c r="AB885" s="104">
        <v>63612</v>
      </c>
    </row>
    <row r="886" spans="1:28" x14ac:dyDescent="0.3">
      <c r="A886" s="229"/>
      <c r="B886" s="101"/>
      <c r="C886" s="101"/>
      <c r="D886" s="101"/>
      <c r="E886" s="101"/>
      <c r="F886" s="102"/>
      <c r="G886" s="102"/>
      <c r="AB886" s="104">
        <v>63657</v>
      </c>
    </row>
    <row r="887" spans="1:28" x14ac:dyDescent="0.3">
      <c r="A887" s="229"/>
      <c r="B887" s="101"/>
      <c r="C887" s="101"/>
      <c r="D887" s="101"/>
      <c r="E887" s="101"/>
      <c r="F887" s="102"/>
      <c r="G887" s="102"/>
      <c r="AB887" s="104">
        <v>63665</v>
      </c>
    </row>
    <row r="888" spans="1:28" x14ac:dyDescent="0.3">
      <c r="A888" s="229"/>
      <c r="B888" s="101"/>
      <c r="C888" s="101"/>
      <c r="D888" s="101"/>
      <c r="E888" s="101"/>
      <c r="F888" s="102"/>
      <c r="G888" s="102"/>
      <c r="AB888" s="104">
        <v>63675</v>
      </c>
    </row>
    <row r="889" spans="1:28" x14ac:dyDescent="0.3">
      <c r="A889" s="229"/>
      <c r="B889" s="101"/>
      <c r="C889" s="101"/>
      <c r="D889" s="101"/>
      <c r="E889" s="101"/>
      <c r="F889" s="102"/>
      <c r="G889" s="102"/>
      <c r="AB889" s="104">
        <v>63719</v>
      </c>
    </row>
    <row r="890" spans="1:28" x14ac:dyDescent="0.3">
      <c r="A890" s="229"/>
      <c r="B890" s="101"/>
      <c r="C890" s="101"/>
      <c r="D890" s="101"/>
      <c r="E890" s="101"/>
      <c r="F890" s="102"/>
      <c r="G890" s="102"/>
      <c r="AB890" s="104">
        <v>63804</v>
      </c>
    </row>
    <row r="891" spans="1:28" x14ac:dyDescent="0.3">
      <c r="A891" s="229"/>
      <c r="B891" s="101"/>
      <c r="C891" s="101"/>
      <c r="D891" s="101"/>
      <c r="E891" s="101"/>
      <c r="F891" s="102"/>
      <c r="G891" s="102"/>
      <c r="AB891" s="104">
        <v>63839</v>
      </c>
    </row>
    <row r="892" spans="1:28" x14ac:dyDescent="0.3">
      <c r="A892" s="229"/>
      <c r="B892" s="101"/>
      <c r="C892" s="101"/>
      <c r="D892" s="101"/>
      <c r="E892" s="101"/>
      <c r="F892" s="102"/>
      <c r="G892" s="102"/>
      <c r="AB892" s="104">
        <v>63860</v>
      </c>
    </row>
    <row r="893" spans="1:28" x14ac:dyDescent="0.3">
      <c r="A893" s="229"/>
      <c r="B893" s="101"/>
      <c r="C893" s="101"/>
      <c r="D893" s="101"/>
      <c r="E893" s="101"/>
      <c r="F893" s="102"/>
      <c r="G893" s="102"/>
      <c r="AB893" s="104">
        <v>63873</v>
      </c>
    </row>
    <row r="894" spans="1:28" x14ac:dyDescent="0.3">
      <c r="A894" s="229"/>
      <c r="B894" s="101"/>
      <c r="C894" s="101"/>
      <c r="D894" s="101"/>
      <c r="E894" s="101"/>
      <c r="F894" s="102"/>
      <c r="G894" s="102"/>
      <c r="AB894" s="104">
        <v>63913</v>
      </c>
    </row>
    <row r="895" spans="1:28" x14ac:dyDescent="0.3">
      <c r="A895" s="229"/>
      <c r="B895" s="101"/>
      <c r="C895" s="101"/>
      <c r="D895" s="101"/>
      <c r="E895" s="101"/>
      <c r="F895" s="102"/>
      <c r="G895" s="102"/>
      <c r="AB895" s="104">
        <v>63920</v>
      </c>
    </row>
    <row r="896" spans="1:28" x14ac:dyDescent="0.3">
      <c r="A896" s="229"/>
      <c r="B896" s="101"/>
      <c r="C896" s="101"/>
      <c r="D896" s="101"/>
      <c r="E896" s="101"/>
      <c r="F896" s="102"/>
      <c r="G896" s="102"/>
      <c r="AB896" s="104">
        <v>63968</v>
      </c>
    </row>
    <row r="897" spans="1:28" x14ac:dyDescent="0.3">
      <c r="A897" s="229"/>
      <c r="B897" s="101"/>
      <c r="C897" s="101"/>
      <c r="D897" s="101"/>
      <c r="E897" s="101"/>
      <c r="F897" s="102"/>
      <c r="G897" s="102"/>
      <c r="AB897" s="104">
        <v>63969</v>
      </c>
    </row>
    <row r="898" spans="1:28" x14ac:dyDescent="0.3">
      <c r="A898" s="229"/>
      <c r="B898" s="101"/>
      <c r="C898" s="101"/>
      <c r="D898" s="101"/>
      <c r="E898" s="101"/>
      <c r="F898" s="102"/>
      <c r="G898" s="102"/>
      <c r="AB898" s="104">
        <v>64014</v>
      </c>
    </row>
    <row r="899" spans="1:28" x14ac:dyDescent="0.3">
      <c r="A899" s="229"/>
      <c r="B899" s="101"/>
      <c r="C899" s="101"/>
      <c r="D899" s="101"/>
      <c r="E899" s="101"/>
      <c r="F899" s="102"/>
      <c r="G899" s="102"/>
      <c r="AB899" s="104">
        <v>64030</v>
      </c>
    </row>
    <row r="900" spans="1:28" x14ac:dyDescent="0.3">
      <c r="A900" s="229"/>
      <c r="B900" s="101"/>
      <c r="C900" s="101"/>
      <c r="D900" s="101"/>
      <c r="E900" s="101"/>
      <c r="F900" s="102"/>
      <c r="G900" s="102"/>
      <c r="AB900" s="104">
        <v>64040</v>
      </c>
    </row>
    <row r="901" spans="1:28" x14ac:dyDescent="0.3">
      <c r="A901" s="229"/>
      <c r="B901" s="101"/>
      <c r="C901" s="101"/>
      <c r="D901" s="101"/>
      <c r="E901" s="101"/>
      <c r="F901" s="102"/>
      <c r="G901" s="102"/>
      <c r="AB901" s="104">
        <v>64076</v>
      </c>
    </row>
    <row r="902" spans="1:28" x14ac:dyDescent="0.3">
      <c r="A902" s="229"/>
      <c r="B902" s="101"/>
      <c r="C902" s="101"/>
      <c r="D902" s="101"/>
      <c r="E902" s="101"/>
      <c r="F902" s="102"/>
      <c r="G902" s="102"/>
      <c r="AB902" s="104">
        <v>64169</v>
      </c>
    </row>
    <row r="903" spans="1:28" x14ac:dyDescent="0.3">
      <c r="A903" s="229"/>
      <c r="B903" s="101"/>
      <c r="C903" s="101"/>
      <c r="D903" s="101"/>
      <c r="E903" s="101"/>
      <c r="F903" s="102"/>
      <c r="G903" s="102"/>
      <c r="AB903" s="104">
        <v>64204</v>
      </c>
    </row>
    <row r="904" spans="1:28" x14ac:dyDescent="0.3">
      <c r="A904" s="229"/>
      <c r="B904" s="101"/>
      <c r="C904" s="101"/>
      <c r="D904" s="101"/>
      <c r="E904" s="101"/>
      <c r="F904" s="102"/>
      <c r="G904" s="102"/>
      <c r="AB904" s="104">
        <v>64225</v>
      </c>
    </row>
    <row r="905" spans="1:28" x14ac:dyDescent="0.3">
      <c r="A905" s="229"/>
      <c r="B905" s="101"/>
      <c r="C905" s="101"/>
      <c r="D905" s="101"/>
      <c r="E905" s="101"/>
      <c r="F905" s="102"/>
      <c r="G905" s="102"/>
      <c r="AB905" s="104">
        <v>64238</v>
      </c>
    </row>
    <row r="906" spans="1:28" x14ac:dyDescent="0.3">
      <c r="A906" s="229"/>
      <c r="B906" s="101"/>
      <c r="C906" s="101"/>
      <c r="D906" s="101"/>
      <c r="E906" s="101"/>
      <c r="F906" s="102"/>
      <c r="G906" s="102"/>
      <c r="AB906" s="104">
        <v>64278</v>
      </c>
    </row>
    <row r="907" spans="1:28" x14ac:dyDescent="0.3">
      <c r="A907" s="229"/>
      <c r="B907" s="101"/>
      <c r="C907" s="101"/>
      <c r="D907" s="101"/>
      <c r="E907" s="101"/>
      <c r="F907" s="102"/>
      <c r="G907" s="102"/>
      <c r="AB907" s="104">
        <v>64285</v>
      </c>
    </row>
    <row r="908" spans="1:28" x14ac:dyDescent="0.3">
      <c r="A908" s="229"/>
      <c r="B908" s="101"/>
      <c r="C908" s="101"/>
      <c r="D908" s="101"/>
      <c r="E908" s="101"/>
      <c r="F908" s="102"/>
      <c r="G908" s="102"/>
      <c r="AB908" s="104">
        <v>64346</v>
      </c>
    </row>
    <row r="909" spans="1:28" x14ac:dyDescent="0.3">
      <c r="A909" s="229"/>
      <c r="B909" s="101"/>
      <c r="C909" s="101"/>
      <c r="D909" s="101"/>
      <c r="E909" s="101"/>
      <c r="F909" s="102"/>
      <c r="G909" s="102"/>
      <c r="AB909" s="104">
        <v>64347</v>
      </c>
    </row>
    <row r="910" spans="1:28" x14ac:dyDescent="0.3">
      <c r="A910" s="229"/>
      <c r="B910" s="101"/>
      <c r="C910" s="101"/>
      <c r="D910" s="101"/>
      <c r="E910" s="101"/>
      <c r="F910" s="102"/>
      <c r="G910" s="102"/>
      <c r="AB910" s="104">
        <v>64392</v>
      </c>
    </row>
    <row r="911" spans="1:28" x14ac:dyDescent="0.3">
      <c r="A911" s="229"/>
      <c r="B911" s="101"/>
      <c r="C911" s="101"/>
      <c r="D911" s="101"/>
      <c r="E911" s="101"/>
      <c r="F911" s="102"/>
      <c r="G911" s="102"/>
      <c r="AB911" s="104">
        <v>64396</v>
      </c>
    </row>
    <row r="912" spans="1:28" x14ac:dyDescent="0.3">
      <c r="A912" s="229"/>
      <c r="B912" s="101"/>
      <c r="C912" s="101"/>
      <c r="D912" s="101"/>
      <c r="E912" s="101"/>
      <c r="F912" s="102"/>
      <c r="G912" s="102"/>
      <c r="AB912" s="104">
        <v>64406</v>
      </c>
    </row>
    <row r="913" spans="1:28" x14ac:dyDescent="0.3">
      <c r="A913" s="229"/>
      <c r="B913" s="101"/>
      <c r="C913" s="101"/>
      <c r="D913" s="101"/>
      <c r="E913" s="101"/>
      <c r="F913" s="102"/>
      <c r="G913" s="102"/>
      <c r="AB913" s="104">
        <v>64454</v>
      </c>
    </row>
    <row r="914" spans="1:28" x14ac:dyDescent="0.3">
      <c r="A914" s="229"/>
      <c r="B914" s="101"/>
      <c r="C914" s="101"/>
      <c r="D914" s="101"/>
      <c r="E914" s="101"/>
      <c r="F914" s="102"/>
      <c r="G914" s="102"/>
      <c r="AB914" s="104">
        <v>64535</v>
      </c>
    </row>
    <row r="915" spans="1:28" x14ac:dyDescent="0.3">
      <c r="A915" s="229"/>
      <c r="B915" s="101"/>
      <c r="C915" s="101"/>
      <c r="D915" s="101"/>
      <c r="E915" s="101"/>
      <c r="F915" s="102"/>
      <c r="G915" s="102"/>
      <c r="AB915" s="104">
        <v>64570</v>
      </c>
    </row>
    <row r="916" spans="1:28" x14ac:dyDescent="0.3">
      <c r="A916" s="229"/>
      <c r="B916" s="101"/>
      <c r="C916" s="101"/>
      <c r="D916" s="101"/>
      <c r="E916" s="101"/>
      <c r="F916" s="102"/>
      <c r="G916" s="102"/>
      <c r="AB916" s="104">
        <v>64591</v>
      </c>
    </row>
    <row r="917" spans="1:28" x14ac:dyDescent="0.3">
      <c r="A917" s="229"/>
      <c r="B917" s="101"/>
      <c r="C917" s="101"/>
      <c r="D917" s="101"/>
      <c r="E917" s="101"/>
      <c r="F917" s="102"/>
      <c r="G917" s="102"/>
      <c r="AB917" s="104">
        <v>64604</v>
      </c>
    </row>
    <row r="918" spans="1:28" x14ac:dyDescent="0.3">
      <c r="A918" s="229"/>
      <c r="B918" s="101"/>
      <c r="C918" s="101"/>
      <c r="D918" s="101"/>
      <c r="E918" s="101"/>
      <c r="F918" s="102"/>
      <c r="G918" s="102"/>
      <c r="AB918" s="104">
        <v>64644</v>
      </c>
    </row>
    <row r="919" spans="1:28" x14ac:dyDescent="0.3">
      <c r="A919" s="229"/>
      <c r="B919" s="101"/>
      <c r="C919" s="101"/>
      <c r="D919" s="101"/>
      <c r="E919" s="101"/>
      <c r="F919" s="102"/>
      <c r="G919" s="102"/>
      <c r="AB919" s="104">
        <v>64651</v>
      </c>
    </row>
    <row r="920" spans="1:28" x14ac:dyDescent="0.3">
      <c r="A920" s="229"/>
      <c r="B920" s="101"/>
      <c r="C920" s="101"/>
      <c r="D920" s="101"/>
      <c r="E920" s="101"/>
      <c r="F920" s="102"/>
      <c r="G920" s="102"/>
      <c r="AB920" s="104">
        <v>64703</v>
      </c>
    </row>
    <row r="921" spans="1:28" x14ac:dyDescent="0.3">
      <c r="A921" s="229"/>
      <c r="B921" s="101"/>
      <c r="C921" s="101"/>
      <c r="D921" s="101"/>
      <c r="E921" s="101"/>
      <c r="F921" s="102"/>
      <c r="G921" s="102"/>
      <c r="AB921" s="104">
        <v>64704</v>
      </c>
    </row>
    <row r="922" spans="1:28" x14ac:dyDescent="0.3">
      <c r="A922" s="229"/>
      <c r="B922" s="101"/>
      <c r="C922" s="101"/>
      <c r="D922" s="101"/>
      <c r="E922" s="101"/>
      <c r="F922" s="102"/>
      <c r="G922" s="102"/>
      <c r="AB922" s="104">
        <v>64749</v>
      </c>
    </row>
    <row r="923" spans="1:28" x14ac:dyDescent="0.3">
      <c r="A923" s="229"/>
      <c r="B923" s="101"/>
      <c r="C923" s="101"/>
      <c r="D923" s="101"/>
      <c r="E923" s="101"/>
      <c r="F923" s="102"/>
      <c r="G923" s="102"/>
      <c r="AB923" s="104">
        <v>64761</v>
      </c>
    </row>
    <row r="924" spans="1:28" x14ac:dyDescent="0.3">
      <c r="A924" s="229"/>
      <c r="B924" s="101"/>
      <c r="C924" s="101"/>
      <c r="D924" s="101"/>
      <c r="E924" s="101"/>
      <c r="F924" s="102"/>
      <c r="G924" s="102"/>
      <c r="AB924" s="104">
        <v>64771</v>
      </c>
    </row>
    <row r="925" spans="1:28" x14ac:dyDescent="0.3">
      <c r="A925" s="229"/>
      <c r="B925" s="101"/>
      <c r="C925" s="101"/>
      <c r="D925" s="101"/>
      <c r="E925" s="101"/>
      <c r="F925" s="102"/>
      <c r="G925" s="102"/>
      <c r="AB925" s="104">
        <v>64811</v>
      </c>
    </row>
    <row r="926" spans="1:28" x14ac:dyDescent="0.3">
      <c r="A926" s="229"/>
      <c r="B926" s="101"/>
      <c r="C926" s="101"/>
      <c r="D926" s="101"/>
      <c r="E926" s="101"/>
      <c r="F926" s="102"/>
      <c r="G926" s="102"/>
      <c r="AB926" s="104">
        <v>64900</v>
      </c>
    </row>
    <row r="927" spans="1:28" x14ac:dyDescent="0.3">
      <c r="A927" s="229"/>
      <c r="B927" s="101"/>
      <c r="C927" s="101"/>
      <c r="D927" s="101"/>
      <c r="E927" s="101"/>
      <c r="F927" s="102"/>
      <c r="G927" s="102"/>
      <c r="AB927" s="104">
        <v>64935</v>
      </c>
    </row>
    <row r="928" spans="1:28" x14ac:dyDescent="0.3">
      <c r="A928" s="229"/>
      <c r="B928" s="101"/>
      <c r="C928" s="101"/>
      <c r="D928" s="101"/>
      <c r="E928" s="101"/>
      <c r="F928" s="102"/>
      <c r="G928" s="102"/>
      <c r="AB928" s="104">
        <v>64956</v>
      </c>
    </row>
    <row r="929" spans="1:28" x14ac:dyDescent="0.3">
      <c r="A929" s="229"/>
      <c r="B929" s="101"/>
      <c r="C929" s="101"/>
      <c r="D929" s="101"/>
      <c r="E929" s="101"/>
      <c r="F929" s="102"/>
      <c r="G929" s="102"/>
      <c r="AB929" s="104">
        <v>64969</v>
      </c>
    </row>
    <row r="930" spans="1:28" x14ac:dyDescent="0.3">
      <c r="A930" s="229"/>
      <c r="B930" s="101"/>
      <c r="C930" s="101"/>
      <c r="D930" s="101"/>
      <c r="E930" s="101"/>
      <c r="F930" s="102"/>
      <c r="G930" s="102"/>
      <c r="AB930" s="104">
        <v>65009</v>
      </c>
    </row>
    <row r="931" spans="1:28" x14ac:dyDescent="0.3">
      <c r="A931" s="229"/>
      <c r="B931" s="101"/>
      <c r="C931" s="101"/>
      <c r="D931" s="101"/>
      <c r="E931" s="101"/>
      <c r="F931" s="102"/>
      <c r="G931" s="102"/>
      <c r="AB931" s="104">
        <v>65016</v>
      </c>
    </row>
    <row r="932" spans="1:28" x14ac:dyDescent="0.3">
      <c r="A932" s="229"/>
      <c r="B932" s="101"/>
      <c r="C932" s="101"/>
      <c r="D932" s="101"/>
      <c r="E932" s="101"/>
      <c r="F932" s="102"/>
      <c r="G932" s="102"/>
      <c r="AB932" s="104">
        <v>65060</v>
      </c>
    </row>
    <row r="933" spans="1:28" x14ac:dyDescent="0.3">
      <c r="A933" s="229"/>
      <c r="B933" s="101"/>
      <c r="C933" s="101"/>
      <c r="D933" s="101"/>
      <c r="E933" s="101"/>
      <c r="F933" s="102"/>
      <c r="G933" s="102"/>
      <c r="AB933" s="104">
        <v>65061</v>
      </c>
    </row>
    <row r="934" spans="1:28" x14ac:dyDescent="0.3">
      <c r="A934" s="229"/>
      <c r="B934" s="101"/>
      <c r="C934" s="101"/>
      <c r="D934" s="101"/>
      <c r="E934" s="101"/>
      <c r="F934" s="102"/>
      <c r="G934" s="102"/>
      <c r="AB934" s="104">
        <v>65106</v>
      </c>
    </row>
    <row r="935" spans="1:28" x14ac:dyDescent="0.3">
      <c r="A935" s="229"/>
      <c r="B935" s="101"/>
      <c r="C935" s="101"/>
      <c r="D935" s="101"/>
      <c r="E935" s="101"/>
      <c r="F935" s="102"/>
      <c r="G935" s="102"/>
      <c r="AB935" s="104">
        <v>65126</v>
      </c>
    </row>
    <row r="936" spans="1:28" x14ac:dyDescent="0.3">
      <c r="A936" s="229"/>
      <c r="B936" s="101"/>
      <c r="C936" s="101"/>
      <c r="D936" s="101"/>
      <c r="E936" s="101"/>
      <c r="F936" s="102"/>
      <c r="G936" s="102"/>
      <c r="AB936" s="104">
        <v>65136</v>
      </c>
    </row>
    <row r="937" spans="1:28" x14ac:dyDescent="0.3">
      <c r="A937" s="229"/>
      <c r="B937" s="101"/>
      <c r="C937" s="101"/>
      <c r="D937" s="101"/>
      <c r="E937" s="101"/>
      <c r="F937" s="102"/>
      <c r="G937" s="102"/>
      <c r="AB937" s="104">
        <v>65168</v>
      </c>
    </row>
    <row r="938" spans="1:28" x14ac:dyDescent="0.3">
      <c r="A938" s="229"/>
      <c r="B938" s="101"/>
      <c r="C938" s="101"/>
      <c r="D938" s="101"/>
      <c r="E938" s="101"/>
      <c r="F938" s="102"/>
      <c r="G938" s="102"/>
      <c r="AB938" s="104">
        <v>65265</v>
      </c>
    </row>
    <row r="939" spans="1:28" x14ac:dyDescent="0.3">
      <c r="A939" s="229"/>
      <c r="B939" s="101"/>
      <c r="C939" s="101"/>
      <c r="D939" s="101"/>
      <c r="E939" s="101"/>
      <c r="F939" s="102"/>
      <c r="G939" s="102"/>
      <c r="AB939" s="104">
        <v>65300</v>
      </c>
    </row>
    <row r="940" spans="1:28" x14ac:dyDescent="0.3">
      <c r="A940" s="229"/>
      <c r="B940" s="101"/>
      <c r="C940" s="101"/>
      <c r="D940" s="101"/>
      <c r="E940" s="101"/>
      <c r="F940" s="102"/>
      <c r="G940" s="102"/>
      <c r="AB940" s="104">
        <v>65321</v>
      </c>
    </row>
    <row r="941" spans="1:28" x14ac:dyDescent="0.3">
      <c r="A941" s="229"/>
      <c r="B941" s="101"/>
      <c r="C941" s="101"/>
      <c r="D941" s="101"/>
      <c r="E941" s="101"/>
      <c r="F941" s="102"/>
      <c r="G941" s="102"/>
      <c r="AB941" s="104">
        <v>65334</v>
      </c>
    </row>
    <row r="942" spans="1:28" x14ac:dyDescent="0.3">
      <c r="A942" s="229"/>
      <c r="B942" s="101"/>
      <c r="C942" s="101"/>
      <c r="D942" s="101"/>
      <c r="E942" s="101"/>
      <c r="F942" s="102"/>
      <c r="G942" s="102"/>
      <c r="AB942" s="104"/>
    </row>
    <row r="943" spans="1:28" x14ac:dyDescent="0.3">
      <c r="A943" s="229"/>
      <c r="B943" s="101"/>
      <c r="C943" s="101"/>
      <c r="D943" s="101"/>
      <c r="E943" s="101"/>
      <c r="F943" s="102"/>
      <c r="G943" s="102"/>
      <c r="AB943" s="104"/>
    </row>
    <row r="944" spans="1:28" x14ac:dyDescent="0.3">
      <c r="A944" s="229"/>
      <c r="B944" s="101"/>
      <c r="C944" s="101"/>
      <c r="D944" s="101"/>
      <c r="E944" s="101"/>
      <c r="F944" s="102"/>
      <c r="G944" s="102"/>
    </row>
    <row r="945" spans="1:7" x14ac:dyDescent="0.3">
      <c r="A945" s="229"/>
      <c r="B945" s="101"/>
      <c r="C945" s="101"/>
      <c r="D945" s="101"/>
      <c r="E945" s="101"/>
      <c r="F945" s="102"/>
      <c r="G945" s="102"/>
    </row>
    <row r="946" spans="1:7" x14ac:dyDescent="0.3">
      <c r="A946" s="229"/>
      <c r="B946" s="101"/>
      <c r="C946" s="101"/>
      <c r="D946" s="101"/>
      <c r="E946" s="101"/>
      <c r="F946" s="102"/>
      <c r="G946" s="102"/>
    </row>
    <row r="947" spans="1:7" x14ac:dyDescent="0.3">
      <c r="A947" s="229"/>
      <c r="B947" s="101"/>
      <c r="C947" s="101"/>
      <c r="D947" s="101"/>
      <c r="E947" s="101"/>
      <c r="F947" s="102"/>
      <c r="G947" s="102"/>
    </row>
    <row r="948" spans="1:7" x14ac:dyDescent="0.3">
      <c r="A948" s="229"/>
      <c r="B948" s="101"/>
      <c r="C948" s="101"/>
      <c r="D948" s="101"/>
      <c r="E948" s="101"/>
      <c r="F948" s="102"/>
      <c r="G948" s="102"/>
    </row>
    <row r="949" spans="1:7" x14ac:dyDescent="0.3">
      <c r="A949" s="229"/>
      <c r="B949" s="101"/>
      <c r="C949" s="101"/>
      <c r="D949" s="101"/>
      <c r="E949" s="101"/>
      <c r="F949" s="102"/>
      <c r="G949" s="102"/>
    </row>
    <row r="950" spans="1:7" x14ac:dyDescent="0.3">
      <c r="A950" s="229"/>
      <c r="B950" s="101"/>
      <c r="C950" s="101"/>
      <c r="D950" s="101"/>
      <c r="E950" s="101"/>
      <c r="F950" s="102"/>
      <c r="G950" s="102"/>
    </row>
    <row r="951" spans="1:7" x14ac:dyDescent="0.3">
      <c r="A951" s="229"/>
      <c r="B951" s="101"/>
      <c r="C951" s="101"/>
      <c r="D951" s="101"/>
      <c r="E951" s="101"/>
      <c r="F951" s="102"/>
      <c r="G951" s="102"/>
    </row>
    <row r="952" spans="1:7" x14ac:dyDescent="0.3">
      <c r="A952" s="229"/>
      <c r="B952" s="101"/>
      <c r="C952" s="101"/>
      <c r="D952" s="101"/>
      <c r="E952" s="101"/>
      <c r="F952" s="102"/>
      <c r="G952" s="102"/>
    </row>
    <row r="953" spans="1:7" x14ac:dyDescent="0.3">
      <c r="A953" s="229"/>
      <c r="B953" s="101"/>
      <c r="C953" s="101"/>
      <c r="D953" s="101"/>
      <c r="E953" s="101"/>
      <c r="F953" s="102"/>
      <c r="G953" s="102"/>
    </row>
    <row r="954" spans="1:7" x14ac:dyDescent="0.3">
      <c r="A954" s="229"/>
      <c r="B954" s="101"/>
      <c r="C954" s="101"/>
      <c r="D954" s="101"/>
      <c r="E954" s="101"/>
      <c r="F954" s="102"/>
      <c r="G954" s="102"/>
    </row>
    <row r="955" spans="1:7" x14ac:dyDescent="0.3">
      <c r="A955" s="229"/>
      <c r="B955" s="101"/>
      <c r="C955" s="101"/>
      <c r="D955" s="101"/>
      <c r="E955" s="101"/>
      <c r="F955" s="102"/>
      <c r="G955" s="102"/>
    </row>
    <row r="956" spans="1:7" x14ac:dyDescent="0.3">
      <c r="A956" s="229"/>
      <c r="B956" s="101"/>
      <c r="C956" s="101"/>
      <c r="D956" s="101"/>
      <c r="E956" s="101"/>
      <c r="F956" s="102"/>
      <c r="G956" s="102"/>
    </row>
    <row r="957" spans="1:7" x14ac:dyDescent="0.3">
      <c r="A957" s="229"/>
      <c r="B957" s="101"/>
      <c r="C957" s="101"/>
      <c r="D957" s="101"/>
      <c r="E957" s="101"/>
      <c r="F957" s="102"/>
      <c r="G957" s="102"/>
    </row>
    <row r="958" spans="1:7" x14ac:dyDescent="0.3">
      <c r="A958" s="229"/>
      <c r="B958" s="101"/>
      <c r="C958" s="101"/>
      <c r="D958" s="101"/>
      <c r="E958" s="101"/>
      <c r="F958" s="102"/>
      <c r="G958" s="102"/>
    </row>
    <row r="959" spans="1:7" x14ac:dyDescent="0.3">
      <c r="A959" s="229"/>
      <c r="B959" s="101"/>
      <c r="C959" s="101"/>
      <c r="D959" s="101"/>
      <c r="E959" s="101"/>
      <c r="F959" s="102"/>
      <c r="G959" s="102"/>
    </row>
    <row r="960" spans="1:7" x14ac:dyDescent="0.3">
      <c r="A960" s="229"/>
      <c r="B960" s="101"/>
      <c r="C960" s="101"/>
      <c r="D960" s="101"/>
      <c r="E960" s="101"/>
      <c r="F960" s="102"/>
      <c r="G960" s="102"/>
    </row>
    <row r="961" spans="1:7" x14ac:dyDescent="0.3">
      <c r="A961" s="229"/>
      <c r="B961" s="101"/>
      <c r="C961" s="101"/>
      <c r="D961" s="101"/>
      <c r="E961" s="101"/>
      <c r="F961" s="102"/>
      <c r="G961" s="102"/>
    </row>
    <row r="962" spans="1:7" x14ac:dyDescent="0.3">
      <c r="A962" s="229"/>
      <c r="B962" s="101"/>
      <c r="C962" s="101"/>
      <c r="D962" s="101"/>
      <c r="E962" s="101"/>
      <c r="F962" s="102"/>
      <c r="G962" s="102"/>
    </row>
    <row r="963" spans="1:7" x14ac:dyDescent="0.3">
      <c r="A963" s="229"/>
      <c r="B963" s="101"/>
      <c r="C963" s="101"/>
      <c r="D963" s="101"/>
      <c r="E963" s="101"/>
      <c r="F963" s="102"/>
      <c r="G963" s="102"/>
    </row>
    <row r="964" spans="1:7" x14ac:dyDescent="0.3">
      <c r="A964" s="229"/>
      <c r="B964" s="101"/>
      <c r="C964" s="101"/>
      <c r="D964" s="101"/>
      <c r="E964" s="101"/>
      <c r="F964" s="102"/>
      <c r="G964" s="102"/>
    </row>
    <row r="965" spans="1:7" x14ac:dyDescent="0.3">
      <c r="A965" s="229"/>
      <c r="B965" s="101"/>
      <c r="C965" s="101"/>
      <c r="D965" s="101"/>
      <c r="E965" s="101"/>
      <c r="F965" s="102"/>
      <c r="G965" s="102"/>
    </row>
    <row r="966" spans="1:7" x14ac:dyDescent="0.3">
      <c r="A966" s="229"/>
      <c r="B966" s="101"/>
      <c r="C966" s="101"/>
      <c r="D966" s="101"/>
      <c r="E966" s="101"/>
      <c r="F966" s="102"/>
      <c r="G966" s="102"/>
    </row>
    <row r="967" spans="1:7" x14ac:dyDescent="0.3">
      <c r="A967" s="229"/>
      <c r="B967" s="101"/>
      <c r="C967" s="101"/>
      <c r="D967" s="101"/>
      <c r="E967" s="101"/>
      <c r="F967" s="102"/>
      <c r="G967" s="102"/>
    </row>
    <row r="968" spans="1:7" x14ac:dyDescent="0.3">
      <c r="A968" s="229"/>
      <c r="B968" s="101"/>
      <c r="C968" s="101"/>
      <c r="D968" s="101"/>
      <c r="E968" s="101"/>
      <c r="F968" s="102"/>
      <c r="G968" s="102"/>
    </row>
    <row r="969" spans="1:7" x14ac:dyDescent="0.3">
      <c r="A969" s="229"/>
      <c r="B969" s="101"/>
      <c r="C969" s="101"/>
      <c r="D969" s="101"/>
      <c r="E969" s="101"/>
      <c r="F969" s="102"/>
      <c r="G969" s="102"/>
    </row>
    <row r="970" spans="1:7" x14ac:dyDescent="0.3">
      <c r="A970" s="229"/>
      <c r="B970" s="101"/>
      <c r="C970" s="101"/>
      <c r="D970" s="101"/>
      <c r="E970" s="101"/>
      <c r="F970" s="102"/>
      <c r="G970" s="102"/>
    </row>
    <row r="971" spans="1:7" x14ac:dyDescent="0.3">
      <c r="A971" s="229"/>
      <c r="B971" s="101"/>
      <c r="C971" s="101"/>
      <c r="D971" s="101"/>
      <c r="E971" s="101"/>
      <c r="F971" s="102"/>
      <c r="G971" s="102"/>
    </row>
    <row r="972" spans="1:7" x14ac:dyDescent="0.3">
      <c r="A972" s="229"/>
      <c r="B972" s="101"/>
      <c r="C972" s="101"/>
      <c r="D972" s="101"/>
      <c r="E972" s="101"/>
      <c r="F972" s="102"/>
      <c r="G972" s="102"/>
    </row>
    <row r="973" spans="1:7" x14ac:dyDescent="0.3">
      <c r="A973" s="229"/>
      <c r="B973" s="101"/>
      <c r="C973" s="101"/>
      <c r="D973" s="101"/>
      <c r="E973" s="101"/>
      <c r="F973" s="102"/>
      <c r="G973" s="102"/>
    </row>
    <row r="974" spans="1:7" x14ac:dyDescent="0.3">
      <c r="A974" s="229"/>
      <c r="B974" s="101"/>
      <c r="C974" s="101"/>
      <c r="D974" s="101"/>
      <c r="E974" s="101"/>
      <c r="F974" s="102"/>
      <c r="G974" s="102"/>
    </row>
    <row r="975" spans="1:7" x14ac:dyDescent="0.3">
      <c r="A975" s="229"/>
      <c r="B975" s="101"/>
      <c r="C975" s="101"/>
      <c r="D975" s="101"/>
      <c r="E975" s="101"/>
      <c r="F975" s="102"/>
      <c r="G975" s="102"/>
    </row>
    <row r="976" spans="1:7" x14ac:dyDescent="0.3">
      <c r="A976" s="229"/>
      <c r="B976" s="101"/>
      <c r="C976" s="101"/>
      <c r="D976" s="101"/>
      <c r="E976" s="101"/>
      <c r="F976" s="102"/>
      <c r="G976" s="102"/>
    </row>
    <row r="977" spans="1:7" x14ac:dyDescent="0.3">
      <c r="A977" s="229"/>
      <c r="B977" s="101"/>
      <c r="C977" s="101"/>
      <c r="D977" s="101"/>
      <c r="E977" s="101"/>
      <c r="F977" s="102"/>
      <c r="G977" s="102"/>
    </row>
    <row r="978" spans="1:7" x14ac:dyDescent="0.3">
      <c r="A978" s="229"/>
      <c r="B978" s="101"/>
      <c r="C978" s="101"/>
      <c r="D978" s="101"/>
      <c r="E978" s="101"/>
      <c r="F978" s="102"/>
      <c r="G978" s="102"/>
    </row>
    <row r="979" spans="1:7" x14ac:dyDescent="0.3">
      <c r="A979" s="229"/>
      <c r="B979" s="101"/>
      <c r="C979" s="101"/>
      <c r="D979" s="101"/>
      <c r="E979" s="101"/>
      <c r="F979" s="102"/>
      <c r="G979" s="102"/>
    </row>
    <row r="980" spans="1:7" x14ac:dyDescent="0.3">
      <c r="A980" s="229"/>
      <c r="B980" s="101"/>
      <c r="C980" s="101"/>
      <c r="D980" s="101"/>
      <c r="E980" s="101"/>
      <c r="F980" s="102"/>
      <c r="G980" s="102"/>
    </row>
    <row r="981" spans="1:7" x14ac:dyDescent="0.3">
      <c r="A981" s="229"/>
      <c r="B981" s="101"/>
      <c r="C981" s="101"/>
      <c r="D981" s="101"/>
      <c r="E981" s="101"/>
      <c r="F981" s="102"/>
      <c r="G981" s="102"/>
    </row>
    <row r="982" spans="1:7" x14ac:dyDescent="0.3">
      <c r="A982" s="229"/>
      <c r="B982" s="101"/>
      <c r="C982" s="101"/>
      <c r="D982" s="101"/>
      <c r="E982" s="101"/>
      <c r="F982" s="102"/>
      <c r="G982" s="102"/>
    </row>
    <row r="983" spans="1:7" x14ac:dyDescent="0.3">
      <c r="A983" s="229"/>
      <c r="B983" s="101"/>
      <c r="C983" s="101"/>
      <c r="D983" s="101"/>
      <c r="E983" s="101"/>
      <c r="F983" s="102"/>
      <c r="G983" s="102"/>
    </row>
    <row r="984" spans="1:7" x14ac:dyDescent="0.3">
      <c r="A984" s="229"/>
      <c r="B984" s="101"/>
      <c r="C984" s="101"/>
      <c r="D984" s="101"/>
      <c r="E984" s="101"/>
      <c r="F984" s="102"/>
      <c r="G984" s="102"/>
    </row>
    <row r="985" spans="1:7" x14ac:dyDescent="0.3">
      <c r="A985" s="229"/>
      <c r="B985" s="101"/>
      <c r="C985" s="101"/>
      <c r="D985" s="101"/>
      <c r="E985" s="101"/>
      <c r="F985" s="102"/>
      <c r="G985" s="102"/>
    </row>
    <row r="986" spans="1:7" x14ac:dyDescent="0.3">
      <c r="A986" s="229"/>
      <c r="B986" s="101"/>
      <c r="C986" s="101"/>
      <c r="D986" s="101"/>
      <c r="E986" s="101"/>
      <c r="F986" s="102"/>
      <c r="G986" s="102"/>
    </row>
    <row r="987" spans="1:7" x14ac:dyDescent="0.3">
      <c r="A987" s="229"/>
      <c r="B987" s="101"/>
      <c r="C987" s="101"/>
      <c r="D987" s="101"/>
      <c r="E987" s="101"/>
      <c r="F987" s="102"/>
      <c r="G987" s="102"/>
    </row>
    <row r="988" spans="1:7" x14ac:dyDescent="0.3">
      <c r="A988" s="229"/>
      <c r="B988" s="101"/>
      <c r="C988" s="101"/>
      <c r="D988" s="101"/>
      <c r="E988" s="101"/>
      <c r="F988" s="102"/>
      <c r="G988" s="102"/>
    </row>
    <row r="989" spans="1:7" x14ac:dyDescent="0.3">
      <c r="A989" s="229"/>
      <c r="B989" s="101"/>
      <c r="C989" s="101"/>
      <c r="D989" s="101"/>
      <c r="E989" s="101"/>
      <c r="F989" s="102"/>
      <c r="G989" s="102"/>
    </row>
    <row r="990" spans="1:7" x14ac:dyDescent="0.3">
      <c r="A990" s="229"/>
      <c r="B990" s="101"/>
      <c r="C990" s="101"/>
      <c r="D990" s="101"/>
      <c r="E990" s="101"/>
      <c r="F990" s="102"/>
      <c r="G990" s="102"/>
    </row>
    <row r="991" spans="1:7" x14ac:dyDescent="0.3">
      <c r="A991" s="229"/>
      <c r="B991" s="101"/>
      <c r="C991" s="101"/>
      <c r="D991" s="101"/>
      <c r="E991" s="101"/>
      <c r="F991" s="102"/>
      <c r="G991" s="102"/>
    </row>
    <row r="992" spans="1:7" x14ac:dyDescent="0.3">
      <c r="A992" s="229"/>
      <c r="B992" s="101"/>
      <c r="C992" s="101"/>
      <c r="D992" s="101"/>
      <c r="E992" s="101"/>
      <c r="F992" s="102"/>
      <c r="G992" s="102"/>
    </row>
    <row r="993" spans="1:7" x14ac:dyDescent="0.3">
      <c r="A993" s="229"/>
      <c r="B993" s="101"/>
      <c r="C993" s="101"/>
      <c r="D993" s="101"/>
      <c r="E993" s="101"/>
      <c r="F993" s="102"/>
      <c r="G993" s="102"/>
    </row>
    <row r="994" spans="1:7" x14ac:dyDescent="0.3">
      <c r="A994" s="229"/>
      <c r="B994" s="101"/>
      <c r="C994" s="101"/>
      <c r="D994" s="101"/>
      <c r="E994" s="101"/>
      <c r="F994" s="102"/>
      <c r="G994" s="102"/>
    </row>
    <row r="995" spans="1:7" x14ac:dyDescent="0.3">
      <c r="A995" s="229"/>
      <c r="B995" s="101"/>
      <c r="C995" s="101"/>
      <c r="D995" s="101"/>
      <c r="E995" s="101"/>
      <c r="F995" s="102"/>
      <c r="G995" s="102"/>
    </row>
    <row r="996" spans="1:7" x14ac:dyDescent="0.3">
      <c r="A996" s="229"/>
      <c r="B996" s="101"/>
      <c r="C996" s="101"/>
      <c r="D996" s="101"/>
      <c r="E996" s="101"/>
      <c r="F996" s="102"/>
      <c r="G996" s="102"/>
    </row>
    <row r="997" spans="1:7" x14ac:dyDescent="0.3">
      <c r="A997" s="229"/>
      <c r="B997" s="101"/>
      <c r="C997" s="101"/>
      <c r="D997" s="101"/>
      <c r="E997" s="101"/>
      <c r="F997" s="102"/>
      <c r="G997" s="102"/>
    </row>
    <row r="998" spans="1:7" x14ac:dyDescent="0.3">
      <c r="A998" s="229"/>
      <c r="B998" s="101"/>
      <c r="C998" s="101"/>
      <c r="D998" s="101"/>
      <c r="E998" s="101"/>
      <c r="F998" s="102"/>
      <c r="G998" s="102"/>
    </row>
    <row r="999" spans="1:7" x14ac:dyDescent="0.3">
      <c r="A999" s="229"/>
      <c r="B999" s="101"/>
      <c r="C999" s="101"/>
      <c r="D999" s="101"/>
      <c r="E999" s="101"/>
      <c r="F999" s="102"/>
      <c r="G999" s="102"/>
    </row>
    <row r="1000" spans="1:7" x14ac:dyDescent="0.3">
      <c r="A1000" s="229"/>
      <c r="B1000" s="101"/>
      <c r="C1000" s="101"/>
      <c r="D1000" s="101"/>
      <c r="E1000" s="101"/>
      <c r="F1000" s="102"/>
      <c r="G1000" s="102"/>
    </row>
    <row r="1001" spans="1:7" x14ac:dyDescent="0.3">
      <c r="A1001" s="229"/>
      <c r="B1001" s="101"/>
      <c r="C1001" s="101"/>
      <c r="D1001" s="101"/>
      <c r="E1001" s="101"/>
      <c r="F1001" s="102"/>
      <c r="G1001" s="102"/>
    </row>
    <row r="1002" spans="1:7" x14ac:dyDescent="0.3">
      <c r="A1002" s="229"/>
      <c r="B1002" s="101"/>
      <c r="C1002" s="101"/>
      <c r="D1002" s="101"/>
      <c r="E1002" s="101"/>
      <c r="F1002" s="102"/>
      <c r="G1002" s="102"/>
    </row>
    <row r="1003" spans="1:7" x14ac:dyDescent="0.3">
      <c r="A1003" s="229"/>
      <c r="B1003" s="101"/>
      <c r="C1003" s="101"/>
      <c r="D1003" s="101"/>
      <c r="E1003" s="101"/>
      <c r="F1003" s="102"/>
      <c r="G1003" s="102"/>
    </row>
    <row r="1004" spans="1:7" x14ac:dyDescent="0.3">
      <c r="A1004" s="229"/>
      <c r="B1004" s="101"/>
      <c r="C1004" s="101"/>
      <c r="D1004" s="101"/>
      <c r="E1004" s="101"/>
      <c r="F1004" s="102"/>
      <c r="G1004" s="102"/>
    </row>
    <row r="1005" spans="1:7" x14ac:dyDescent="0.3">
      <c r="A1005" s="229"/>
      <c r="B1005" s="101"/>
      <c r="C1005" s="101"/>
      <c r="D1005" s="101"/>
      <c r="E1005" s="101"/>
      <c r="F1005" s="102"/>
      <c r="G1005" s="102"/>
    </row>
    <row r="1006" spans="1:7" x14ac:dyDescent="0.3">
      <c r="A1006" s="229"/>
      <c r="B1006" s="101"/>
      <c r="C1006" s="101"/>
      <c r="D1006" s="101"/>
      <c r="E1006" s="101"/>
      <c r="F1006" s="102"/>
      <c r="G1006" s="102"/>
    </row>
    <row r="1007" spans="1:7" x14ac:dyDescent="0.3">
      <c r="A1007" s="229"/>
      <c r="B1007" s="101"/>
      <c r="C1007" s="101"/>
      <c r="D1007" s="101"/>
      <c r="E1007" s="101"/>
      <c r="F1007" s="102"/>
      <c r="G1007" s="102"/>
    </row>
    <row r="1008" spans="1:7" x14ac:dyDescent="0.3">
      <c r="A1008" s="229"/>
      <c r="B1008" s="101"/>
      <c r="C1008" s="101"/>
      <c r="D1008" s="101"/>
      <c r="E1008" s="101"/>
      <c r="F1008" s="102"/>
      <c r="G1008" s="102"/>
    </row>
    <row r="1009" spans="1:7" x14ac:dyDescent="0.3">
      <c r="A1009" s="229"/>
      <c r="B1009" s="101"/>
      <c r="C1009" s="101"/>
      <c r="D1009" s="101"/>
      <c r="E1009" s="101"/>
      <c r="F1009" s="102"/>
      <c r="G1009" s="102"/>
    </row>
    <row r="1010" spans="1:7" x14ac:dyDescent="0.3">
      <c r="A1010" s="229"/>
      <c r="B1010" s="101"/>
      <c r="C1010" s="101"/>
      <c r="D1010" s="101"/>
      <c r="E1010" s="101"/>
      <c r="F1010" s="102"/>
      <c r="G1010" s="102"/>
    </row>
    <row r="1011" spans="1:7" x14ac:dyDescent="0.3">
      <c r="A1011" s="229"/>
      <c r="B1011" s="101"/>
      <c r="C1011" s="101"/>
      <c r="D1011" s="101"/>
      <c r="E1011" s="101"/>
      <c r="F1011" s="102"/>
      <c r="G1011" s="102"/>
    </row>
    <row r="1012" spans="1:7" x14ac:dyDescent="0.3">
      <c r="A1012" s="229"/>
      <c r="B1012" s="101"/>
      <c r="C1012" s="101"/>
      <c r="D1012" s="101"/>
      <c r="E1012" s="101"/>
      <c r="F1012" s="102"/>
      <c r="G1012" s="102"/>
    </row>
    <row r="1013" spans="1:7" x14ac:dyDescent="0.3">
      <c r="A1013" s="229"/>
      <c r="B1013" s="101"/>
      <c r="C1013" s="101"/>
      <c r="D1013" s="101"/>
      <c r="E1013" s="101"/>
      <c r="F1013" s="102"/>
      <c r="G1013" s="102"/>
    </row>
    <row r="1014" spans="1:7" x14ac:dyDescent="0.3">
      <c r="A1014" s="229"/>
      <c r="B1014" s="101"/>
      <c r="C1014" s="101"/>
      <c r="D1014" s="101"/>
      <c r="E1014" s="101"/>
      <c r="F1014" s="102"/>
      <c r="G1014" s="102"/>
    </row>
    <row r="1015" spans="1:7" x14ac:dyDescent="0.3">
      <c r="A1015" s="229"/>
      <c r="B1015" s="101"/>
      <c r="C1015" s="101"/>
      <c r="D1015" s="101"/>
      <c r="E1015" s="101"/>
      <c r="F1015" s="102"/>
      <c r="G1015" s="102"/>
    </row>
    <row r="1016" spans="1:7" x14ac:dyDescent="0.3">
      <c r="A1016" s="229"/>
      <c r="B1016" s="101"/>
      <c r="C1016" s="101"/>
      <c r="D1016" s="101"/>
      <c r="E1016" s="101"/>
      <c r="F1016" s="102"/>
      <c r="G1016" s="102"/>
    </row>
    <row r="1017" spans="1:7" x14ac:dyDescent="0.3">
      <c r="A1017" s="229"/>
      <c r="B1017" s="101"/>
      <c r="C1017" s="101"/>
      <c r="D1017" s="101"/>
      <c r="E1017" s="101"/>
      <c r="F1017" s="102"/>
      <c r="G1017" s="102"/>
    </row>
    <row r="1018" spans="1:7" x14ac:dyDescent="0.3">
      <c r="A1018" s="229"/>
      <c r="B1018" s="101"/>
      <c r="C1018" s="101"/>
      <c r="D1018" s="101"/>
      <c r="E1018" s="101"/>
      <c r="F1018" s="102"/>
      <c r="G1018" s="102"/>
    </row>
    <row r="1019" spans="1:7" x14ac:dyDescent="0.3">
      <c r="A1019" s="229"/>
      <c r="B1019" s="101"/>
      <c r="C1019" s="101"/>
      <c r="D1019" s="101"/>
      <c r="E1019" s="101"/>
      <c r="F1019" s="102"/>
      <c r="G1019" s="102"/>
    </row>
    <row r="1020" spans="1:7" x14ac:dyDescent="0.3">
      <c r="A1020" s="229"/>
      <c r="B1020" s="101"/>
      <c r="C1020" s="101"/>
      <c r="D1020" s="101"/>
      <c r="E1020" s="101"/>
      <c r="F1020" s="102"/>
      <c r="G1020" s="102"/>
    </row>
    <row r="1021" spans="1:7" x14ac:dyDescent="0.3">
      <c r="A1021" s="229"/>
      <c r="B1021" s="101"/>
      <c r="C1021" s="101"/>
      <c r="D1021" s="101"/>
      <c r="E1021" s="101"/>
      <c r="F1021" s="102"/>
      <c r="G1021" s="102"/>
    </row>
    <row r="1022" spans="1:7" x14ac:dyDescent="0.3">
      <c r="A1022" s="229"/>
      <c r="B1022" s="101"/>
      <c r="C1022" s="101"/>
      <c r="D1022" s="101"/>
      <c r="E1022" s="101"/>
      <c r="F1022" s="102"/>
      <c r="G1022" s="102"/>
    </row>
    <row r="1023" spans="1:7" x14ac:dyDescent="0.3">
      <c r="A1023" s="229"/>
      <c r="B1023" s="101"/>
      <c r="C1023" s="101"/>
      <c r="D1023" s="101"/>
      <c r="E1023" s="101"/>
      <c r="F1023" s="102"/>
      <c r="G1023" s="102"/>
    </row>
    <row r="1024" spans="1:7" x14ac:dyDescent="0.3">
      <c r="A1024" s="229"/>
      <c r="B1024" s="101"/>
      <c r="C1024" s="101"/>
      <c r="D1024" s="101"/>
      <c r="E1024" s="101"/>
      <c r="F1024" s="102"/>
      <c r="G1024" s="102"/>
    </row>
    <row r="1025" spans="1:7" x14ac:dyDescent="0.3">
      <c r="A1025" s="229"/>
      <c r="B1025" s="101"/>
      <c r="C1025" s="101"/>
      <c r="D1025" s="101"/>
      <c r="E1025" s="101"/>
      <c r="F1025" s="102"/>
      <c r="G1025" s="102"/>
    </row>
    <row r="1026" spans="1:7" x14ac:dyDescent="0.3">
      <c r="A1026" s="229"/>
      <c r="B1026" s="101"/>
      <c r="C1026" s="101"/>
      <c r="D1026" s="101"/>
      <c r="E1026" s="101"/>
      <c r="F1026" s="102"/>
      <c r="G1026" s="102"/>
    </row>
    <row r="1027" spans="1:7" x14ac:dyDescent="0.3">
      <c r="A1027" s="229"/>
      <c r="B1027" s="101"/>
      <c r="C1027" s="101"/>
      <c r="D1027" s="101"/>
      <c r="E1027" s="101"/>
      <c r="F1027" s="102"/>
      <c r="G1027" s="102"/>
    </row>
    <row r="1028" spans="1:7" x14ac:dyDescent="0.3">
      <c r="A1028" s="229"/>
      <c r="B1028" s="101"/>
      <c r="C1028" s="101"/>
      <c r="D1028" s="101"/>
      <c r="E1028" s="101"/>
      <c r="F1028" s="102"/>
      <c r="G1028" s="102"/>
    </row>
    <row r="1029" spans="1:7" x14ac:dyDescent="0.3">
      <c r="A1029" s="229"/>
      <c r="B1029" s="101"/>
      <c r="C1029" s="101"/>
      <c r="D1029" s="101"/>
      <c r="E1029" s="101"/>
      <c r="F1029" s="102"/>
      <c r="G1029" s="102"/>
    </row>
    <row r="1030" spans="1:7" x14ac:dyDescent="0.3">
      <c r="A1030" s="229"/>
      <c r="B1030" s="101"/>
      <c r="C1030" s="101"/>
      <c r="D1030" s="101"/>
      <c r="E1030" s="101"/>
      <c r="F1030" s="102"/>
      <c r="G1030" s="102"/>
    </row>
    <row r="1031" spans="1:7" x14ac:dyDescent="0.3">
      <c r="A1031" s="229"/>
      <c r="B1031" s="101"/>
      <c r="C1031" s="101"/>
      <c r="D1031" s="101"/>
      <c r="E1031" s="101"/>
      <c r="F1031" s="102"/>
      <c r="G1031" s="102"/>
    </row>
    <row r="1032" spans="1:7" x14ac:dyDescent="0.3">
      <c r="A1032" s="229"/>
      <c r="B1032" s="101"/>
      <c r="C1032" s="101"/>
      <c r="D1032" s="101"/>
      <c r="E1032" s="101"/>
      <c r="F1032" s="102"/>
      <c r="G1032" s="102"/>
    </row>
    <row r="1033" spans="1:7" x14ac:dyDescent="0.3">
      <c r="A1033" s="229"/>
      <c r="B1033" s="101"/>
      <c r="C1033" s="101"/>
      <c r="D1033" s="101"/>
      <c r="E1033" s="101"/>
      <c r="F1033" s="102"/>
      <c r="G1033" s="102"/>
    </row>
    <row r="1034" spans="1:7" x14ac:dyDescent="0.3">
      <c r="A1034" s="229"/>
      <c r="B1034" s="101"/>
      <c r="C1034" s="101"/>
      <c r="D1034" s="101"/>
      <c r="E1034" s="101"/>
      <c r="F1034" s="102"/>
      <c r="G1034" s="102"/>
    </row>
    <row r="1035" spans="1:7" x14ac:dyDescent="0.3">
      <c r="A1035" s="229"/>
      <c r="B1035" s="101"/>
      <c r="C1035" s="101"/>
      <c r="D1035" s="101"/>
      <c r="E1035" s="101"/>
      <c r="F1035" s="102"/>
      <c r="G1035" s="102"/>
    </row>
    <row r="1036" spans="1:7" x14ac:dyDescent="0.3">
      <c r="A1036" s="229"/>
      <c r="B1036" s="101"/>
      <c r="C1036" s="101"/>
      <c r="D1036" s="101"/>
      <c r="E1036" s="101"/>
      <c r="F1036" s="102"/>
      <c r="G1036" s="102"/>
    </row>
    <row r="1037" spans="1:7" x14ac:dyDescent="0.3">
      <c r="A1037" s="229"/>
      <c r="B1037" s="101"/>
      <c r="C1037" s="101"/>
      <c r="D1037" s="101"/>
      <c r="E1037" s="101"/>
      <c r="F1037" s="102"/>
      <c r="G1037" s="102"/>
    </row>
    <row r="1038" spans="1:7" x14ac:dyDescent="0.3">
      <c r="A1038" s="229"/>
      <c r="B1038" s="101"/>
      <c r="C1038" s="101"/>
      <c r="D1038" s="101"/>
      <c r="E1038" s="101"/>
      <c r="F1038" s="102"/>
      <c r="G1038" s="102"/>
    </row>
    <row r="1039" spans="1:7" x14ac:dyDescent="0.3">
      <c r="A1039" s="229"/>
      <c r="B1039" s="101"/>
      <c r="C1039" s="101"/>
      <c r="D1039" s="101"/>
      <c r="E1039" s="101"/>
      <c r="F1039" s="102"/>
      <c r="G1039" s="102"/>
    </row>
    <row r="1040" spans="1:7" x14ac:dyDescent="0.3">
      <c r="A1040" s="229"/>
      <c r="B1040" s="101"/>
      <c r="C1040" s="101"/>
      <c r="D1040" s="101"/>
      <c r="E1040" s="101"/>
      <c r="F1040" s="102"/>
      <c r="G1040" s="102"/>
    </row>
    <row r="1041" spans="1:7" x14ac:dyDescent="0.3">
      <c r="A1041" s="229"/>
      <c r="B1041" s="101"/>
      <c r="C1041" s="101"/>
      <c r="D1041" s="101"/>
      <c r="E1041" s="101"/>
      <c r="F1041" s="102"/>
      <c r="G1041" s="102"/>
    </row>
    <row r="1042" spans="1:7" x14ac:dyDescent="0.3">
      <c r="A1042" s="229"/>
      <c r="B1042" s="101"/>
      <c r="C1042" s="101"/>
      <c r="D1042" s="101"/>
      <c r="E1042" s="101"/>
      <c r="F1042" s="102"/>
      <c r="G1042" s="102"/>
    </row>
    <row r="1043" spans="1:7" x14ac:dyDescent="0.3">
      <c r="A1043" s="229"/>
      <c r="B1043" s="101"/>
      <c r="C1043" s="101"/>
      <c r="D1043" s="101"/>
      <c r="E1043" s="101"/>
      <c r="F1043" s="102"/>
      <c r="G1043" s="102"/>
    </row>
    <row r="1044" spans="1:7" x14ac:dyDescent="0.3">
      <c r="A1044" s="229"/>
      <c r="B1044" s="101"/>
      <c r="C1044" s="101"/>
      <c r="D1044" s="101"/>
      <c r="E1044" s="101"/>
      <c r="F1044" s="102"/>
      <c r="G1044" s="102"/>
    </row>
    <row r="1045" spans="1:7" x14ac:dyDescent="0.3">
      <c r="A1045" s="229"/>
      <c r="B1045" s="101"/>
      <c r="C1045" s="101"/>
      <c r="D1045" s="101"/>
      <c r="E1045" s="101"/>
      <c r="F1045" s="102"/>
      <c r="G1045" s="102"/>
    </row>
    <row r="1046" spans="1:7" x14ac:dyDescent="0.3">
      <c r="A1046" s="229"/>
      <c r="B1046" s="101"/>
      <c r="C1046" s="101"/>
      <c r="D1046" s="101"/>
      <c r="E1046" s="101"/>
      <c r="F1046" s="102"/>
      <c r="G1046" s="102"/>
    </row>
    <row r="1047" spans="1:7" x14ac:dyDescent="0.3">
      <c r="A1047" s="229"/>
      <c r="B1047" s="101"/>
      <c r="C1047" s="101"/>
      <c r="D1047" s="101"/>
      <c r="E1047" s="101"/>
      <c r="F1047" s="102"/>
      <c r="G1047" s="102"/>
    </row>
    <row r="1048" spans="1:7" x14ac:dyDescent="0.3">
      <c r="A1048" s="229"/>
      <c r="B1048" s="101"/>
      <c r="C1048" s="101"/>
      <c r="D1048" s="101"/>
      <c r="E1048" s="101"/>
      <c r="F1048" s="102"/>
      <c r="G1048" s="102"/>
    </row>
    <row r="1049" spans="1:7" x14ac:dyDescent="0.3">
      <c r="A1049" s="229"/>
      <c r="B1049" s="101"/>
      <c r="C1049" s="101"/>
      <c r="D1049" s="101"/>
      <c r="E1049" s="101"/>
      <c r="F1049" s="102"/>
      <c r="G1049" s="102"/>
    </row>
    <row r="1050" spans="1:7" x14ac:dyDescent="0.3">
      <c r="A1050" s="229"/>
      <c r="B1050" s="101"/>
      <c r="C1050" s="101"/>
      <c r="D1050" s="101"/>
      <c r="E1050" s="101"/>
      <c r="F1050" s="102"/>
      <c r="G1050" s="102"/>
    </row>
    <row r="1051" spans="1:7" x14ac:dyDescent="0.3">
      <c r="A1051" s="229"/>
      <c r="B1051" s="101"/>
      <c r="C1051" s="101"/>
      <c r="D1051" s="101"/>
      <c r="E1051" s="101"/>
      <c r="F1051" s="102"/>
      <c r="G1051" s="102"/>
    </row>
    <row r="1052" spans="1:7" x14ac:dyDescent="0.3">
      <c r="A1052" s="229"/>
      <c r="B1052" s="101"/>
      <c r="C1052" s="101"/>
      <c r="D1052" s="101"/>
      <c r="E1052" s="101"/>
      <c r="F1052" s="102"/>
      <c r="G1052" s="102"/>
    </row>
    <row r="1053" spans="1:7" x14ac:dyDescent="0.3">
      <c r="A1053" s="229"/>
      <c r="B1053" s="101"/>
      <c r="C1053" s="101"/>
      <c r="D1053" s="101"/>
      <c r="E1053" s="101"/>
      <c r="F1053" s="102"/>
      <c r="G1053" s="102"/>
    </row>
    <row r="1054" spans="1:7" x14ac:dyDescent="0.3">
      <c r="A1054" s="229"/>
      <c r="B1054" s="101"/>
      <c r="C1054" s="101"/>
      <c r="D1054" s="101"/>
      <c r="E1054" s="101"/>
      <c r="F1054" s="102"/>
      <c r="G1054" s="102"/>
    </row>
    <row r="1055" spans="1:7" x14ac:dyDescent="0.3">
      <c r="A1055" s="229"/>
      <c r="B1055" s="101"/>
      <c r="C1055" s="101"/>
      <c r="D1055" s="101"/>
      <c r="E1055" s="101"/>
      <c r="F1055" s="102"/>
      <c r="G1055" s="102"/>
    </row>
    <row r="1056" spans="1:7" x14ac:dyDescent="0.3">
      <c r="A1056" s="229"/>
      <c r="B1056" s="101"/>
      <c r="C1056" s="101"/>
      <c r="D1056" s="101"/>
      <c r="E1056" s="101"/>
      <c r="F1056" s="102"/>
      <c r="G1056" s="102"/>
    </row>
    <row r="1057" spans="1:7" x14ac:dyDescent="0.3">
      <c r="A1057" s="229"/>
      <c r="B1057" s="101"/>
      <c r="C1057" s="101"/>
      <c r="D1057" s="101"/>
      <c r="E1057" s="101"/>
      <c r="F1057" s="102"/>
      <c r="G1057" s="102"/>
    </row>
    <row r="1058" spans="1:7" x14ac:dyDescent="0.3">
      <c r="A1058" s="229"/>
      <c r="B1058" s="101"/>
      <c r="C1058" s="101"/>
      <c r="D1058" s="101"/>
      <c r="E1058" s="101"/>
      <c r="F1058" s="102"/>
      <c r="G1058" s="102"/>
    </row>
    <row r="1059" spans="1:7" x14ac:dyDescent="0.3">
      <c r="A1059" s="229"/>
      <c r="B1059" s="101"/>
      <c r="C1059" s="101"/>
      <c r="D1059" s="101"/>
      <c r="E1059" s="101"/>
      <c r="F1059" s="102"/>
      <c r="G1059" s="102"/>
    </row>
    <row r="1060" spans="1:7" x14ac:dyDescent="0.3">
      <c r="A1060" s="229"/>
      <c r="B1060" s="101"/>
      <c r="C1060" s="101"/>
      <c r="D1060" s="101"/>
      <c r="E1060" s="101"/>
      <c r="F1060" s="102"/>
      <c r="G1060" s="102"/>
    </row>
    <row r="1061" spans="1:7" x14ac:dyDescent="0.3">
      <c r="A1061" s="229"/>
      <c r="B1061" s="101"/>
      <c r="C1061" s="101"/>
      <c r="D1061" s="101"/>
      <c r="E1061" s="101"/>
      <c r="F1061" s="102"/>
      <c r="G1061" s="102"/>
    </row>
    <row r="1062" spans="1:7" x14ac:dyDescent="0.3">
      <c r="A1062" s="229"/>
      <c r="B1062" s="101"/>
      <c r="C1062" s="101"/>
      <c r="D1062" s="101"/>
      <c r="E1062" s="101"/>
      <c r="F1062" s="102"/>
      <c r="G1062" s="102"/>
    </row>
    <row r="1063" spans="1:7" x14ac:dyDescent="0.3">
      <c r="A1063" s="229"/>
      <c r="B1063" s="101"/>
      <c r="C1063" s="101"/>
      <c r="D1063" s="101"/>
      <c r="E1063" s="101"/>
      <c r="F1063" s="102"/>
      <c r="G1063" s="102"/>
    </row>
    <row r="1064" spans="1:7" x14ac:dyDescent="0.3">
      <c r="A1064" s="229"/>
      <c r="B1064" s="101"/>
      <c r="C1064" s="101"/>
      <c r="D1064" s="101"/>
      <c r="E1064" s="101"/>
      <c r="F1064" s="102"/>
      <c r="G1064" s="102"/>
    </row>
    <row r="1065" spans="1:7" x14ac:dyDescent="0.3">
      <c r="A1065" s="229"/>
      <c r="B1065" s="101"/>
      <c r="C1065" s="101"/>
      <c r="D1065" s="101"/>
      <c r="E1065" s="101"/>
      <c r="F1065" s="102"/>
      <c r="G1065" s="102"/>
    </row>
    <row r="1066" spans="1:7" x14ac:dyDescent="0.3">
      <c r="A1066" s="229"/>
      <c r="B1066" s="101"/>
      <c r="C1066" s="101"/>
      <c r="D1066" s="101"/>
      <c r="E1066" s="101"/>
      <c r="F1066" s="102"/>
      <c r="G1066" s="102"/>
    </row>
    <row r="1067" spans="1:7" x14ac:dyDescent="0.3">
      <c r="A1067" s="229"/>
      <c r="B1067" s="101"/>
      <c r="C1067" s="101"/>
      <c r="D1067" s="101"/>
      <c r="E1067" s="101"/>
      <c r="F1067" s="102"/>
      <c r="G1067" s="102"/>
    </row>
    <row r="1068" spans="1:7" x14ac:dyDescent="0.3">
      <c r="A1068" s="229"/>
      <c r="B1068" s="101"/>
      <c r="C1068" s="101"/>
      <c r="D1068" s="101"/>
      <c r="E1068" s="101"/>
      <c r="F1068" s="102"/>
      <c r="G1068" s="102"/>
    </row>
    <row r="1069" spans="1:7" x14ac:dyDescent="0.3">
      <c r="A1069" s="229"/>
      <c r="B1069" s="101"/>
      <c r="C1069" s="101"/>
      <c r="D1069" s="101"/>
      <c r="E1069" s="101"/>
      <c r="F1069" s="102"/>
      <c r="G1069" s="102"/>
    </row>
    <row r="1070" spans="1:7" x14ac:dyDescent="0.3">
      <c r="A1070" s="229"/>
      <c r="B1070" s="101"/>
      <c r="C1070" s="101"/>
      <c r="D1070" s="101"/>
      <c r="E1070" s="101"/>
      <c r="F1070" s="102"/>
      <c r="G1070" s="102"/>
    </row>
    <row r="1071" spans="1:7" x14ac:dyDescent="0.3">
      <c r="A1071" s="229"/>
      <c r="B1071" s="101"/>
      <c r="C1071" s="101"/>
      <c r="D1071" s="101"/>
      <c r="E1071" s="101"/>
      <c r="F1071" s="102"/>
      <c r="G1071" s="102"/>
    </row>
    <row r="1072" spans="1:7" x14ac:dyDescent="0.3">
      <c r="A1072" s="229"/>
      <c r="B1072" s="101"/>
      <c r="C1072" s="101"/>
      <c r="D1072" s="101"/>
      <c r="E1072" s="101"/>
      <c r="F1072" s="102"/>
      <c r="G1072" s="102"/>
    </row>
    <row r="1073" spans="1:7" x14ac:dyDescent="0.3">
      <c r="A1073" s="229"/>
      <c r="B1073" s="101"/>
      <c r="C1073" s="101"/>
      <c r="D1073" s="101"/>
      <c r="E1073" s="101"/>
      <c r="F1073" s="102"/>
      <c r="G1073" s="102"/>
    </row>
    <row r="1074" spans="1:7" x14ac:dyDescent="0.3">
      <c r="A1074" s="229"/>
      <c r="B1074" s="101"/>
      <c r="C1074" s="101"/>
      <c r="D1074" s="101"/>
      <c r="E1074" s="101"/>
      <c r="F1074" s="102"/>
      <c r="G1074" s="102"/>
    </row>
    <row r="1075" spans="1:7" x14ac:dyDescent="0.3">
      <c r="A1075" s="229"/>
      <c r="B1075" s="101"/>
      <c r="C1075" s="101"/>
      <c r="D1075" s="101"/>
      <c r="E1075" s="101"/>
      <c r="F1075" s="102"/>
      <c r="G1075" s="102"/>
    </row>
    <row r="1076" spans="1:7" x14ac:dyDescent="0.3">
      <c r="A1076" s="229"/>
      <c r="B1076" s="101"/>
      <c r="C1076" s="101"/>
      <c r="D1076" s="101"/>
      <c r="E1076" s="101"/>
      <c r="F1076" s="102"/>
      <c r="G1076" s="102"/>
    </row>
    <row r="1077" spans="1:7" x14ac:dyDescent="0.3">
      <c r="A1077" s="229"/>
      <c r="B1077" s="101"/>
      <c r="C1077" s="101"/>
      <c r="D1077" s="101"/>
      <c r="E1077" s="101"/>
      <c r="F1077" s="102"/>
      <c r="G1077" s="102"/>
    </row>
    <row r="1078" spans="1:7" x14ac:dyDescent="0.3">
      <c r="A1078" s="229"/>
      <c r="B1078" s="101"/>
      <c r="C1078" s="101"/>
      <c r="D1078" s="101"/>
      <c r="E1078" s="101"/>
      <c r="F1078" s="102"/>
      <c r="G1078" s="102"/>
    </row>
    <row r="1079" spans="1:7" x14ac:dyDescent="0.3">
      <c r="A1079" s="229"/>
      <c r="B1079" s="101"/>
      <c r="C1079" s="101"/>
      <c r="D1079" s="101"/>
      <c r="E1079" s="101"/>
      <c r="F1079" s="102"/>
      <c r="G1079" s="102"/>
    </row>
    <row r="1080" spans="1:7" x14ac:dyDescent="0.3">
      <c r="A1080" s="229"/>
      <c r="B1080" s="101"/>
      <c r="C1080" s="101"/>
      <c r="D1080" s="101"/>
      <c r="E1080" s="101"/>
      <c r="F1080" s="102"/>
      <c r="G1080" s="102"/>
    </row>
    <row r="1081" spans="1:7" x14ac:dyDescent="0.3">
      <c r="A1081" s="229"/>
      <c r="B1081" s="101"/>
      <c r="C1081" s="101"/>
      <c r="D1081" s="101"/>
      <c r="E1081" s="101"/>
      <c r="F1081" s="102"/>
      <c r="G1081" s="102"/>
    </row>
    <row r="1082" spans="1:7" x14ac:dyDescent="0.3">
      <c r="A1082" s="229"/>
      <c r="B1082" s="101"/>
      <c r="C1082" s="101"/>
      <c r="D1082" s="101"/>
      <c r="E1082" s="101"/>
      <c r="F1082" s="102"/>
      <c r="G1082" s="102"/>
    </row>
    <row r="1083" spans="1:7" x14ac:dyDescent="0.3">
      <c r="A1083" s="229"/>
      <c r="B1083" s="101"/>
      <c r="C1083" s="101"/>
      <c r="D1083" s="101"/>
      <c r="E1083" s="101"/>
      <c r="F1083" s="102"/>
      <c r="G1083" s="102"/>
    </row>
    <row r="1084" spans="1:7" x14ac:dyDescent="0.3">
      <c r="A1084" s="229"/>
      <c r="B1084" s="101"/>
      <c r="C1084" s="101"/>
      <c r="D1084" s="101"/>
      <c r="E1084" s="101"/>
      <c r="F1084" s="102"/>
      <c r="G1084" s="102"/>
    </row>
    <row r="1085" spans="1:7" x14ac:dyDescent="0.3">
      <c r="A1085" s="229"/>
      <c r="B1085" s="101"/>
      <c r="C1085" s="101"/>
      <c r="D1085" s="101"/>
      <c r="E1085" s="101"/>
      <c r="F1085" s="102"/>
      <c r="G1085" s="102"/>
    </row>
    <row r="1086" spans="1:7" x14ac:dyDescent="0.3">
      <c r="A1086" s="229"/>
      <c r="B1086" s="101"/>
      <c r="C1086" s="101"/>
      <c r="D1086" s="101"/>
      <c r="E1086" s="101"/>
      <c r="F1086" s="102"/>
      <c r="G1086" s="102"/>
    </row>
    <row r="1087" spans="1:7" x14ac:dyDescent="0.3">
      <c r="A1087" s="229"/>
      <c r="B1087" s="101"/>
      <c r="C1087" s="101"/>
      <c r="D1087" s="101"/>
      <c r="E1087" s="101"/>
      <c r="F1087" s="102"/>
      <c r="G1087" s="102"/>
    </row>
    <row r="1088" spans="1:7" x14ac:dyDescent="0.3">
      <c r="A1088" s="229"/>
      <c r="B1088" s="101"/>
      <c r="C1088" s="101"/>
      <c r="D1088" s="101"/>
      <c r="E1088" s="101"/>
      <c r="F1088" s="102"/>
      <c r="G1088" s="102"/>
    </row>
    <row r="1089" spans="1:7" x14ac:dyDescent="0.3">
      <c r="A1089" s="229"/>
      <c r="B1089" s="101"/>
      <c r="C1089" s="101"/>
      <c r="D1089" s="101"/>
      <c r="E1089" s="101"/>
      <c r="F1089" s="102"/>
      <c r="G1089" s="102"/>
    </row>
    <row r="1090" spans="1:7" x14ac:dyDescent="0.3">
      <c r="A1090" s="229"/>
      <c r="B1090" s="101"/>
      <c r="C1090" s="101"/>
      <c r="D1090" s="101"/>
      <c r="E1090" s="101"/>
      <c r="F1090" s="102"/>
      <c r="G1090" s="102"/>
    </row>
    <row r="1091" spans="1:7" x14ac:dyDescent="0.3">
      <c r="A1091" s="229"/>
      <c r="B1091" s="101"/>
      <c r="C1091" s="101"/>
      <c r="D1091" s="101"/>
      <c r="E1091" s="101"/>
      <c r="F1091" s="102"/>
      <c r="G1091" s="102"/>
    </row>
    <row r="1092" spans="1:7" x14ac:dyDescent="0.3">
      <c r="A1092" s="229"/>
      <c r="B1092" s="101"/>
      <c r="C1092" s="101"/>
      <c r="D1092" s="101"/>
      <c r="E1092" s="101"/>
      <c r="F1092" s="102"/>
      <c r="G1092" s="102"/>
    </row>
    <row r="1093" spans="1:7" x14ac:dyDescent="0.3">
      <c r="A1093" s="229"/>
      <c r="B1093" s="101"/>
      <c r="C1093" s="101"/>
      <c r="D1093" s="101"/>
      <c r="E1093" s="101"/>
      <c r="F1093" s="102"/>
      <c r="G1093" s="102"/>
    </row>
    <row r="1094" spans="1:7" x14ac:dyDescent="0.3">
      <c r="A1094" s="229"/>
      <c r="B1094" s="101"/>
      <c r="C1094" s="101"/>
      <c r="D1094" s="101"/>
      <c r="E1094" s="101"/>
      <c r="F1094" s="102"/>
      <c r="G1094" s="102"/>
    </row>
    <row r="1095" spans="1:7" x14ac:dyDescent="0.3">
      <c r="A1095" s="229"/>
      <c r="B1095" s="101"/>
      <c r="C1095" s="101"/>
      <c r="D1095" s="101"/>
      <c r="E1095" s="101"/>
      <c r="F1095" s="102"/>
      <c r="G1095" s="102"/>
    </row>
    <row r="1096" spans="1:7" x14ac:dyDescent="0.3">
      <c r="A1096" s="229"/>
      <c r="B1096" s="101"/>
      <c r="C1096" s="101"/>
      <c r="D1096" s="101"/>
      <c r="E1096" s="101"/>
      <c r="F1096" s="102"/>
      <c r="G1096" s="102"/>
    </row>
    <row r="1097" spans="1:7" x14ac:dyDescent="0.3">
      <c r="A1097" s="229"/>
      <c r="B1097" s="101"/>
      <c r="C1097" s="101"/>
      <c r="D1097" s="101"/>
      <c r="E1097" s="101"/>
      <c r="F1097" s="102"/>
      <c r="G1097" s="102"/>
    </row>
    <row r="1098" spans="1:7" x14ac:dyDescent="0.3">
      <c r="A1098" s="229"/>
      <c r="B1098" s="101"/>
      <c r="C1098" s="101"/>
      <c r="D1098" s="101"/>
      <c r="E1098" s="101"/>
      <c r="F1098" s="102"/>
      <c r="G1098" s="102"/>
    </row>
    <row r="1099" spans="1:7" x14ac:dyDescent="0.3">
      <c r="A1099" s="229"/>
      <c r="B1099" s="101"/>
      <c r="C1099" s="101"/>
      <c r="D1099" s="101"/>
      <c r="E1099" s="101"/>
      <c r="F1099" s="102"/>
      <c r="G1099" s="102"/>
    </row>
    <row r="1100" spans="1:7" x14ac:dyDescent="0.3">
      <c r="A1100" s="229"/>
      <c r="B1100" s="101"/>
      <c r="C1100" s="101"/>
      <c r="D1100" s="101"/>
      <c r="E1100" s="101"/>
      <c r="F1100" s="102"/>
      <c r="G1100" s="102"/>
    </row>
    <row r="1101" spans="1:7" x14ac:dyDescent="0.3">
      <c r="A1101" s="229"/>
      <c r="B1101" s="101"/>
      <c r="C1101" s="101"/>
      <c r="D1101" s="101"/>
      <c r="E1101" s="101"/>
      <c r="F1101" s="102"/>
      <c r="G1101" s="102"/>
    </row>
    <row r="1102" spans="1:7" x14ac:dyDescent="0.3">
      <c r="A1102" s="229"/>
      <c r="B1102" s="101"/>
      <c r="C1102" s="101"/>
      <c r="D1102" s="101"/>
      <c r="E1102" s="101"/>
      <c r="F1102" s="102"/>
      <c r="G1102" s="102"/>
    </row>
    <row r="1103" spans="1:7" x14ac:dyDescent="0.3">
      <c r="A1103" s="229"/>
      <c r="B1103" s="101"/>
      <c r="C1103" s="101"/>
      <c r="D1103" s="101"/>
      <c r="E1103" s="101"/>
      <c r="F1103" s="102"/>
      <c r="G1103" s="102"/>
    </row>
    <row r="1104" spans="1:7" x14ac:dyDescent="0.3">
      <c r="A1104" s="229"/>
      <c r="B1104" s="101"/>
      <c r="C1104" s="101"/>
      <c r="D1104" s="101"/>
      <c r="E1104" s="101"/>
      <c r="F1104" s="102"/>
      <c r="G1104" s="102"/>
    </row>
    <row r="1105" spans="1:7" x14ac:dyDescent="0.3">
      <c r="A1105" s="229"/>
      <c r="B1105" s="101"/>
      <c r="C1105" s="101"/>
      <c r="D1105" s="101"/>
      <c r="E1105" s="101"/>
      <c r="F1105" s="102"/>
      <c r="G1105" s="102"/>
    </row>
    <row r="1106" spans="1:7" x14ac:dyDescent="0.3">
      <c r="A1106" s="229"/>
      <c r="B1106" s="101"/>
      <c r="C1106" s="101"/>
      <c r="D1106" s="101"/>
      <c r="E1106" s="101"/>
      <c r="F1106" s="102"/>
      <c r="G1106" s="102"/>
    </row>
    <row r="1107" spans="1:7" x14ac:dyDescent="0.3">
      <c r="A1107" s="229"/>
      <c r="B1107" s="101"/>
      <c r="C1107" s="101"/>
      <c r="D1107" s="101"/>
      <c r="E1107" s="101"/>
      <c r="F1107" s="102"/>
      <c r="G1107" s="102"/>
    </row>
    <row r="1108" spans="1:7" x14ac:dyDescent="0.3">
      <c r="A1108" s="229"/>
      <c r="B1108" s="101"/>
      <c r="C1108" s="101"/>
      <c r="D1108" s="101"/>
      <c r="E1108" s="101"/>
      <c r="F1108" s="102"/>
      <c r="G1108" s="102"/>
    </row>
    <row r="1109" spans="1:7" x14ac:dyDescent="0.3">
      <c r="A1109" s="229"/>
      <c r="B1109" s="101"/>
      <c r="C1109" s="101"/>
      <c r="D1109" s="101"/>
      <c r="E1109" s="101"/>
      <c r="F1109" s="102"/>
      <c r="G1109" s="102"/>
    </row>
    <row r="1110" spans="1:7" x14ac:dyDescent="0.3">
      <c r="A1110" s="229"/>
      <c r="B1110" s="101"/>
      <c r="C1110" s="101"/>
      <c r="D1110" s="101"/>
      <c r="E1110" s="101"/>
      <c r="F1110" s="102"/>
      <c r="G1110" s="102"/>
    </row>
    <row r="1111" spans="1:7" x14ac:dyDescent="0.3">
      <c r="A1111" s="229"/>
      <c r="B1111" s="101"/>
      <c r="C1111" s="101"/>
      <c r="D1111" s="101"/>
      <c r="E1111" s="101"/>
      <c r="F1111" s="102"/>
      <c r="G1111" s="102"/>
    </row>
    <row r="1112" spans="1:7" x14ac:dyDescent="0.3">
      <c r="A1112" s="229"/>
      <c r="B1112" s="101"/>
      <c r="C1112" s="101"/>
      <c r="D1112" s="101"/>
      <c r="E1112" s="101"/>
      <c r="F1112" s="102"/>
      <c r="G1112" s="102"/>
    </row>
    <row r="1113" spans="1:7" x14ac:dyDescent="0.3">
      <c r="A1113" s="229"/>
      <c r="B1113" s="101"/>
      <c r="C1113" s="101"/>
      <c r="D1113" s="101"/>
      <c r="E1113" s="101"/>
      <c r="F1113" s="102"/>
      <c r="G1113" s="102"/>
    </row>
    <row r="1114" spans="1:7" x14ac:dyDescent="0.3">
      <c r="A1114" s="229"/>
      <c r="B1114" s="101"/>
      <c r="C1114" s="101"/>
      <c r="D1114" s="101"/>
      <c r="E1114" s="101"/>
      <c r="F1114" s="102"/>
      <c r="G1114" s="102"/>
    </row>
    <row r="1115" spans="1:7" x14ac:dyDescent="0.3">
      <c r="A1115" s="229"/>
      <c r="B1115" s="101"/>
      <c r="C1115" s="101"/>
      <c r="D1115" s="101"/>
      <c r="E1115" s="101"/>
      <c r="F1115" s="102"/>
      <c r="G1115" s="102"/>
    </row>
    <row r="1116" spans="1:7" x14ac:dyDescent="0.3">
      <c r="A1116" s="229"/>
      <c r="B1116" s="101"/>
      <c r="C1116" s="101"/>
      <c r="D1116" s="101"/>
      <c r="E1116" s="101"/>
      <c r="F1116" s="102"/>
      <c r="G1116" s="102"/>
    </row>
    <row r="1117" spans="1:7" x14ac:dyDescent="0.3">
      <c r="A1117" s="229"/>
      <c r="B1117" s="101"/>
      <c r="C1117" s="101"/>
      <c r="D1117" s="101"/>
      <c r="E1117" s="101"/>
      <c r="F1117" s="102"/>
      <c r="G1117" s="102"/>
    </row>
    <row r="1118" spans="1:7" x14ac:dyDescent="0.3">
      <c r="A1118" s="229"/>
      <c r="B1118" s="101"/>
      <c r="C1118" s="101"/>
      <c r="D1118" s="101"/>
      <c r="E1118" s="101"/>
      <c r="F1118" s="102"/>
      <c r="G1118" s="102"/>
    </row>
    <row r="1119" spans="1:7" x14ac:dyDescent="0.3">
      <c r="A1119" s="229"/>
      <c r="B1119" s="101"/>
      <c r="C1119" s="101"/>
      <c r="D1119" s="101"/>
      <c r="E1119" s="101"/>
      <c r="F1119" s="102"/>
      <c r="G1119" s="102"/>
    </row>
    <row r="1120" spans="1:7" x14ac:dyDescent="0.3">
      <c r="A1120" s="229"/>
      <c r="B1120" s="101"/>
      <c r="C1120" s="101"/>
      <c r="D1120" s="101"/>
      <c r="E1120" s="101"/>
      <c r="F1120" s="102"/>
      <c r="G1120" s="102"/>
    </row>
    <row r="1121" spans="1:7" x14ac:dyDescent="0.3">
      <c r="A1121" s="229"/>
      <c r="B1121" s="101"/>
      <c r="C1121" s="101"/>
      <c r="D1121" s="101"/>
      <c r="E1121" s="101"/>
      <c r="F1121" s="102"/>
      <c r="G1121" s="102"/>
    </row>
    <row r="1122" spans="1:7" x14ac:dyDescent="0.3">
      <c r="A1122" s="229"/>
      <c r="B1122" s="101"/>
      <c r="C1122" s="101"/>
      <c r="D1122" s="101"/>
      <c r="E1122" s="101"/>
      <c r="F1122" s="102"/>
      <c r="G1122" s="102"/>
    </row>
    <row r="1123" spans="1:7" x14ac:dyDescent="0.3">
      <c r="A1123" s="229"/>
      <c r="B1123" s="101"/>
      <c r="C1123" s="101"/>
      <c r="D1123" s="101"/>
      <c r="E1123" s="101"/>
      <c r="F1123" s="102"/>
      <c r="G1123" s="102"/>
    </row>
    <row r="1124" spans="1:7" x14ac:dyDescent="0.3">
      <c r="A1124" s="229"/>
      <c r="B1124" s="101"/>
      <c r="C1124" s="101"/>
      <c r="D1124" s="101"/>
      <c r="E1124" s="101"/>
      <c r="F1124" s="102"/>
      <c r="G1124" s="102"/>
    </row>
    <row r="1125" spans="1:7" x14ac:dyDescent="0.3">
      <c r="A1125" s="229"/>
      <c r="B1125" s="101"/>
      <c r="C1125" s="101"/>
      <c r="D1125" s="101"/>
      <c r="E1125" s="101"/>
      <c r="F1125" s="102"/>
      <c r="G1125" s="102"/>
    </row>
    <row r="1126" spans="1:7" x14ac:dyDescent="0.3">
      <c r="A1126" s="229"/>
      <c r="B1126" s="101"/>
      <c r="C1126" s="101"/>
      <c r="D1126" s="101"/>
      <c r="E1126" s="101"/>
      <c r="F1126" s="102"/>
      <c r="G1126" s="102"/>
    </row>
    <row r="1127" spans="1:7" x14ac:dyDescent="0.3">
      <c r="A1127" s="229"/>
      <c r="B1127" s="101"/>
      <c r="C1127" s="101"/>
      <c r="D1127" s="101"/>
      <c r="E1127" s="101"/>
      <c r="F1127" s="102"/>
      <c r="G1127" s="102"/>
    </row>
    <row r="1128" spans="1:7" x14ac:dyDescent="0.3">
      <c r="A1128" s="229"/>
      <c r="B1128" s="101"/>
      <c r="C1128" s="101"/>
      <c r="D1128" s="101"/>
      <c r="E1128" s="101"/>
      <c r="F1128" s="102"/>
      <c r="G1128" s="102"/>
    </row>
    <row r="1129" spans="1:7" x14ac:dyDescent="0.3">
      <c r="A1129" s="229"/>
      <c r="B1129" s="101"/>
      <c r="C1129" s="101"/>
      <c r="D1129" s="101"/>
      <c r="E1129" s="101"/>
      <c r="F1129" s="102"/>
      <c r="G1129" s="102"/>
    </row>
    <row r="1130" spans="1:7" x14ac:dyDescent="0.3">
      <c r="A1130" s="229"/>
      <c r="B1130" s="101"/>
      <c r="C1130" s="101"/>
      <c r="D1130" s="101"/>
      <c r="E1130" s="101"/>
      <c r="F1130" s="102"/>
      <c r="G1130" s="102"/>
    </row>
    <row r="1131" spans="1:7" x14ac:dyDescent="0.3">
      <c r="A1131" s="229"/>
      <c r="B1131" s="101"/>
      <c r="C1131" s="101"/>
      <c r="D1131" s="101"/>
      <c r="E1131" s="101"/>
      <c r="F1131" s="102"/>
      <c r="G1131" s="102"/>
    </row>
    <row r="1132" spans="1:7" x14ac:dyDescent="0.3">
      <c r="A1132" s="229"/>
      <c r="B1132" s="101"/>
      <c r="C1132" s="101"/>
      <c r="D1132" s="101"/>
      <c r="E1132" s="101"/>
      <c r="F1132" s="102"/>
      <c r="G1132" s="102"/>
    </row>
    <row r="1133" spans="1:7" x14ac:dyDescent="0.3">
      <c r="A1133" s="229"/>
      <c r="B1133" s="101"/>
      <c r="C1133" s="101"/>
      <c r="D1133" s="101"/>
      <c r="E1133" s="101"/>
      <c r="F1133" s="102"/>
      <c r="G1133" s="102"/>
    </row>
    <row r="1134" spans="1:7" x14ac:dyDescent="0.3">
      <c r="A1134" s="229"/>
      <c r="B1134" s="101"/>
      <c r="C1134" s="101"/>
      <c r="D1134" s="101"/>
      <c r="E1134" s="101"/>
      <c r="F1134" s="102"/>
      <c r="G1134" s="102"/>
    </row>
    <row r="1135" spans="1:7" x14ac:dyDescent="0.3">
      <c r="A1135" s="229"/>
      <c r="B1135" s="101"/>
      <c r="C1135" s="101"/>
      <c r="D1135" s="101"/>
      <c r="E1135" s="101"/>
      <c r="F1135" s="102"/>
      <c r="G1135" s="102"/>
    </row>
    <row r="1136" spans="1:7" x14ac:dyDescent="0.3">
      <c r="A1136" s="229"/>
      <c r="B1136" s="101"/>
      <c r="C1136" s="101"/>
      <c r="D1136" s="101"/>
      <c r="E1136" s="101"/>
      <c r="F1136" s="102"/>
      <c r="G1136" s="102"/>
    </row>
    <row r="1137" spans="1:7" x14ac:dyDescent="0.3">
      <c r="A1137" s="229"/>
      <c r="B1137" s="101"/>
      <c r="C1137" s="101"/>
      <c r="D1137" s="101"/>
      <c r="E1137" s="101"/>
      <c r="F1137" s="102"/>
      <c r="G1137" s="102"/>
    </row>
    <row r="1138" spans="1:7" x14ac:dyDescent="0.3">
      <c r="A1138" s="229"/>
      <c r="B1138" s="101"/>
      <c r="C1138" s="101"/>
      <c r="D1138" s="101"/>
      <c r="E1138" s="101"/>
      <c r="F1138" s="102"/>
      <c r="G1138" s="102"/>
    </row>
    <row r="1139" spans="1:7" x14ac:dyDescent="0.3">
      <c r="A1139" s="229"/>
      <c r="B1139" s="101"/>
      <c r="C1139" s="101"/>
      <c r="D1139" s="101"/>
      <c r="E1139" s="101"/>
      <c r="F1139" s="102"/>
      <c r="G1139" s="102"/>
    </row>
    <row r="1140" spans="1:7" x14ac:dyDescent="0.3">
      <c r="A1140" s="229"/>
      <c r="B1140" s="101"/>
      <c r="C1140" s="101"/>
      <c r="D1140" s="101"/>
      <c r="E1140" s="101"/>
      <c r="F1140" s="102"/>
      <c r="G1140" s="102"/>
    </row>
    <row r="1141" spans="1:7" x14ac:dyDescent="0.3">
      <c r="A1141" s="229"/>
      <c r="B1141" s="101"/>
      <c r="C1141" s="101"/>
      <c r="D1141" s="101"/>
      <c r="E1141" s="101"/>
      <c r="F1141" s="102"/>
      <c r="G1141" s="102"/>
    </row>
    <row r="1142" spans="1:7" x14ac:dyDescent="0.3">
      <c r="A1142" s="229"/>
      <c r="B1142" s="101"/>
      <c r="C1142" s="101"/>
      <c r="D1142" s="101"/>
      <c r="E1142" s="101"/>
      <c r="F1142" s="102"/>
      <c r="G1142" s="102"/>
    </row>
    <row r="1143" spans="1:7" x14ac:dyDescent="0.3">
      <c r="A1143" s="229"/>
      <c r="B1143" s="101"/>
      <c r="C1143" s="101"/>
      <c r="D1143" s="101"/>
      <c r="E1143" s="101"/>
      <c r="F1143" s="102"/>
      <c r="G1143" s="102"/>
    </row>
    <row r="1144" spans="1:7" x14ac:dyDescent="0.3">
      <c r="A1144" s="229"/>
      <c r="B1144" s="101"/>
      <c r="C1144" s="101"/>
      <c r="D1144" s="101"/>
      <c r="E1144" s="101"/>
      <c r="F1144" s="102"/>
      <c r="G1144" s="102"/>
    </row>
    <row r="1145" spans="1:7" x14ac:dyDescent="0.3">
      <c r="A1145" s="229"/>
      <c r="B1145" s="101"/>
      <c r="C1145" s="101"/>
      <c r="D1145" s="101"/>
      <c r="E1145" s="101"/>
      <c r="F1145" s="102"/>
      <c r="G1145" s="102"/>
    </row>
    <row r="1146" spans="1:7" x14ac:dyDescent="0.3">
      <c r="A1146" s="229"/>
      <c r="B1146" s="101"/>
      <c r="C1146" s="101"/>
      <c r="D1146" s="101"/>
      <c r="E1146" s="101"/>
      <c r="F1146" s="102"/>
      <c r="G1146" s="102"/>
    </row>
    <row r="1147" spans="1:7" x14ac:dyDescent="0.3">
      <c r="A1147" s="229"/>
      <c r="B1147" s="101"/>
      <c r="C1147" s="101"/>
      <c r="D1147" s="101"/>
      <c r="E1147" s="101"/>
      <c r="F1147" s="102"/>
      <c r="G1147" s="102"/>
    </row>
    <row r="1148" spans="1:7" x14ac:dyDescent="0.3">
      <c r="A1148" s="229"/>
      <c r="B1148" s="101"/>
      <c r="C1148" s="101"/>
      <c r="D1148" s="101"/>
      <c r="E1148" s="101"/>
      <c r="F1148" s="102"/>
      <c r="G1148" s="102"/>
    </row>
    <row r="1149" spans="1:7" x14ac:dyDescent="0.3">
      <c r="A1149" s="229"/>
      <c r="B1149" s="101"/>
      <c r="C1149" s="101"/>
      <c r="D1149" s="101"/>
      <c r="E1149" s="101"/>
      <c r="F1149" s="102"/>
      <c r="G1149" s="102"/>
    </row>
    <row r="1150" spans="1:7" x14ac:dyDescent="0.3">
      <c r="A1150" s="229"/>
      <c r="B1150" s="101"/>
      <c r="C1150" s="101"/>
      <c r="D1150" s="101"/>
      <c r="E1150" s="101"/>
      <c r="F1150" s="102"/>
      <c r="G1150" s="102"/>
    </row>
    <row r="1151" spans="1:7" x14ac:dyDescent="0.3">
      <c r="A1151" s="229"/>
      <c r="B1151" s="101"/>
      <c r="C1151" s="101"/>
      <c r="D1151" s="101"/>
      <c r="E1151" s="101"/>
      <c r="F1151" s="102"/>
      <c r="G1151" s="102"/>
    </row>
    <row r="1152" spans="1:7" x14ac:dyDescent="0.3">
      <c r="A1152" s="229"/>
      <c r="B1152" s="101"/>
      <c r="C1152" s="101"/>
      <c r="D1152" s="101"/>
      <c r="E1152" s="101"/>
      <c r="F1152" s="102"/>
      <c r="G1152" s="102"/>
    </row>
    <row r="1153" spans="1:7" x14ac:dyDescent="0.3">
      <c r="A1153" s="229"/>
      <c r="B1153" s="101"/>
      <c r="C1153" s="101"/>
      <c r="D1153" s="101"/>
      <c r="E1153" s="101"/>
      <c r="F1153" s="102"/>
      <c r="G1153" s="102"/>
    </row>
    <row r="1154" spans="1:7" x14ac:dyDescent="0.3">
      <c r="A1154" s="229"/>
      <c r="B1154" s="101"/>
      <c r="C1154" s="101"/>
      <c r="D1154" s="101"/>
      <c r="E1154" s="101"/>
      <c r="F1154" s="102"/>
      <c r="G1154" s="102"/>
    </row>
    <row r="1155" spans="1:7" x14ac:dyDescent="0.3">
      <c r="A1155" s="229"/>
      <c r="B1155" s="101"/>
      <c r="C1155" s="101"/>
      <c r="D1155" s="101"/>
      <c r="E1155" s="101"/>
      <c r="F1155" s="102"/>
      <c r="G1155" s="102"/>
    </row>
    <row r="1156" spans="1:7" x14ac:dyDescent="0.3">
      <c r="A1156" s="229"/>
      <c r="B1156" s="101"/>
      <c r="C1156" s="101"/>
      <c r="D1156" s="101"/>
      <c r="E1156" s="101"/>
      <c r="F1156" s="102"/>
      <c r="G1156" s="102"/>
    </row>
    <row r="1157" spans="1:7" x14ac:dyDescent="0.3">
      <c r="A1157" s="229"/>
      <c r="B1157" s="101"/>
      <c r="C1157" s="101"/>
      <c r="D1157" s="101"/>
      <c r="E1157" s="101"/>
      <c r="F1157" s="102"/>
      <c r="G1157" s="102"/>
    </row>
    <row r="1158" spans="1:7" x14ac:dyDescent="0.3">
      <c r="A1158" s="229"/>
      <c r="B1158" s="101"/>
      <c r="C1158" s="101"/>
      <c r="D1158" s="101"/>
      <c r="E1158" s="101"/>
      <c r="F1158" s="102"/>
      <c r="G1158" s="102"/>
    </row>
    <row r="1159" spans="1:7" x14ac:dyDescent="0.3">
      <c r="A1159" s="229"/>
      <c r="B1159" s="101"/>
      <c r="C1159" s="101"/>
      <c r="D1159" s="101"/>
      <c r="E1159" s="101"/>
      <c r="F1159" s="102"/>
      <c r="G1159" s="102"/>
    </row>
    <row r="1160" spans="1:7" x14ac:dyDescent="0.3">
      <c r="A1160" s="229"/>
      <c r="B1160" s="101"/>
      <c r="C1160" s="101"/>
      <c r="D1160" s="101"/>
      <c r="E1160" s="101"/>
      <c r="F1160" s="102"/>
      <c r="G1160" s="102"/>
    </row>
    <row r="1161" spans="1:7" x14ac:dyDescent="0.3">
      <c r="A1161" s="229"/>
      <c r="B1161" s="101"/>
      <c r="C1161" s="101"/>
      <c r="D1161" s="101"/>
      <c r="E1161" s="101"/>
      <c r="F1161" s="102"/>
      <c r="G1161" s="102"/>
    </row>
    <row r="1162" spans="1:7" x14ac:dyDescent="0.3">
      <c r="A1162" s="229"/>
      <c r="B1162" s="101"/>
      <c r="C1162" s="101"/>
      <c r="D1162" s="101"/>
      <c r="E1162" s="101"/>
      <c r="F1162" s="102"/>
      <c r="G1162" s="102"/>
    </row>
    <row r="1163" spans="1:7" x14ac:dyDescent="0.3">
      <c r="A1163" s="229"/>
      <c r="B1163" s="101"/>
      <c r="C1163" s="101"/>
      <c r="D1163" s="101"/>
      <c r="E1163" s="101"/>
      <c r="F1163" s="102"/>
      <c r="G1163" s="102"/>
    </row>
    <row r="1164" spans="1:7" x14ac:dyDescent="0.3">
      <c r="A1164" s="229"/>
      <c r="B1164" s="101"/>
      <c r="C1164" s="101"/>
      <c r="D1164" s="101"/>
      <c r="E1164" s="101"/>
      <c r="F1164" s="102"/>
      <c r="G1164" s="102"/>
    </row>
    <row r="1165" spans="1:7" x14ac:dyDescent="0.3">
      <c r="A1165" s="229"/>
      <c r="B1165" s="101"/>
      <c r="C1165" s="101"/>
      <c r="D1165" s="101"/>
      <c r="E1165" s="101"/>
      <c r="F1165" s="102"/>
      <c r="G1165" s="102"/>
    </row>
    <row r="1166" spans="1:7" x14ac:dyDescent="0.3">
      <c r="A1166" s="229"/>
      <c r="B1166" s="101"/>
      <c r="C1166" s="101"/>
      <c r="D1166" s="101"/>
      <c r="E1166" s="101"/>
      <c r="F1166" s="102"/>
      <c r="G1166" s="102"/>
    </row>
    <row r="1167" spans="1:7" x14ac:dyDescent="0.3">
      <c r="A1167" s="229"/>
      <c r="B1167" s="101"/>
      <c r="C1167" s="101"/>
      <c r="D1167" s="101"/>
      <c r="E1167" s="101"/>
      <c r="F1167" s="102"/>
      <c r="G1167" s="102"/>
    </row>
    <row r="1168" spans="1:7" x14ac:dyDescent="0.3">
      <c r="A1168" s="229"/>
      <c r="B1168" s="101"/>
      <c r="C1168" s="101"/>
      <c r="D1168" s="101"/>
      <c r="E1168" s="101"/>
      <c r="F1168" s="102"/>
      <c r="G1168" s="102"/>
    </row>
    <row r="1169" spans="1:7" x14ac:dyDescent="0.3">
      <c r="A1169" s="229"/>
      <c r="B1169" s="101"/>
      <c r="C1169" s="101"/>
      <c r="D1169" s="101"/>
      <c r="E1169" s="101"/>
      <c r="F1169" s="102"/>
      <c r="G1169" s="102"/>
    </row>
    <row r="1170" spans="1:7" x14ac:dyDescent="0.3">
      <c r="A1170" s="229"/>
      <c r="B1170" s="101"/>
      <c r="C1170" s="101"/>
      <c r="D1170" s="101"/>
      <c r="E1170" s="101"/>
      <c r="F1170" s="102"/>
      <c r="G1170" s="102"/>
    </row>
    <row r="1171" spans="1:7" x14ac:dyDescent="0.3">
      <c r="A1171" s="229"/>
      <c r="B1171" s="101"/>
      <c r="C1171" s="101"/>
      <c r="D1171" s="101"/>
      <c r="E1171" s="101"/>
      <c r="F1171" s="102"/>
      <c r="G1171" s="102"/>
    </row>
    <row r="1172" spans="1:7" x14ac:dyDescent="0.3">
      <c r="A1172" s="229"/>
      <c r="B1172" s="101"/>
      <c r="C1172" s="101"/>
      <c r="D1172" s="101"/>
      <c r="E1172" s="101"/>
      <c r="F1172" s="102"/>
      <c r="G1172" s="102"/>
    </row>
    <row r="1173" spans="1:7" x14ac:dyDescent="0.3">
      <c r="A1173" s="229"/>
      <c r="B1173" s="101"/>
      <c r="C1173" s="101"/>
      <c r="D1173" s="101"/>
      <c r="E1173" s="101"/>
      <c r="F1173" s="102"/>
      <c r="G1173" s="102"/>
    </row>
    <row r="1174" spans="1:7" x14ac:dyDescent="0.3">
      <c r="A1174" s="229"/>
      <c r="B1174" s="101"/>
      <c r="C1174" s="101"/>
      <c r="D1174" s="101"/>
      <c r="E1174" s="101"/>
      <c r="F1174" s="102"/>
      <c r="G1174" s="102"/>
    </row>
    <row r="1175" spans="1:7" x14ac:dyDescent="0.3">
      <c r="A1175" s="229"/>
      <c r="B1175" s="101"/>
      <c r="C1175" s="101"/>
      <c r="D1175" s="101"/>
      <c r="E1175" s="101"/>
      <c r="F1175" s="102"/>
      <c r="G1175" s="102"/>
    </row>
    <row r="1176" spans="1:7" x14ac:dyDescent="0.3">
      <c r="A1176" s="229"/>
      <c r="B1176" s="101"/>
      <c r="C1176" s="101"/>
      <c r="D1176" s="101"/>
      <c r="E1176" s="101"/>
      <c r="F1176" s="102"/>
      <c r="G1176" s="102"/>
    </row>
    <row r="1177" spans="1:7" x14ac:dyDescent="0.3">
      <c r="A1177" s="229"/>
      <c r="B1177" s="101"/>
      <c r="C1177" s="101"/>
      <c r="D1177" s="101"/>
      <c r="E1177" s="101"/>
      <c r="F1177" s="102"/>
      <c r="G1177" s="102"/>
    </row>
    <row r="1178" spans="1:7" x14ac:dyDescent="0.3">
      <c r="A1178" s="229"/>
      <c r="B1178" s="101"/>
      <c r="C1178" s="101"/>
      <c r="D1178" s="101"/>
      <c r="E1178" s="101"/>
      <c r="F1178" s="102"/>
      <c r="G1178" s="102"/>
    </row>
    <row r="1179" spans="1:7" x14ac:dyDescent="0.3">
      <c r="A1179" s="229"/>
      <c r="B1179" s="101"/>
      <c r="C1179" s="101"/>
      <c r="D1179" s="101"/>
      <c r="E1179" s="101"/>
      <c r="F1179" s="102"/>
      <c r="G1179" s="102"/>
    </row>
    <row r="1180" spans="1:7" x14ac:dyDescent="0.3">
      <c r="A1180" s="229"/>
      <c r="B1180" s="101"/>
      <c r="C1180" s="101"/>
      <c r="D1180" s="101"/>
      <c r="E1180" s="101"/>
      <c r="F1180" s="102"/>
      <c r="G1180" s="102"/>
    </row>
    <row r="1181" spans="1:7" x14ac:dyDescent="0.3">
      <c r="A1181" s="229"/>
      <c r="B1181" s="101"/>
      <c r="C1181" s="101"/>
      <c r="D1181" s="101"/>
      <c r="E1181" s="101"/>
      <c r="F1181" s="102"/>
      <c r="G1181" s="102"/>
    </row>
    <row r="1182" spans="1:7" x14ac:dyDescent="0.3">
      <c r="A1182" s="229"/>
      <c r="B1182" s="101"/>
      <c r="C1182" s="101"/>
      <c r="D1182" s="101"/>
      <c r="E1182" s="101"/>
      <c r="F1182" s="102"/>
      <c r="G1182" s="102"/>
    </row>
    <row r="1183" spans="1:7" x14ac:dyDescent="0.3">
      <c r="A1183" s="229"/>
      <c r="B1183" s="101"/>
      <c r="C1183" s="101"/>
      <c r="D1183" s="101"/>
      <c r="E1183" s="101"/>
      <c r="F1183" s="102"/>
      <c r="G1183" s="102"/>
    </row>
    <row r="1184" spans="1:7" x14ac:dyDescent="0.3">
      <c r="A1184" s="229"/>
      <c r="B1184" s="101"/>
      <c r="C1184" s="101"/>
      <c r="D1184" s="101"/>
      <c r="E1184" s="101"/>
      <c r="F1184" s="102"/>
      <c r="G1184" s="102"/>
    </row>
    <row r="1185" spans="1:7" x14ac:dyDescent="0.3">
      <c r="A1185" s="229"/>
      <c r="B1185" s="101"/>
      <c r="C1185" s="101"/>
      <c r="D1185" s="101"/>
      <c r="E1185" s="101"/>
      <c r="F1185" s="102"/>
      <c r="G1185" s="102"/>
    </row>
    <row r="1186" spans="1:7" x14ac:dyDescent="0.3">
      <c r="A1186" s="229"/>
      <c r="B1186" s="101"/>
      <c r="C1186" s="101"/>
      <c r="D1186" s="101"/>
      <c r="E1186" s="101"/>
      <c r="F1186" s="102"/>
      <c r="G1186" s="102"/>
    </row>
    <row r="1187" spans="1:7" x14ac:dyDescent="0.3">
      <c r="A1187" s="229"/>
      <c r="B1187" s="101"/>
      <c r="C1187" s="101"/>
      <c r="D1187" s="101"/>
      <c r="E1187" s="101"/>
      <c r="F1187" s="102"/>
      <c r="G1187" s="102"/>
    </row>
    <row r="1188" spans="1:7" x14ac:dyDescent="0.3">
      <c r="A1188" s="229"/>
      <c r="B1188" s="101"/>
      <c r="C1188" s="101"/>
      <c r="D1188" s="101"/>
      <c r="E1188" s="101"/>
      <c r="F1188" s="102"/>
      <c r="G1188" s="102"/>
    </row>
    <row r="1189" spans="1:7" x14ac:dyDescent="0.3">
      <c r="A1189" s="229"/>
      <c r="B1189" s="101"/>
      <c r="C1189" s="101"/>
      <c r="D1189" s="101"/>
      <c r="E1189" s="101"/>
      <c r="F1189" s="102"/>
      <c r="G1189" s="102"/>
    </row>
    <row r="1190" spans="1:7" x14ac:dyDescent="0.3">
      <c r="A1190" s="229"/>
      <c r="B1190" s="101"/>
      <c r="C1190" s="101"/>
      <c r="D1190" s="101"/>
      <c r="E1190" s="101"/>
      <c r="F1190" s="102"/>
      <c r="G1190" s="102"/>
    </row>
    <row r="1191" spans="1:7" x14ac:dyDescent="0.3">
      <c r="A1191" s="229"/>
      <c r="B1191" s="101"/>
      <c r="C1191" s="101"/>
      <c r="D1191" s="101"/>
      <c r="E1191" s="101"/>
      <c r="F1191" s="102"/>
      <c r="G1191" s="102"/>
    </row>
    <row r="1192" spans="1:7" x14ac:dyDescent="0.3">
      <c r="A1192" s="229"/>
      <c r="B1192" s="101"/>
      <c r="C1192" s="101"/>
      <c r="D1192" s="101"/>
      <c r="E1192" s="101"/>
      <c r="F1192" s="102"/>
      <c r="G1192" s="102"/>
    </row>
    <row r="1193" spans="1:7" x14ac:dyDescent="0.3">
      <c r="A1193" s="229"/>
      <c r="B1193" s="101"/>
      <c r="C1193" s="101"/>
      <c r="D1193" s="101"/>
      <c r="E1193" s="101"/>
      <c r="F1193" s="102"/>
      <c r="G1193" s="102"/>
    </row>
    <row r="1194" spans="1:7" x14ac:dyDescent="0.3">
      <c r="A1194" s="229"/>
      <c r="B1194" s="101"/>
      <c r="C1194" s="101"/>
      <c r="D1194" s="101"/>
      <c r="E1194" s="101"/>
      <c r="F1194" s="102"/>
      <c r="G1194" s="102"/>
    </row>
    <row r="1195" spans="1:7" x14ac:dyDescent="0.3">
      <c r="A1195" s="229"/>
      <c r="B1195" s="101"/>
      <c r="C1195" s="101"/>
      <c r="D1195" s="101"/>
      <c r="E1195" s="101"/>
      <c r="F1195" s="102"/>
      <c r="G1195" s="102"/>
    </row>
    <row r="1196" spans="1:7" x14ac:dyDescent="0.3">
      <c r="A1196" s="229"/>
      <c r="B1196" s="101"/>
      <c r="C1196" s="101"/>
      <c r="D1196" s="101"/>
      <c r="E1196" s="101"/>
      <c r="F1196" s="102"/>
      <c r="G1196" s="102"/>
    </row>
    <row r="1197" spans="1:7" x14ac:dyDescent="0.3">
      <c r="A1197" s="229"/>
      <c r="B1197" s="101"/>
      <c r="C1197" s="101"/>
      <c r="D1197" s="101"/>
      <c r="E1197" s="101"/>
      <c r="F1197" s="102"/>
      <c r="G1197" s="102"/>
    </row>
    <row r="1198" spans="1:7" x14ac:dyDescent="0.3">
      <c r="A1198" s="229"/>
      <c r="B1198" s="101"/>
      <c r="C1198" s="101"/>
      <c r="D1198" s="101"/>
      <c r="E1198" s="101"/>
      <c r="F1198" s="102"/>
      <c r="G1198" s="102"/>
    </row>
    <row r="1199" spans="1:7" x14ac:dyDescent="0.3">
      <c r="A1199" s="229"/>
      <c r="B1199" s="101"/>
      <c r="C1199" s="101"/>
      <c r="D1199" s="101"/>
      <c r="E1199" s="101"/>
      <c r="F1199" s="102"/>
      <c r="G1199" s="102"/>
    </row>
    <row r="1200" spans="1:7" x14ac:dyDescent="0.3">
      <c r="A1200" s="229"/>
      <c r="B1200" s="101"/>
      <c r="C1200" s="101"/>
      <c r="D1200" s="101"/>
      <c r="E1200" s="101"/>
      <c r="F1200" s="102"/>
      <c r="G1200" s="102"/>
    </row>
    <row r="1201" spans="1:7" x14ac:dyDescent="0.3">
      <c r="A1201" s="229"/>
      <c r="B1201" s="101"/>
      <c r="C1201" s="101"/>
      <c r="D1201" s="101"/>
      <c r="E1201" s="101"/>
      <c r="F1201" s="102"/>
      <c r="G1201" s="102"/>
    </row>
    <row r="1202" spans="1:7" x14ac:dyDescent="0.3">
      <c r="A1202" s="229"/>
      <c r="B1202" s="101"/>
      <c r="C1202" s="101"/>
      <c r="D1202" s="101"/>
      <c r="E1202" s="101"/>
      <c r="F1202" s="102"/>
      <c r="G1202" s="102"/>
    </row>
    <row r="1203" spans="1:7" x14ac:dyDescent="0.3">
      <c r="A1203" s="229"/>
      <c r="B1203" s="101"/>
      <c r="C1203" s="101"/>
      <c r="D1203" s="101"/>
      <c r="E1203" s="101"/>
      <c r="F1203" s="102"/>
      <c r="G1203" s="102"/>
    </row>
    <row r="1204" spans="1:7" x14ac:dyDescent="0.3">
      <c r="A1204" s="229"/>
      <c r="B1204" s="101"/>
      <c r="C1204" s="101"/>
      <c r="D1204" s="101"/>
      <c r="E1204" s="101"/>
      <c r="F1204" s="102"/>
      <c r="G1204" s="102"/>
    </row>
    <row r="1205" spans="1:7" x14ac:dyDescent="0.3">
      <c r="A1205" s="229"/>
      <c r="B1205" s="101"/>
      <c r="C1205" s="101"/>
      <c r="D1205" s="101"/>
      <c r="E1205" s="101"/>
      <c r="F1205" s="102"/>
      <c r="G1205" s="102"/>
    </row>
    <row r="1206" spans="1:7" x14ac:dyDescent="0.3">
      <c r="A1206" s="229"/>
      <c r="B1206" s="101"/>
      <c r="C1206" s="101"/>
      <c r="D1206" s="101"/>
      <c r="E1206" s="101"/>
      <c r="F1206" s="102"/>
      <c r="G1206" s="102"/>
    </row>
    <row r="1207" spans="1:7" x14ac:dyDescent="0.3">
      <c r="A1207" s="229"/>
      <c r="B1207" s="101"/>
      <c r="C1207" s="101"/>
      <c r="D1207" s="101"/>
      <c r="E1207" s="101"/>
      <c r="F1207" s="102"/>
      <c r="G1207" s="102"/>
    </row>
    <row r="1208" spans="1:7" x14ac:dyDescent="0.3">
      <c r="A1208" s="229"/>
      <c r="B1208" s="101"/>
      <c r="C1208" s="101"/>
      <c r="D1208" s="101"/>
      <c r="E1208" s="101"/>
      <c r="F1208" s="102"/>
      <c r="G1208" s="102"/>
    </row>
    <row r="1209" spans="1:7" x14ac:dyDescent="0.3">
      <c r="A1209" s="229"/>
      <c r="B1209" s="101"/>
      <c r="C1209" s="101"/>
      <c r="D1209" s="101"/>
      <c r="E1209" s="101"/>
      <c r="F1209" s="102"/>
      <c r="G1209" s="102"/>
    </row>
    <row r="1210" spans="1:7" x14ac:dyDescent="0.3">
      <c r="A1210" s="229"/>
      <c r="B1210" s="101"/>
      <c r="C1210" s="101"/>
      <c r="D1210" s="101"/>
      <c r="E1210" s="101"/>
      <c r="F1210" s="102"/>
      <c r="G1210" s="102"/>
    </row>
    <row r="1211" spans="1:7" x14ac:dyDescent="0.3">
      <c r="A1211" s="229"/>
      <c r="B1211" s="101"/>
      <c r="C1211" s="101"/>
      <c r="D1211" s="101"/>
      <c r="E1211" s="101"/>
      <c r="F1211" s="102"/>
      <c r="G1211" s="102"/>
    </row>
    <row r="1212" spans="1:7" x14ac:dyDescent="0.3">
      <c r="A1212" s="229"/>
      <c r="B1212" s="101"/>
      <c r="C1212" s="101"/>
      <c r="D1212" s="101"/>
      <c r="E1212" s="101"/>
      <c r="F1212" s="102"/>
      <c r="G1212" s="102"/>
    </row>
    <row r="1213" spans="1:7" x14ac:dyDescent="0.3">
      <c r="A1213" s="229"/>
      <c r="B1213" s="101"/>
      <c r="C1213" s="101"/>
      <c r="D1213" s="101"/>
      <c r="E1213" s="101"/>
      <c r="F1213" s="102"/>
      <c r="G1213" s="102"/>
    </row>
    <row r="1214" spans="1:7" x14ac:dyDescent="0.3">
      <c r="A1214" s="229"/>
      <c r="B1214" s="101"/>
      <c r="C1214" s="101"/>
      <c r="D1214" s="101"/>
      <c r="E1214" s="101"/>
      <c r="F1214" s="102"/>
      <c r="G1214" s="102"/>
    </row>
    <row r="1215" spans="1:7" x14ac:dyDescent="0.3">
      <c r="A1215" s="229"/>
      <c r="B1215" s="101"/>
      <c r="C1215" s="101"/>
      <c r="D1215" s="101"/>
      <c r="E1215" s="101"/>
      <c r="F1215" s="102"/>
      <c r="G1215" s="102"/>
    </row>
    <row r="1216" spans="1:7" x14ac:dyDescent="0.3">
      <c r="A1216" s="229"/>
      <c r="B1216" s="101"/>
      <c r="C1216" s="101"/>
      <c r="D1216" s="101"/>
      <c r="E1216" s="101"/>
      <c r="F1216" s="102"/>
      <c r="G1216" s="102"/>
    </row>
    <row r="1217" spans="1:7" x14ac:dyDescent="0.3">
      <c r="A1217" s="229"/>
      <c r="B1217" s="101"/>
      <c r="C1217" s="101"/>
      <c r="D1217" s="101"/>
      <c r="E1217" s="101"/>
      <c r="F1217" s="102"/>
      <c r="G1217" s="102"/>
    </row>
    <row r="1218" spans="1:7" x14ac:dyDescent="0.3">
      <c r="A1218" s="229"/>
      <c r="B1218" s="101"/>
      <c r="C1218" s="101"/>
      <c r="D1218" s="101"/>
      <c r="E1218" s="101"/>
      <c r="F1218" s="102"/>
      <c r="G1218" s="102"/>
    </row>
    <row r="1219" spans="1:7" x14ac:dyDescent="0.3">
      <c r="A1219" s="229"/>
      <c r="B1219" s="101"/>
      <c r="C1219" s="101"/>
      <c r="D1219" s="101"/>
      <c r="E1219" s="101"/>
      <c r="F1219" s="102"/>
      <c r="G1219" s="102"/>
    </row>
    <row r="1220" spans="1:7" x14ac:dyDescent="0.3">
      <c r="A1220" s="229"/>
      <c r="B1220" s="101"/>
      <c r="C1220" s="101"/>
      <c r="D1220" s="101"/>
      <c r="E1220" s="101"/>
      <c r="F1220" s="102"/>
      <c r="G1220" s="102"/>
    </row>
    <row r="1221" spans="1:7" x14ac:dyDescent="0.3">
      <c r="A1221" s="229"/>
      <c r="B1221" s="101"/>
      <c r="C1221" s="101"/>
      <c r="D1221" s="101"/>
      <c r="E1221" s="101"/>
      <c r="F1221" s="102"/>
      <c r="G1221" s="102"/>
    </row>
    <row r="1222" spans="1:7" x14ac:dyDescent="0.3">
      <c r="A1222" s="229"/>
      <c r="B1222" s="101"/>
      <c r="C1222" s="101"/>
      <c r="D1222" s="101"/>
      <c r="E1222" s="101"/>
      <c r="F1222" s="102"/>
      <c r="G1222" s="102"/>
    </row>
    <row r="1223" spans="1:7" x14ac:dyDescent="0.3">
      <c r="A1223" s="229"/>
      <c r="B1223" s="101"/>
      <c r="C1223" s="101"/>
      <c r="D1223" s="101"/>
      <c r="E1223" s="101"/>
      <c r="F1223" s="102"/>
      <c r="G1223" s="102"/>
    </row>
    <row r="1224" spans="1:7" x14ac:dyDescent="0.3">
      <c r="A1224" s="229"/>
      <c r="B1224" s="101"/>
      <c r="C1224" s="101"/>
      <c r="D1224" s="101"/>
      <c r="E1224" s="101"/>
      <c r="F1224" s="102"/>
      <c r="G1224" s="102"/>
    </row>
    <row r="1225" spans="1:7" x14ac:dyDescent="0.3">
      <c r="A1225" s="229"/>
      <c r="B1225" s="101"/>
      <c r="C1225" s="101"/>
      <c r="D1225" s="101"/>
      <c r="E1225" s="101"/>
      <c r="F1225" s="102"/>
      <c r="G1225" s="102"/>
    </row>
    <row r="1226" spans="1:7" x14ac:dyDescent="0.3">
      <c r="A1226" s="229"/>
      <c r="B1226" s="101"/>
      <c r="C1226" s="101"/>
      <c r="D1226" s="101"/>
      <c r="E1226" s="101"/>
      <c r="F1226" s="102"/>
      <c r="G1226" s="102"/>
    </row>
    <row r="1227" spans="1:7" x14ac:dyDescent="0.3">
      <c r="A1227" s="229"/>
      <c r="B1227" s="101"/>
      <c r="C1227" s="101"/>
      <c r="D1227" s="101"/>
      <c r="E1227" s="101"/>
      <c r="F1227" s="102"/>
      <c r="G1227" s="102"/>
    </row>
    <row r="1228" spans="1:7" x14ac:dyDescent="0.3">
      <c r="A1228" s="229"/>
      <c r="B1228" s="101"/>
      <c r="C1228" s="101"/>
      <c r="D1228" s="101"/>
      <c r="E1228" s="101"/>
      <c r="F1228" s="102"/>
      <c r="G1228" s="102"/>
    </row>
    <row r="1229" spans="1:7" x14ac:dyDescent="0.3">
      <c r="A1229" s="229"/>
      <c r="B1229" s="101"/>
      <c r="C1229" s="101"/>
      <c r="D1229" s="101"/>
      <c r="E1229" s="101"/>
      <c r="F1229" s="102"/>
      <c r="G1229" s="102"/>
    </row>
    <row r="1230" spans="1:7" x14ac:dyDescent="0.3">
      <c r="A1230" s="229"/>
      <c r="B1230" s="101"/>
      <c r="C1230" s="101"/>
      <c r="D1230" s="101"/>
      <c r="E1230" s="101"/>
      <c r="F1230" s="102"/>
      <c r="G1230" s="102"/>
    </row>
    <row r="1231" spans="1:7" x14ac:dyDescent="0.3">
      <c r="A1231" s="229"/>
      <c r="B1231" s="101"/>
      <c r="C1231" s="101"/>
      <c r="D1231" s="101"/>
      <c r="E1231" s="101"/>
      <c r="F1231" s="102"/>
      <c r="G1231" s="102"/>
    </row>
    <row r="1232" spans="1:7" x14ac:dyDescent="0.3">
      <c r="A1232" s="229"/>
      <c r="B1232" s="101"/>
      <c r="C1232" s="101"/>
      <c r="D1232" s="101"/>
      <c r="E1232" s="101"/>
      <c r="F1232" s="102"/>
      <c r="G1232" s="102"/>
    </row>
    <row r="1233" spans="1:7" x14ac:dyDescent="0.3">
      <c r="A1233" s="229"/>
      <c r="B1233" s="101"/>
      <c r="C1233" s="101"/>
      <c r="D1233" s="101"/>
      <c r="E1233" s="101"/>
      <c r="F1233" s="102"/>
      <c r="G1233" s="102"/>
    </row>
    <row r="1234" spans="1:7" x14ac:dyDescent="0.3">
      <c r="A1234" s="229"/>
      <c r="B1234" s="101"/>
      <c r="C1234" s="101"/>
      <c r="D1234" s="101"/>
      <c r="E1234" s="101"/>
      <c r="F1234" s="102"/>
      <c r="G1234" s="102"/>
    </row>
    <row r="1235" spans="1:7" x14ac:dyDescent="0.3">
      <c r="A1235" s="229"/>
      <c r="B1235" s="101"/>
      <c r="C1235" s="101"/>
      <c r="D1235" s="101"/>
      <c r="E1235" s="101"/>
      <c r="F1235" s="102"/>
      <c r="G1235" s="102"/>
    </row>
    <row r="1236" spans="1:7" x14ac:dyDescent="0.3">
      <c r="A1236" s="229"/>
      <c r="B1236" s="101"/>
      <c r="C1236" s="101"/>
      <c r="D1236" s="101"/>
      <c r="E1236" s="101"/>
      <c r="F1236" s="102"/>
      <c r="G1236" s="102"/>
    </row>
    <row r="1237" spans="1:7" x14ac:dyDescent="0.3">
      <c r="A1237" s="229"/>
      <c r="B1237" s="101"/>
      <c r="C1237" s="101"/>
      <c r="D1237" s="101"/>
      <c r="E1237" s="101"/>
      <c r="F1237" s="102"/>
      <c r="G1237" s="102"/>
    </row>
    <row r="1238" spans="1:7" x14ac:dyDescent="0.3">
      <c r="A1238" s="229"/>
      <c r="B1238" s="101"/>
      <c r="C1238" s="101"/>
      <c r="D1238" s="101"/>
      <c r="E1238" s="101"/>
      <c r="F1238" s="102"/>
      <c r="G1238" s="102"/>
    </row>
    <row r="1239" spans="1:7" x14ac:dyDescent="0.3">
      <c r="A1239" s="229"/>
      <c r="B1239" s="101"/>
      <c r="C1239" s="101"/>
      <c r="D1239" s="101"/>
      <c r="E1239" s="101"/>
      <c r="F1239" s="102"/>
      <c r="G1239" s="102"/>
    </row>
    <row r="1240" spans="1:7" x14ac:dyDescent="0.3">
      <c r="A1240" s="229"/>
      <c r="B1240" s="101"/>
      <c r="C1240" s="101"/>
      <c r="D1240" s="101"/>
      <c r="E1240" s="101"/>
      <c r="F1240" s="102"/>
      <c r="G1240" s="102"/>
    </row>
    <row r="1241" spans="1:7" x14ac:dyDescent="0.3">
      <c r="A1241" s="229"/>
      <c r="B1241" s="101"/>
      <c r="C1241" s="101"/>
      <c r="D1241" s="101"/>
      <c r="E1241" s="101"/>
      <c r="F1241" s="102"/>
      <c r="G1241" s="102"/>
    </row>
    <row r="1242" spans="1:7" x14ac:dyDescent="0.3">
      <c r="A1242" s="229"/>
      <c r="B1242" s="101"/>
      <c r="C1242" s="101"/>
      <c r="D1242" s="101"/>
      <c r="E1242" s="101"/>
      <c r="F1242" s="102"/>
      <c r="G1242" s="102"/>
    </row>
    <row r="1243" spans="1:7" x14ac:dyDescent="0.3">
      <c r="A1243" s="229"/>
      <c r="B1243" s="101"/>
      <c r="C1243" s="101"/>
      <c r="D1243" s="101"/>
      <c r="E1243" s="101"/>
      <c r="F1243" s="102"/>
      <c r="G1243" s="102"/>
    </row>
    <row r="1244" spans="1:7" x14ac:dyDescent="0.3">
      <c r="A1244" s="229"/>
      <c r="B1244" s="101"/>
      <c r="C1244" s="101"/>
      <c r="D1244" s="101"/>
      <c r="E1244" s="101"/>
      <c r="F1244" s="102"/>
      <c r="G1244" s="102"/>
    </row>
    <row r="1245" spans="1:7" x14ac:dyDescent="0.3">
      <c r="A1245" s="229"/>
      <c r="B1245" s="101"/>
      <c r="C1245" s="101"/>
      <c r="D1245" s="101"/>
      <c r="E1245" s="101"/>
      <c r="F1245" s="102"/>
      <c r="G1245" s="102"/>
    </row>
    <row r="1246" spans="1:7" x14ac:dyDescent="0.3">
      <c r="A1246" s="229"/>
      <c r="B1246" s="101"/>
      <c r="C1246" s="101"/>
      <c r="D1246" s="101"/>
      <c r="E1246" s="101"/>
      <c r="F1246" s="102"/>
      <c r="G1246" s="102"/>
    </row>
    <row r="1247" spans="1:7" x14ac:dyDescent="0.3">
      <c r="A1247" s="229"/>
      <c r="B1247" s="101"/>
      <c r="C1247" s="101"/>
      <c r="D1247" s="101"/>
      <c r="E1247" s="101"/>
      <c r="F1247" s="102"/>
      <c r="G1247" s="102"/>
    </row>
    <row r="1248" spans="1:7" x14ac:dyDescent="0.3">
      <c r="A1248" s="229"/>
      <c r="B1248" s="101"/>
      <c r="C1248" s="101"/>
      <c r="D1248" s="101"/>
      <c r="E1248" s="101"/>
      <c r="F1248" s="102"/>
      <c r="G1248" s="102"/>
    </row>
    <row r="1249" spans="1:7" x14ac:dyDescent="0.3">
      <c r="A1249" s="229"/>
      <c r="B1249" s="101"/>
      <c r="C1249" s="101"/>
      <c r="D1249" s="101"/>
      <c r="E1249" s="101"/>
      <c r="F1249" s="102"/>
      <c r="G1249" s="102"/>
    </row>
    <row r="1250" spans="1:7" x14ac:dyDescent="0.3">
      <c r="A1250" s="229"/>
      <c r="B1250" s="101"/>
      <c r="C1250" s="101"/>
      <c r="D1250" s="101"/>
      <c r="E1250" s="101"/>
      <c r="F1250" s="102"/>
      <c r="G1250" s="102"/>
    </row>
    <row r="1251" spans="1:7" x14ac:dyDescent="0.3">
      <c r="A1251" s="229"/>
      <c r="B1251" s="101"/>
      <c r="C1251" s="101"/>
      <c r="D1251" s="101"/>
      <c r="E1251" s="101"/>
      <c r="F1251" s="102"/>
      <c r="G1251" s="102"/>
    </row>
    <row r="1252" spans="1:7" x14ac:dyDescent="0.3">
      <c r="A1252" s="229"/>
      <c r="B1252" s="101"/>
      <c r="C1252" s="101"/>
      <c r="D1252" s="101"/>
      <c r="E1252" s="101"/>
      <c r="F1252" s="102"/>
      <c r="G1252" s="102"/>
    </row>
    <row r="1253" spans="1:7" x14ac:dyDescent="0.3">
      <c r="A1253" s="229"/>
      <c r="B1253" s="101"/>
      <c r="C1253" s="101"/>
      <c r="D1253" s="101"/>
      <c r="E1253" s="101"/>
      <c r="F1253" s="102"/>
      <c r="G1253" s="102"/>
    </row>
    <row r="1254" spans="1:7" x14ac:dyDescent="0.3">
      <c r="A1254" s="229"/>
      <c r="B1254" s="101"/>
      <c r="C1254" s="101"/>
      <c r="D1254" s="101"/>
      <c r="E1254" s="101"/>
      <c r="F1254" s="102"/>
      <c r="G1254" s="102"/>
    </row>
    <row r="1255" spans="1:7" x14ac:dyDescent="0.3">
      <c r="A1255" s="229"/>
      <c r="B1255" s="101"/>
      <c r="C1255" s="101"/>
      <c r="D1255" s="101"/>
      <c r="E1255" s="101"/>
      <c r="F1255" s="102"/>
      <c r="G1255" s="102"/>
    </row>
    <row r="1256" spans="1:7" x14ac:dyDescent="0.3">
      <c r="A1256" s="229"/>
      <c r="B1256" s="101"/>
      <c r="C1256" s="101"/>
      <c r="D1256" s="101"/>
      <c r="E1256" s="101"/>
      <c r="F1256" s="102"/>
      <c r="G1256" s="102"/>
    </row>
    <row r="1257" spans="1:7" x14ac:dyDescent="0.3">
      <c r="A1257" s="229"/>
      <c r="B1257" s="101"/>
      <c r="C1257" s="101"/>
      <c r="D1257" s="101"/>
      <c r="E1257" s="101"/>
      <c r="F1257" s="102"/>
      <c r="G1257" s="102"/>
    </row>
    <row r="1258" spans="1:7" x14ac:dyDescent="0.3">
      <c r="A1258" s="229"/>
      <c r="B1258" s="101"/>
      <c r="C1258" s="101"/>
      <c r="D1258" s="101"/>
      <c r="E1258" s="101"/>
      <c r="F1258" s="102"/>
      <c r="G1258" s="102"/>
    </row>
    <row r="1259" spans="1:7" x14ac:dyDescent="0.3">
      <c r="A1259" s="229"/>
      <c r="B1259" s="101"/>
      <c r="C1259" s="101"/>
      <c r="D1259" s="101"/>
      <c r="E1259" s="101"/>
      <c r="F1259" s="102"/>
      <c r="G1259" s="102"/>
    </row>
    <row r="1260" spans="1:7" x14ac:dyDescent="0.3">
      <c r="A1260" s="229"/>
      <c r="B1260" s="101"/>
      <c r="C1260" s="101"/>
      <c r="D1260" s="101"/>
      <c r="E1260" s="101"/>
      <c r="F1260" s="102"/>
      <c r="G1260" s="102"/>
    </row>
    <row r="1261" spans="1:7" x14ac:dyDescent="0.3">
      <c r="A1261" s="229"/>
      <c r="B1261" s="101"/>
      <c r="C1261" s="101"/>
      <c r="D1261" s="101"/>
      <c r="E1261" s="101"/>
      <c r="F1261" s="102"/>
      <c r="G1261" s="102"/>
    </row>
    <row r="1262" spans="1:7" x14ac:dyDescent="0.3">
      <c r="A1262" s="229"/>
      <c r="B1262" s="101"/>
      <c r="C1262" s="101"/>
      <c r="D1262" s="101"/>
      <c r="E1262" s="101"/>
      <c r="F1262" s="102"/>
      <c r="G1262" s="102"/>
    </row>
    <row r="1263" spans="1:7" x14ac:dyDescent="0.3">
      <c r="A1263" s="229"/>
      <c r="B1263" s="101"/>
      <c r="C1263" s="101"/>
      <c r="D1263" s="101"/>
      <c r="E1263" s="101"/>
      <c r="F1263" s="102"/>
      <c r="G1263" s="102"/>
    </row>
    <row r="1264" spans="1:7" x14ac:dyDescent="0.3">
      <c r="A1264" s="229"/>
      <c r="B1264" s="101"/>
      <c r="C1264" s="101"/>
      <c r="D1264" s="101"/>
      <c r="E1264" s="101"/>
      <c r="F1264" s="102"/>
      <c r="G1264" s="102"/>
    </row>
    <row r="1265" spans="1:7" x14ac:dyDescent="0.3">
      <c r="A1265" s="229"/>
      <c r="B1265" s="101"/>
      <c r="C1265" s="101"/>
      <c r="D1265" s="101"/>
      <c r="E1265" s="101"/>
      <c r="F1265" s="102"/>
      <c r="G1265" s="102"/>
    </row>
    <row r="1266" spans="1:7" x14ac:dyDescent="0.3">
      <c r="A1266" s="229"/>
      <c r="B1266" s="101"/>
      <c r="C1266" s="101"/>
      <c r="D1266" s="101"/>
      <c r="E1266" s="101"/>
      <c r="F1266" s="102"/>
      <c r="G1266" s="102"/>
    </row>
    <row r="1267" spans="1:7" x14ac:dyDescent="0.3">
      <c r="A1267" s="229"/>
      <c r="B1267" s="101"/>
      <c r="C1267" s="101"/>
      <c r="D1267" s="101"/>
      <c r="E1267" s="101"/>
      <c r="F1267" s="102"/>
      <c r="G1267" s="102"/>
    </row>
    <row r="1268" spans="1:7" x14ac:dyDescent="0.3">
      <c r="A1268" s="229"/>
      <c r="B1268" s="101"/>
      <c r="C1268" s="101"/>
      <c r="D1268" s="101"/>
      <c r="E1268" s="101"/>
      <c r="F1268" s="102"/>
      <c r="G1268" s="102"/>
    </row>
    <row r="1269" spans="1:7" x14ac:dyDescent="0.3">
      <c r="A1269" s="229"/>
      <c r="B1269" s="101"/>
      <c r="C1269" s="101"/>
      <c r="D1269" s="101"/>
      <c r="E1269" s="101"/>
      <c r="F1269" s="102"/>
      <c r="G1269" s="102"/>
    </row>
    <row r="1270" spans="1:7" x14ac:dyDescent="0.3">
      <c r="A1270" s="229"/>
      <c r="B1270" s="101"/>
      <c r="C1270" s="101"/>
      <c r="D1270" s="101"/>
      <c r="E1270" s="101"/>
      <c r="F1270" s="102"/>
      <c r="G1270" s="102"/>
    </row>
    <row r="1271" spans="1:7" x14ac:dyDescent="0.3">
      <c r="A1271" s="229"/>
      <c r="B1271" s="101"/>
      <c r="C1271" s="101"/>
      <c r="D1271" s="101"/>
      <c r="E1271" s="101"/>
      <c r="F1271" s="102"/>
      <c r="G1271" s="102"/>
    </row>
    <row r="1272" spans="1:7" x14ac:dyDescent="0.3">
      <c r="A1272" s="229"/>
      <c r="B1272" s="101"/>
      <c r="C1272" s="101"/>
      <c r="D1272" s="101"/>
      <c r="E1272" s="101"/>
      <c r="F1272" s="102"/>
      <c r="G1272" s="102"/>
    </row>
    <row r="1273" spans="1:7" x14ac:dyDescent="0.3">
      <c r="A1273" s="229"/>
      <c r="B1273" s="101"/>
      <c r="C1273" s="101"/>
      <c r="D1273" s="101"/>
      <c r="E1273" s="101"/>
      <c r="F1273" s="102"/>
      <c r="G1273" s="102"/>
    </row>
    <row r="1274" spans="1:7" x14ac:dyDescent="0.3">
      <c r="A1274" s="229"/>
      <c r="B1274" s="101"/>
      <c r="C1274" s="101"/>
      <c r="D1274" s="101"/>
      <c r="E1274" s="101"/>
      <c r="F1274" s="102"/>
      <c r="G1274" s="102"/>
    </row>
    <row r="1275" spans="1:7" x14ac:dyDescent="0.3">
      <c r="A1275" s="229"/>
      <c r="B1275" s="101"/>
      <c r="C1275" s="101"/>
      <c r="D1275" s="101"/>
      <c r="E1275" s="101"/>
      <c r="F1275" s="102"/>
      <c r="G1275" s="102"/>
    </row>
    <row r="1276" spans="1:7" x14ac:dyDescent="0.3">
      <c r="A1276" s="229"/>
      <c r="B1276" s="101"/>
      <c r="C1276" s="101"/>
      <c r="D1276" s="101"/>
      <c r="E1276" s="101"/>
      <c r="F1276" s="102"/>
      <c r="G1276" s="102"/>
    </row>
    <row r="1277" spans="1:7" x14ac:dyDescent="0.3">
      <c r="A1277" s="229"/>
      <c r="B1277" s="101"/>
      <c r="C1277" s="101"/>
      <c r="D1277" s="101"/>
      <c r="E1277" s="101"/>
      <c r="F1277" s="102"/>
      <c r="G1277" s="102"/>
    </row>
    <row r="1278" spans="1:7" x14ac:dyDescent="0.3">
      <c r="A1278" s="229"/>
      <c r="B1278" s="101"/>
      <c r="C1278" s="101"/>
      <c r="D1278" s="101"/>
      <c r="E1278" s="101"/>
      <c r="F1278" s="102"/>
      <c r="G1278" s="102"/>
    </row>
    <row r="1279" spans="1:7" x14ac:dyDescent="0.3">
      <c r="A1279" s="229"/>
      <c r="B1279" s="101"/>
      <c r="C1279" s="101"/>
      <c r="D1279" s="101"/>
      <c r="E1279" s="101"/>
      <c r="F1279" s="102"/>
      <c r="G1279" s="102"/>
    </row>
    <row r="1280" spans="1:7" x14ac:dyDescent="0.3">
      <c r="A1280" s="229"/>
      <c r="B1280" s="101"/>
      <c r="C1280" s="101"/>
      <c r="D1280" s="101"/>
      <c r="E1280" s="101"/>
      <c r="F1280" s="102"/>
      <c r="G1280" s="102"/>
    </row>
    <row r="1281" spans="1:7" x14ac:dyDescent="0.3">
      <c r="A1281" s="229"/>
      <c r="B1281" s="101"/>
      <c r="C1281" s="101"/>
      <c r="D1281" s="101"/>
      <c r="E1281" s="101"/>
      <c r="F1281" s="102"/>
      <c r="G1281" s="102"/>
    </row>
    <row r="1282" spans="1:7" x14ac:dyDescent="0.3">
      <c r="A1282" s="229"/>
      <c r="B1282" s="101"/>
      <c r="C1282" s="101"/>
      <c r="D1282" s="101"/>
      <c r="E1282" s="101"/>
      <c r="F1282" s="102"/>
      <c r="G1282" s="102"/>
    </row>
    <row r="1283" spans="1:7" x14ac:dyDescent="0.3">
      <c r="A1283" s="229"/>
      <c r="B1283" s="101"/>
      <c r="C1283" s="101"/>
      <c r="D1283" s="101"/>
      <c r="E1283" s="101"/>
      <c r="F1283" s="102"/>
      <c r="G1283" s="102"/>
    </row>
    <row r="1284" spans="1:7" x14ac:dyDescent="0.3">
      <c r="A1284" s="229"/>
      <c r="B1284" s="101"/>
      <c r="C1284" s="101"/>
      <c r="D1284" s="101"/>
      <c r="E1284" s="101"/>
      <c r="F1284" s="102"/>
      <c r="G1284" s="102"/>
    </row>
    <row r="1285" spans="1:7" x14ac:dyDescent="0.3">
      <c r="A1285" s="229"/>
      <c r="B1285" s="101"/>
      <c r="C1285" s="101"/>
      <c r="D1285" s="101"/>
      <c r="E1285" s="101"/>
      <c r="F1285" s="102"/>
      <c r="G1285" s="102"/>
    </row>
    <row r="1286" spans="1:7" x14ac:dyDescent="0.3">
      <c r="A1286" s="229"/>
      <c r="B1286" s="101"/>
      <c r="C1286" s="101"/>
      <c r="D1286" s="101"/>
      <c r="E1286" s="101"/>
      <c r="F1286" s="102"/>
      <c r="G1286" s="102"/>
    </row>
    <row r="1287" spans="1:7" x14ac:dyDescent="0.3">
      <c r="A1287" s="229"/>
      <c r="B1287" s="101"/>
      <c r="C1287" s="101"/>
      <c r="D1287" s="101"/>
      <c r="E1287" s="101"/>
      <c r="F1287" s="102"/>
      <c r="G1287" s="102"/>
    </row>
    <row r="1288" spans="1:7" x14ac:dyDescent="0.3">
      <c r="A1288" s="229"/>
      <c r="B1288" s="101"/>
      <c r="C1288" s="101"/>
      <c r="D1288" s="101"/>
      <c r="E1288" s="101"/>
      <c r="F1288" s="102"/>
      <c r="G1288" s="102"/>
    </row>
    <row r="1289" spans="1:7" x14ac:dyDescent="0.3">
      <c r="A1289" s="229"/>
      <c r="B1289" s="101"/>
      <c r="C1289" s="101"/>
      <c r="D1289" s="101"/>
      <c r="E1289" s="101"/>
      <c r="F1289" s="102"/>
      <c r="G1289" s="102"/>
    </row>
    <row r="1290" spans="1:7" x14ac:dyDescent="0.3">
      <c r="A1290" s="229"/>
      <c r="B1290" s="101"/>
      <c r="C1290" s="101"/>
      <c r="D1290" s="101"/>
      <c r="E1290" s="101"/>
      <c r="F1290" s="102"/>
      <c r="G1290" s="102"/>
    </row>
    <row r="1291" spans="1:7" x14ac:dyDescent="0.3">
      <c r="A1291" s="229"/>
      <c r="B1291" s="101"/>
      <c r="C1291" s="101"/>
      <c r="D1291" s="101"/>
      <c r="E1291" s="101"/>
      <c r="F1291" s="102"/>
      <c r="G1291" s="102"/>
    </row>
    <row r="1292" spans="1:7" x14ac:dyDescent="0.3">
      <c r="A1292" s="229"/>
      <c r="B1292" s="101"/>
      <c r="C1292" s="101"/>
      <c r="D1292" s="101"/>
      <c r="E1292" s="101"/>
      <c r="F1292" s="102"/>
      <c r="G1292" s="102"/>
    </row>
    <row r="1293" spans="1:7" x14ac:dyDescent="0.3">
      <c r="A1293" s="229"/>
      <c r="B1293" s="101"/>
      <c r="C1293" s="101"/>
      <c r="D1293" s="101"/>
      <c r="E1293" s="101"/>
      <c r="F1293" s="102"/>
      <c r="G1293" s="102"/>
    </row>
    <row r="1294" spans="1:7" x14ac:dyDescent="0.3">
      <c r="A1294" s="229"/>
      <c r="B1294" s="101"/>
      <c r="C1294" s="101"/>
      <c r="D1294" s="101"/>
      <c r="E1294" s="101"/>
      <c r="F1294" s="102"/>
      <c r="G1294" s="102"/>
    </row>
    <row r="1295" spans="1:7" x14ac:dyDescent="0.3">
      <c r="A1295" s="229"/>
      <c r="B1295" s="101"/>
      <c r="C1295" s="101"/>
      <c r="D1295" s="101"/>
      <c r="E1295" s="101"/>
      <c r="F1295" s="102"/>
      <c r="G1295" s="102"/>
    </row>
    <row r="1296" spans="1:7" x14ac:dyDescent="0.3">
      <c r="A1296" s="229"/>
      <c r="B1296" s="101"/>
      <c r="C1296" s="101"/>
      <c r="D1296" s="101"/>
      <c r="E1296" s="101"/>
      <c r="F1296" s="102"/>
      <c r="G1296" s="102"/>
    </row>
    <row r="1297" spans="1:7" x14ac:dyDescent="0.3">
      <c r="A1297" s="229"/>
      <c r="B1297" s="101"/>
      <c r="C1297" s="101"/>
      <c r="D1297" s="101"/>
      <c r="E1297" s="101"/>
      <c r="F1297" s="102"/>
      <c r="G1297" s="102"/>
    </row>
    <row r="1298" spans="1:7" x14ac:dyDescent="0.3">
      <c r="A1298" s="229"/>
      <c r="B1298" s="101"/>
      <c r="C1298" s="101"/>
      <c r="D1298" s="101"/>
      <c r="E1298" s="101"/>
      <c r="F1298" s="102"/>
      <c r="G1298" s="102"/>
    </row>
    <row r="1299" spans="1:7" x14ac:dyDescent="0.3">
      <c r="A1299" s="229"/>
      <c r="B1299" s="101"/>
      <c r="C1299" s="101"/>
      <c r="D1299" s="101"/>
      <c r="E1299" s="101"/>
      <c r="F1299" s="102"/>
      <c r="G1299" s="102"/>
    </row>
    <row r="1300" spans="1:7" x14ac:dyDescent="0.3">
      <c r="A1300" s="229"/>
      <c r="B1300" s="101"/>
      <c r="C1300" s="101"/>
      <c r="D1300" s="101"/>
      <c r="E1300" s="101"/>
      <c r="F1300" s="102"/>
      <c r="G1300" s="102"/>
    </row>
    <row r="1301" spans="1:7" x14ac:dyDescent="0.3">
      <c r="A1301" s="229"/>
      <c r="B1301" s="101"/>
      <c r="C1301" s="101"/>
      <c r="D1301" s="101"/>
      <c r="E1301" s="101"/>
      <c r="F1301" s="102"/>
      <c r="G1301" s="102"/>
    </row>
    <row r="1302" spans="1:7" x14ac:dyDescent="0.3">
      <c r="A1302" s="229"/>
      <c r="B1302" s="101"/>
      <c r="C1302" s="101"/>
      <c r="D1302" s="101"/>
      <c r="E1302" s="101"/>
      <c r="F1302" s="102"/>
      <c r="G1302" s="102"/>
    </row>
    <row r="1303" spans="1:7" x14ac:dyDescent="0.3">
      <c r="A1303" s="229"/>
      <c r="B1303" s="101"/>
      <c r="C1303" s="101"/>
      <c r="D1303" s="101"/>
      <c r="E1303" s="101"/>
      <c r="F1303" s="102"/>
      <c r="G1303" s="102"/>
    </row>
    <row r="1304" spans="1:7" x14ac:dyDescent="0.3">
      <c r="A1304" s="229"/>
      <c r="B1304" s="101"/>
      <c r="C1304" s="101"/>
      <c r="D1304" s="101"/>
      <c r="E1304" s="101"/>
      <c r="F1304" s="102"/>
      <c r="G1304" s="102"/>
    </row>
    <row r="1305" spans="1:7" x14ac:dyDescent="0.3">
      <c r="A1305" s="229"/>
      <c r="B1305" s="101"/>
      <c r="C1305" s="101"/>
      <c r="D1305" s="101"/>
      <c r="E1305" s="101"/>
      <c r="F1305" s="102"/>
      <c r="G1305" s="102"/>
    </row>
    <row r="1306" spans="1:7" x14ac:dyDescent="0.3">
      <c r="A1306" s="229"/>
      <c r="B1306" s="101"/>
      <c r="C1306" s="101"/>
      <c r="D1306" s="101"/>
      <c r="E1306" s="101"/>
      <c r="F1306" s="102"/>
      <c r="G1306" s="102"/>
    </row>
    <row r="1307" spans="1:7" x14ac:dyDescent="0.3">
      <c r="A1307" s="229"/>
      <c r="B1307" s="101"/>
      <c r="C1307" s="101"/>
      <c r="D1307" s="101"/>
      <c r="E1307" s="101"/>
      <c r="F1307" s="102"/>
      <c r="G1307" s="102"/>
    </row>
    <row r="1308" spans="1:7" x14ac:dyDescent="0.3">
      <c r="A1308" s="229"/>
      <c r="B1308" s="101"/>
      <c r="C1308" s="101"/>
      <c r="D1308" s="101"/>
      <c r="E1308" s="101"/>
      <c r="F1308" s="102"/>
      <c r="G1308" s="102"/>
    </row>
    <row r="1309" spans="1:7" x14ac:dyDescent="0.3">
      <c r="A1309" s="229"/>
      <c r="B1309" s="101"/>
      <c r="C1309" s="101"/>
      <c r="D1309" s="101"/>
      <c r="E1309" s="101"/>
      <c r="F1309" s="102"/>
      <c r="G1309" s="102"/>
    </row>
    <row r="1310" spans="1:7" x14ac:dyDescent="0.3">
      <c r="A1310" s="229"/>
      <c r="B1310" s="101"/>
      <c r="C1310" s="101"/>
      <c r="D1310" s="101"/>
      <c r="E1310" s="101"/>
      <c r="F1310" s="102"/>
      <c r="G1310" s="102"/>
    </row>
    <row r="1311" spans="1:7" x14ac:dyDescent="0.3">
      <c r="A1311" s="229"/>
      <c r="B1311" s="101"/>
      <c r="C1311" s="101"/>
      <c r="D1311" s="101"/>
      <c r="E1311" s="101"/>
      <c r="F1311" s="102"/>
      <c r="G1311" s="102"/>
    </row>
    <row r="1312" spans="1:7" x14ac:dyDescent="0.3">
      <c r="A1312" s="229"/>
      <c r="B1312" s="101"/>
      <c r="C1312" s="101"/>
      <c r="D1312" s="101"/>
      <c r="E1312" s="101"/>
      <c r="F1312" s="102"/>
      <c r="G1312" s="102"/>
    </row>
    <row r="1313" spans="1:7" x14ac:dyDescent="0.3">
      <c r="A1313" s="229"/>
      <c r="B1313" s="101"/>
      <c r="C1313" s="101"/>
      <c r="D1313" s="101"/>
      <c r="E1313" s="101"/>
      <c r="F1313" s="102"/>
      <c r="G1313" s="102"/>
    </row>
    <row r="1314" spans="1:7" x14ac:dyDescent="0.3">
      <c r="A1314" s="229"/>
      <c r="B1314" s="101"/>
      <c r="C1314" s="101"/>
      <c r="D1314" s="101"/>
      <c r="E1314" s="101"/>
      <c r="F1314" s="102"/>
      <c r="G1314" s="102"/>
    </row>
    <row r="1315" spans="1:7" x14ac:dyDescent="0.3">
      <c r="A1315" s="229"/>
      <c r="B1315" s="101"/>
      <c r="C1315" s="101"/>
      <c r="D1315" s="101"/>
      <c r="E1315" s="101"/>
      <c r="F1315" s="102"/>
      <c r="G1315" s="102"/>
    </row>
    <row r="1316" spans="1:7" x14ac:dyDescent="0.3">
      <c r="A1316" s="229"/>
      <c r="B1316" s="101"/>
      <c r="C1316" s="101"/>
      <c r="D1316" s="101"/>
      <c r="E1316" s="101"/>
      <c r="F1316" s="102"/>
      <c r="G1316" s="102"/>
    </row>
    <row r="1317" spans="1:7" x14ac:dyDescent="0.3">
      <c r="A1317" s="229"/>
      <c r="B1317" s="101"/>
      <c r="C1317" s="101"/>
      <c r="D1317" s="101"/>
      <c r="E1317" s="101"/>
      <c r="F1317" s="102"/>
      <c r="G1317" s="102"/>
    </row>
    <row r="1318" spans="1:7" x14ac:dyDescent="0.3">
      <c r="A1318" s="229"/>
      <c r="B1318" s="101"/>
      <c r="C1318" s="101"/>
      <c r="D1318" s="101"/>
      <c r="E1318" s="101"/>
      <c r="F1318" s="102"/>
      <c r="G1318" s="102"/>
    </row>
    <row r="1319" spans="1:7" x14ac:dyDescent="0.3">
      <c r="A1319" s="229"/>
      <c r="B1319" s="101"/>
      <c r="C1319" s="101"/>
      <c r="D1319" s="101"/>
      <c r="E1319" s="101"/>
      <c r="F1319" s="102"/>
      <c r="G1319" s="102"/>
    </row>
    <row r="1320" spans="1:7" x14ac:dyDescent="0.3">
      <c r="A1320" s="229"/>
      <c r="B1320" s="101"/>
      <c r="C1320" s="101"/>
      <c r="D1320" s="101"/>
      <c r="E1320" s="101"/>
      <c r="F1320" s="102"/>
      <c r="G1320" s="102"/>
    </row>
    <row r="1321" spans="1:7" x14ac:dyDescent="0.3">
      <c r="A1321" s="229"/>
      <c r="B1321" s="101"/>
      <c r="C1321" s="101"/>
      <c r="D1321" s="101"/>
      <c r="E1321" s="101"/>
      <c r="F1321" s="102"/>
      <c r="G1321" s="102"/>
    </row>
    <row r="1322" spans="1:7" x14ac:dyDescent="0.3">
      <c r="A1322" s="229"/>
      <c r="B1322" s="101"/>
      <c r="C1322" s="101"/>
      <c r="D1322" s="101"/>
      <c r="E1322" s="101"/>
      <c r="F1322" s="102"/>
      <c r="G1322" s="102"/>
    </row>
    <row r="1323" spans="1:7" x14ac:dyDescent="0.3">
      <c r="A1323" s="229"/>
      <c r="B1323" s="101"/>
      <c r="C1323" s="101"/>
      <c r="D1323" s="101"/>
      <c r="E1323" s="101"/>
      <c r="F1323" s="102"/>
      <c r="G1323" s="102"/>
    </row>
    <row r="1324" spans="1:7" x14ac:dyDescent="0.3">
      <c r="A1324" s="229"/>
      <c r="B1324" s="101"/>
      <c r="C1324" s="101"/>
      <c r="D1324" s="101"/>
      <c r="E1324" s="101"/>
      <c r="F1324" s="102"/>
      <c r="G1324" s="102"/>
    </row>
    <row r="1325" spans="1:7" x14ac:dyDescent="0.3">
      <c r="A1325" s="229"/>
      <c r="B1325" s="101"/>
      <c r="C1325" s="101"/>
      <c r="D1325" s="101"/>
      <c r="E1325" s="101"/>
      <c r="F1325" s="102"/>
      <c r="G1325" s="102"/>
    </row>
    <row r="1326" spans="1:7" x14ac:dyDescent="0.3">
      <c r="A1326" s="229"/>
      <c r="B1326" s="101"/>
      <c r="C1326" s="101"/>
      <c r="D1326" s="101"/>
      <c r="E1326" s="101"/>
      <c r="F1326" s="102"/>
      <c r="G1326" s="102"/>
    </row>
    <row r="1327" spans="1:7" x14ac:dyDescent="0.3">
      <c r="A1327" s="229"/>
      <c r="B1327" s="101"/>
      <c r="C1327" s="101"/>
      <c r="D1327" s="101"/>
      <c r="E1327" s="101"/>
      <c r="F1327" s="102"/>
      <c r="G1327" s="102"/>
    </row>
    <row r="1328" spans="1:7" x14ac:dyDescent="0.3">
      <c r="A1328" s="229"/>
      <c r="B1328" s="101"/>
      <c r="C1328" s="101"/>
      <c r="D1328" s="101"/>
      <c r="E1328" s="101"/>
      <c r="F1328" s="102"/>
      <c r="G1328" s="102"/>
    </row>
    <row r="1329" spans="1:7" x14ac:dyDescent="0.3">
      <c r="A1329" s="229"/>
      <c r="B1329" s="101"/>
      <c r="C1329" s="101"/>
      <c r="D1329" s="101"/>
      <c r="E1329" s="101"/>
      <c r="F1329" s="102"/>
      <c r="G1329" s="102"/>
    </row>
    <row r="1330" spans="1:7" x14ac:dyDescent="0.3">
      <c r="A1330" s="229"/>
      <c r="B1330" s="101"/>
      <c r="C1330" s="101"/>
      <c r="D1330" s="101"/>
      <c r="E1330" s="101"/>
      <c r="F1330" s="102"/>
      <c r="G1330" s="102"/>
    </row>
    <row r="1331" spans="1:7" x14ac:dyDescent="0.3">
      <c r="A1331" s="229"/>
      <c r="B1331" s="101"/>
      <c r="C1331" s="101"/>
      <c r="D1331" s="101"/>
      <c r="E1331" s="101"/>
      <c r="F1331" s="102"/>
      <c r="G1331" s="102"/>
    </row>
    <row r="1332" spans="1:7" x14ac:dyDescent="0.3">
      <c r="A1332" s="229"/>
      <c r="B1332" s="101"/>
      <c r="C1332" s="101"/>
      <c r="D1332" s="101"/>
      <c r="E1332" s="101"/>
      <c r="F1332" s="102"/>
      <c r="G1332" s="102"/>
    </row>
    <row r="1333" spans="1:7" x14ac:dyDescent="0.3">
      <c r="A1333" s="229"/>
      <c r="B1333" s="101"/>
      <c r="C1333" s="101"/>
      <c r="D1333" s="101"/>
      <c r="E1333" s="101"/>
      <c r="F1333" s="102"/>
      <c r="G1333" s="102"/>
    </row>
    <row r="1334" spans="1:7" x14ac:dyDescent="0.3">
      <c r="A1334" s="229"/>
      <c r="B1334" s="101"/>
      <c r="C1334" s="101"/>
      <c r="D1334" s="101"/>
      <c r="E1334" s="101"/>
      <c r="F1334" s="102"/>
      <c r="G1334" s="102"/>
    </row>
    <row r="1335" spans="1:7" x14ac:dyDescent="0.3">
      <c r="A1335" s="229"/>
      <c r="B1335" s="101"/>
      <c r="C1335" s="101"/>
      <c r="D1335" s="101"/>
      <c r="E1335" s="101"/>
      <c r="F1335" s="102"/>
      <c r="G1335" s="102"/>
    </row>
    <row r="1336" spans="1:7" x14ac:dyDescent="0.3">
      <c r="A1336" s="229"/>
      <c r="B1336" s="101"/>
      <c r="C1336" s="101"/>
      <c r="D1336" s="101"/>
      <c r="E1336" s="101"/>
      <c r="F1336" s="102"/>
      <c r="G1336" s="102"/>
    </row>
    <row r="1337" spans="1:7" x14ac:dyDescent="0.3">
      <c r="A1337" s="229"/>
      <c r="B1337" s="101"/>
      <c r="C1337" s="101"/>
      <c r="D1337" s="101"/>
      <c r="E1337" s="101"/>
      <c r="F1337" s="102"/>
      <c r="G1337" s="102"/>
    </row>
    <row r="1338" spans="1:7" x14ac:dyDescent="0.3">
      <c r="A1338" s="229"/>
      <c r="B1338" s="101"/>
      <c r="C1338" s="101"/>
      <c r="D1338" s="101"/>
      <c r="E1338" s="101"/>
      <c r="F1338" s="102"/>
      <c r="G1338" s="102"/>
    </row>
    <row r="1339" spans="1:7" x14ac:dyDescent="0.3">
      <c r="A1339" s="229"/>
      <c r="B1339" s="101"/>
      <c r="C1339" s="101"/>
      <c r="D1339" s="101"/>
      <c r="E1339" s="101"/>
      <c r="F1339" s="102"/>
      <c r="G1339" s="102"/>
    </row>
    <row r="1340" spans="1:7" x14ac:dyDescent="0.3">
      <c r="A1340" s="229"/>
      <c r="B1340" s="101"/>
      <c r="C1340" s="101"/>
      <c r="D1340" s="101"/>
      <c r="E1340" s="101"/>
      <c r="F1340" s="102"/>
      <c r="G1340" s="102"/>
    </row>
    <row r="1341" spans="1:7" x14ac:dyDescent="0.3">
      <c r="A1341" s="229"/>
      <c r="B1341" s="101"/>
      <c r="C1341" s="101"/>
      <c r="D1341" s="101"/>
      <c r="E1341" s="101"/>
      <c r="F1341" s="102"/>
      <c r="G1341" s="102"/>
    </row>
    <row r="1342" spans="1:7" x14ac:dyDescent="0.3">
      <c r="A1342" s="229"/>
      <c r="B1342" s="101"/>
      <c r="C1342" s="101"/>
      <c r="D1342" s="101"/>
      <c r="E1342" s="101"/>
      <c r="F1342" s="102"/>
      <c r="G1342" s="102"/>
    </row>
    <row r="1343" spans="1:7" x14ac:dyDescent="0.3">
      <c r="A1343" s="229"/>
      <c r="B1343" s="101"/>
      <c r="C1343" s="101"/>
      <c r="D1343" s="101"/>
      <c r="E1343" s="101"/>
      <c r="F1343" s="102"/>
      <c r="G1343" s="102"/>
    </row>
    <row r="1344" spans="1:7" x14ac:dyDescent="0.3">
      <c r="A1344" s="229"/>
      <c r="B1344" s="101"/>
      <c r="C1344" s="101"/>
      <c r="D1344" s="101"/>
      <c r="E1344" s="101"/>
      <c r="F1344" s="102"/>
      <c r="G1344" s="102"/>
    </row>
    <row r="1345" spans="1:7" x14ac:dyDescent="0.3">
      <c r="A1345" s="229"/>
      <c r="B1345" s="101"/>
      <c r="C1345" s="101"/>
      <c r="D1345" s="101"/>
      <c r="E1345" s="101"/>
      <c r="F1345" s="102"/>
      <c r="G1345" s="102"/>
    </row>
    <row r="1346" spans="1:7" x14ac:dyDescent="0.3">
      <c r="A1346" s="229"/>
      <c r="B1346" s="101"/>
      <c r="C1346" s="101"/>
      <c r="D1346" s="101"/>
      <c r="E1346" s="101"/>
      <c r="F1346" s="102"/>
      <c r="G1346" s="102"/>
    </row>
    <row r="1347" spans="1:7" x14ac:dyDescent="0.3">
      <c r="A1347" s="229"/>
      <c r="B1347" s="101"/>
      <c r="C1347" s="101"/>
      <c r="D1347" s="101"/>
      <c r="E1347" s="101"/>
      <c r="F1347" s="102"/>
      <c r="G1347" s="102"/>
    </row>
    <row r="1348" spans="1:7" x14ac:dyDescent="0.3">
      <c r="A1348" s="229"/>
      <c r="B1348" s="101"/>
      <c r="C1348" s="101"/>
      <c r="D1348" s="101"/>
      <c r="E1348" s="101"/>
      <c r="F1348" s="102"/>
      <c r="G1348" s="102"/>
    </row>
    <row r="1349" spans="1:7" x14ac:dyDescent="0.3">
      <c r="A1349" s="229"/>
      <c r="B1349" s="101"/>
      <c r="C1349" s="101"/>
      <c r="D1349" s="101"/>
      <c r="E1349" s="101"/>
      <c r="F1349" s="102"/>
      <c r="G1349" s="102"/>
    </row>
    <row r="1350" spans="1:7" x14ac:dyDescent="0.3">
      <c r="A1350" s="229"/>
      <c r="B1350" s="101"/>
      <c r="C1350" s="101"/>
      <c r="D1350" s="101"/>
      <c r="E1350" s="101"/>
      <c r="F1350" s="102"/>
      <c r="G1350" s="102"/>
    </row>
    <row r="1351" spans="1:7" x14ac:dyDescent="0.3">
      <c r="A1351" s="229"/>
      <c r="B1351" s="101"/>
      <c r="C1351" s="101"/>
      <c r="D1351" s="101"/>
      <c r="E1351" s="101"/>
      <c r="F1351" s="102"/>
      <c r="G1351" s="102"/>
    </row>
    <row r="1352" spans="1:7" x14ac:dyDescent="0.3">
      <c r="A1352" s="229"/>
      <c r="B1352" s="101"/>
      <c r="C1352" s="101"/>
      <c r="D1352" s="101"/>
      <c r="E1352" s="101"/>
      <c r="F1352" s="102"/>
      <c r="G1352" s="102"/>
    </row>
    <row r="1353" spans="1:7" x14ac:dyDescent="0.3">
      <c r="A1353" s="229"/>
      <c r="B1353" s="101"/>
      <c r="C1353" s="101"/>
      <c r="D1353" s="101"/>
      <c r="E1353" s="101"/>
      <c r="F1353" s="102"/>
      <c r="G1353" s="102"/>
    </row>
    <row r="1354" spans="1:7" x14ac:dyDescent="0.3">
      <c r="A1354" s="229"/>
      <c r="B1354" s="101"/>
      <c r="C1354" s="101"/>
      <c r="D1354" s="101"/>
      <c r="E1354" s="101"/>
      <c r="F1354" s="102"/>
      <c r="G1354" s="102"/>
    </row>
    <row r="1355" spans="1:7" x14ac:dyDescent="0.3">
      <c r="A1355" s="229"/>
      <c r="B1355" s="101"/>
      <c r="C1355" s="101"/>
      <c r="D1355" s="101"/>
      <c r="E1355" s="101"/>
      <c r="F1355" s="102"/>
      <c r="G1355" s="102"/>
    </row>
    <row r="1356" spans="1:7" x14ac:dyDescent="0.3">
      <c r="A1356" s="229"/>
      <c r="B1356" s="101"/>
      <c r="C1356" s="101"/>
      <c r="D1356" s="101"/>
      <c r="E1356" s="101"/>
      <c r="F1356" s="102"/>
      <c r="G1356" s="102"/>
    </row>
    <row r="1357" spans="1:7" x14ac:dyDescent="0.3">
      <c r="A1357" s="229"/>
      <c r="B1357" s="101"/>
      <c r="C1357" s="101"/>
      <c r="D1357" s="101"/>
      <c r="E1357" s="101"/>
      <c r="F1357" s="102"/>
      <c r="G1357" s="102"/>
    </row>
    <row r="1358" spans="1:7" x14ac:dyDescent="0.3">
      <c r="A1358" s="229"/>
      <c r="B1358" s="101"/>
      <c r="C1358" s="101"/>
      <c r="D1358" s="101"/>
      <c r="E1358" s="101"/>
      <c r="F1358" s="102"/>
      <c r="G1358" s="102"/>
    </row>
    <row r="1359" spans="1:7" x14ac:dyDescent="0.3">
      <c r="A1359" s="229"/>
      <c r="B1359" s="101"/>
      <c r="C1359" s="101"/>
      <c r="D1359" s="101"/>
      <c r="E1359" s="101"/>
      <c r="F1359" s="102"/>
      <c r="G1359" s="102"/>
    </row>
    <row r="1360" spans="1:7" x14ac:dyDescent="0.3">
      <c r="A1360" s="229"/>
      <c r="B1360" s="101"/>
      <c r="C1360" s="101"/>
      <c r="D1360" s="101"/>
      <c r="E1360" s="101"/>
      <c r="F1360" s="102"/>
      <c r="G1360" s="102"/>
    </row>
    <row r="1361" spans="1:7" x14ac:dyDescent="0.3">
      <c r="A1361" s="229"/>
      <c r="B1361" s="101"/>
      <c r="C1361" s="101"/>
      <c r="D1361" s="101"/>
      <c r="E1361" s="101"/>
      <c r="F1361" s="102"/>
      <c r="G1361" s="102"/>
    </row>
    <row r="1362" spans="1:7" x14ac:dyDescent="0.3">
      <c r="A1362" s="229"/>
      <c r="B1362" s="101"/>
      <c r="C1362" s="101"/>
      <c r="D1362" s="101"/>
      <c r="E1362" s="101"/>
      <c r="F1362" s="102"/>
      <c r="G1362" s="102"/>
    </row>
    <row r="1363" spans="1:7" x14ac:dyDescent="0.3">
      <c r="A1363" s="229"/>
      <c r="B1363" s="101"/>
      <c r="C1363" s="101"/>
      <c r="D1363" s="101"/>
      <c r="E1363" s="101"/>
      <c r="F1363" s="102"/>
      <c r="G1363" s="102"/>
    </row>
    <row r="1364" spans="1:7" x14ac:dyDescent="0.3">
      <c r="A1364" s="229"/>
      <c r="B1364" s="101"/>
      <c r="C1364" s="101"/>
      <c r="D1364" s="101"/>
      <c r="E1364" s="101"/>
      <c r="F1364" s="102"/>
      <c r="G1364" s="102"/>
    </row>
    <row r="1365" spans="1:7" x14ac:dyDescent="0.3">
      <c r="A1365" s="229"/>
      <c r="B1365" s="101"/>
      <c r="C1365" s="101"/>
      <c r="D1365" s="101"/>
      <c r="E1365" s="101"/>
      <c r="F1365" s="102"/>
      <c r="G1365" s="102"/>
    </row>
    <row r="1366" spans="1:7" x14ac:dyDescent="0.3">
      <c r="A1366" s="229"/>
      <c r="B1366" s="101"/>
      <c r="C1366" s="101"/>
      <c r="D1366" s="101"/>
      <c r="E1366" s="101"/>
      <c r="F1366" s="102"/>
      <c r="G1366" s="102"/>
    </row>
    <row r="1367" spans="1:7" x14ac:dyDescent="0.3">
      <c r="A1367" s="229"/>
      <c r="B1367" s="101"/>
      <c r="C1367" s="101"/>
      <c r="D1367" s="101"/>
      <c r="E1367" s="101"/>
      <c r="F1367" s="102"/>
      <c r="G1367" s="102"/>
    </row>
    <row r="1368" spans="1:7" x14ac:dyDescent="0.3">
      <c r="A1368" s="229"/>
      <c r="B1368" s="101"/>
      <c r="C1368" s="101"/>
      <c r="D1368" s="101"/>
      <c r="E1368" s="101"/>
      <c r="F1368" s="102"/>
      <c r="G1368" s="102"/>
    </row>
    <row r="1369" spans="1:7" x14ac:dyDescent="0.3">
      <c r="A1369" s="229"/>
      <c r="B1369" s="101"/>
      <c r="C1369" s="101"/>
      <c r="D1369" s="101"/>
      <c r="E1369" s="101"/>
      <c r="F1369" s="102"/>
      <c r="G1369" s="102"/>
    </row>
    <row r="1370" spans="1:7" x14ac:dyDescent="0.3">
      <c r="A1370" s="229"/>
      <c r="B1370" s="101"/>
      <c r="C1370" s="101"/>
      <c r="D1370" s="101"/>
      <c r="E1370" s="101"/>
      <c r="F1370" s="102"/>
      <c r="G1370" s="102"/>
    </row>
    <row r="1371" spans="1:7" x14ac:dyDescent="0.3">
      <c r="A1371" s="229"/>
      <c r="B1371" s="101"/>
      <c r="C1371" s="101"/>
      <c r="D1371" s="101"/>
      <c r="E1371" s="101"/>
      <c r="F1371" s="102"/>
      <c r="G1371" s="102"/>
    </row>
    <row r="1372" spans="1:7" x14ac:dyDescent="0.3">
      <c r="A1372" s="229"/>
      <c r="B1372" s="101"/>
      <c r="C1372" s="101"/>
      <c r="D1372" s="101"/>
      <c r="E1372" s="101"/>
      <c r="F1372" s="102"/>
      <c r="G1372" s="102"/>
    </row>
    <row r="1373" spans="1:7" x14ac:dyDescent="0.3">
      <c r="A1373" s="229"/>
      <c r="B1373" s="101"/>
      <c r="C1373" s="101"/>
      <c r="D1373" s="101"/>
      <c r="E1373" s="101"/>
      <c r="F1373" s="102"/>
      <c r="G1373" s="102"/>
    </row>
    <row r="1374" spans="1:7" x14ac:dyDescent="0.3">
      <c r="A1374" s="229"/>
      <c r="B1374" s="101"/>
      <c r="C1374" s="101"/>
      <c r="D1374" s="101"/>
      <c r="E1374" s="101"/>
      <c r="F1374" s="102"/>
      <c r="G1374" s="102"/>
    </row>
    <row r="1375" spans="1:7" x14ac:dyDescent="0.3">
      <c r="A1375" s="229"/>
      <c r="B1375" s="101"/>
      <c r="C1375" s="101"/>
      <c r="D1375" s="101"/>
      <c r="E1375" s="101"/>
      <c r="F1375" s="102"/>
      <c r="G1375" s="102"/>
    </row>
    <row r="1376" spans="1:7" x14ac:dyDescent="0.3">
      <c r="A1376" s="229"/>
      <c r="B1376" s="101"/>
      <c r="C1376" s="101"/>
      <c r="D1376" s="101"/>
      <c r="E1376" s="101"/>
      <c r="F1376" s="102"/>
      <c r="G1376" s="102"/>
    </row>
    <row r="1377" spans="1:7" x14ac:dyDescent="0.3">
      <c r="A1377" s="229"/>
      <c r="B1377" s="101"/>
      <c r="C1377" s="101"/>
      <c r="D1377" s="101"/>
      <c r="E1377" s="101"/>
      <c r="F1377" s="102"/>
      <c r="G1377" s="102"/>
    </row>
    <row r="1378" spans="1:7" x14ac:dyDescent="0.3">
      <c r="A1378" s="229"/>
      <c r="B1378" s="101"/>
      <c r="C1378" s="101"/>
      <c r="D1378" s="101"/>
      <c r="E1378" s="101"/>
      <c r="F1378" s="102"/>
      <c r="G1378" s="102"/>
    </row>
    <row r="1379" spans="1:7" x14ac:dyDescent="0.3">
      <c r="A1379" s="229"/>
      <c r="B1379" s="101"/>
      <c r="C1379" s="101"/>
      <c r="D1379" s="101"/>
      <c r="E1379" s="101"/>
      <c r="F1379" s="102"/>
      <c r="G1379" s="102"/>
    </row>
    <row r="1380" spans="1:7" x14ac:dyDescent="0.3">
      <c r="A1380" s="229"/>
      <c r="B1380" s="101"/>
      <c r="C1380" s="101"/>
      <c r="D1380" s="101"/>
      <c r="E1380" s="101"/>
      <c r="F1380" s="102"/>
      <c r="G1380" s="102"/>
    </row>
    <row r="1381" spans="1:7" x14ac:dyDescent="0.3">
      <c r="A1381" s="229"/>
      <c r="B1381" s="101"/>
      <c r="C1381" s="101"/>
      <c r="D1381" s="101"/>
      <c r="E1381" s="101"/>
      <c r="F1381" s="102"/>
      <c r="G1381" s="102"/>
    </row>
    <row r="1382" spans="1:7" x14ac:dyDescent="0.3">
      <c r="A1382" s="229"/>
      <c r="B1382" s="101"/>
      <c r="C1382" s="101"/>
      <c r="D1382" s="101"/>
      <c r="E1382" s="101"/>
      <c r="F1382" s="102"/>
      <c r="G1382" s="102"/>
    </row>
    <row r="1383" spans="1:7" x14ac:dyDescent="0.3">
      <c r="A1383" s="229"/>
      <c r="B1383" s="101"/>
      <c r="C1383" s="101"/>
      <c r="D1383" s="101"/>
      <c r="E1383" s="101"/>
      <c r="F1383" s="102"/>
      <c r="G1383" s="102"/>
    </row>
    <row r="1384" spans="1:7" x14ac:dyDescent="0.3">
      <c r="A1384" s="229"/>
      <c r="B1384" s="101"/>
      <c r="C1384" s="101"/>
      <c r="D1384" s="101"/>
      <c r="E1384" s="101"/>
      <c r="F1384" s="102"/>
      <c r="G1384" s="102"/>
    </row>
    <row r="1385" spans="1:7" x14ac:dyDescent="0.3">
      <c r="A1385" s="229"/>
      <c r="B1385" s="101"/>
      <c r="C1385" s="101"/>
      <c r="D1385" s="101"/>
      <c r="E1385" s="101"/>
      <c r="F1385" s="102"/>
      <c r="G1385" s="102"/>
    </row>
    <row r="1386" spans="1:7" x14ac:dyDescent="0.3">
      <c r="A1386" s="229"/>
      <c r="B1386" s="101"/>
      <c r="C1386" s="101"/>
      <c r="D1386" s="101"/>
      <c r="E1386" s="101"/>
      <c r="F1386" s="102"/>
      <c r="G1386" s="102"/>
    </row>
    <row r="1387" spans="1:7" x14ac:dyDescent="0.3">
      <c r="A1387" s="229"/>
      <c r="B1387" s="101"/>
      <c r="C1387" s="101"/>
      <c r="D1387" s="101"/>
      <c r="E1387" s="101"/>
      <c r="F1387" s="102"/>
      <c r="G1387" s="102"/>
    </row>
    <row r="1388" spans="1:7" x14ac:dyDescent="0.3">
      <c r="A1388" s="229"/>
      <c r="B1388" s="101"/>
      <c r="C1388" s="101"/>
      <c r="D1388" s="101"/>
      <c r="E1388" s="101"/>
      <c r="F1388" s="102"/>
      <c r="G1388" s="102"/>
    </row>
    <row r="1389" spans="1:7" x14ac:dyDescent="0.3">
      <c r="A1389" s="229"/>
      <c r="B1389" s="101"/>
      <c r="C1389" s="101"/>
      <c r="D1389" s="101"/>
      <c r="E1389" s="101"/>
      <c r="F1389" s="102"/>
      <c r="G1389" s="102"/>
    </row>
    <row r="1390" spans="1:7" x14ac:dyDescent="0.3">
      <c r="A1390" s="229"/>
      <c r="B1390" s="101"/>
      <c r="C1390" s="101"/>
      <c r="D1390" s="101"/>
      <c r="E1390" s="101"/>
      <c r="F1390" s="102"/>
      <c r="G1390" s="102"/>
    </row>
    <row r="1391" spans="1:7" x14ac:dyDescent="0.3">
      <c r="A1391" s="229"/>
      <c r="B1391" s="101"/>
      <c r="C1391" s="101"/>
      <c r="D1391" s="101"/>
      <c r="E1391" s="101"/>
      <c r="F1391" s="102"/>
      <c r="G1391" s="102"/>
    </row>
    <row r="1392" spans="1:7" x14ac:dyDescent="0.3">
      <c r="A1392" s="229"/>
      <c r="B1392" s="101"/>
      <c r="C1392" s="101"/>
      <c r="D1392" s="101"/>
      <c r="E1392" s="101"/>
      <c r="F1392" s="102"/>
      <c r="G1392" s="102"/>
    </row>
    <row r="1393" spans="1:7" x14ac:dyDescent="0.3">
      <c r="A1393" s="229"/>
      <c r="B1393" s="101"/>
      <c r="C1393" s="101"/>
      <c r="D1393" s="101"/>
      <c r="E1393" s="101"/>
      <c r="F1393" s="102"/>
      <c r="G1393" s="102"/>
    </row>
    <row r="1394" spans="1:7" x14ac:dyDescent="0.3">
      <c r="A1394" s="229"/>
      <c r="B1394" s="101"/>
      <c r="C1394" s="101"/>
      <c r="D1394" s="101"/>
      <c r="E1394" s="101"/>
      <c r="F1394" s="102"/>
      <c r="G1394" s="102"/>
    </row>
    <row r="1395" spans="1:7" x14ac:dyDescent="0.3">
      <c r="A1395" s="229"/>
      <c r="B1395" s="101"/>
      <c r="C1395" s="101"/>
      <c r="D1395" s="101"/>
      <c r="E1395" s="101"/>
      <c r="F1395" s="102"/>
      <c r="G1395" s="102"/>
    </row>
    <row r="1396" spans="1:7" x14ac:dyDescent="0.3">
      <c r="A1396" s="229"/>
      <c r="B1396" s="101"/>
      <c r="C1396" s="101"/>
      <c r="D1396" s="101"/>
      <c r="E1396" s="101"/>
      <c r="F1396" s="102"/>
      <c r="G1396" s="102"/>
    </row>
    <row r="1397" spans="1:7" x14ac:dyDescent="0.3">
      <c r="A1397" s="229"/>
      <c r="B1397" s="101"/>
      <c r="C1397" s="101"/>
      <c r="D1397" s="101"/>
      <c r="E1397" s="101"/>
      <c r="F1397" s="102"/>
      <c r="G1397" s="102"/>
    </row>
    <row r="1398" spans="1:7" x14ac:dyDescent="0.3">
      <c r="A1398" s="229"/>
      <c r="B1398" s="101"/>
      <c r="C1398" s="101"/>
      <c r="D1398" s="101"/>
      <c r="E1398" s="101"/>
      <c r="F1398" s="102"/>
      <c r="G1398" s="102"/>
    </row>
    <row r="1399" spans="1:7" x14ac:dyDescent="0.3">
      <c r="A1399" s="229"/>
      <c r="B1399" s="101"/>
      <c r="C1399" s="101"/>
      <c r="D1399" s="101"/>
      <c r="E1399" s="101"/>
      <c r="F1399" s="102"/>
      <c r="G1399" s="102"/>
    </row>
    <row r="1400" spans="1:7" x14ac:dyDescent="0.3">
      <c r="A1400" s="229"/>
      <c r="B1400" s="101"/>
      <c r="C1400" s="101"/>
      <c r="D1400" s="101"/>
      <c r="E1400" s="101"/>
      <c r="F1400" s="102"/>
      <c r="G1400" s="102"/>
    </row>
    <row r="1401" spans="1:7" x14ac:dyDescent="0.3">
      <c r="A1401" s="229"/>
      <c r="B1401" s="101"/>
      <c r="C1401" s="101"/>
      <c r="D1401" s="101"/>
      <c r="E1401" s="101"/>
      <c r="F1401" s="102"/>
      <c r="G1401" s="102"/>
    </row>
    <row r="1402" spans="1:7" x14ac:dyDescent="0.3">
      <c r="A1402" s="229"/>
      <c r="B1402" s="101"/>
      <c r="C1402" s="101"/>
      <c r="D1402" s="101"/>
      <c r="E1402" s="101"/>
      <c r="F1402" s="102"/>
      <c r="G1402" s="102"/>
    </row>
    <row r="1403" spans="1:7" x14ac:dyDescent="0.3">
      <c r="A1403" s="229"/>
      <c r="B1403" s="101"/>
      <c r="C1403" s="101"/>
      <c r="D1403" s="101"/>
      <c r="E1403" s="101"/>
      <c r="F1403" s="102"/>
      <c r="G1403" s="102"/>
    </row>
    <row r="1404" spans="1:7" x14ac:dyDescent="0.3">
      <c r="A1404" s="229"/>
      <c r="B1404" s="101"/>
      <c r="C1404" s="101"/>
      <c r="D1404" s="101"/>
      <c r="E1404" s="101"/>
      <c r="F1404" s="102"/>
      <c r="G1404" s="102"/>
    </row>
    <row r="1405" spans="1:7" x14ac:dyDescent="0.3">
      <c r="A1405" s="229"/>
      <c r="B1405" s="101"/>
      <c r="C1405" s="101"/>
      <c r="D1405" s="101"/>
      <c r="E1405" s="101"/>
      <c r="F1405" s="102"/>
      <c r="G1405" s="102"/>
    </row>
    <row r="1406" spans="1:7" x14ac:dyDescent="0.3">
      <c r="A1406" s="229"/>
      <c r="B1406" s="101"/>
      <c r="C1406" s="101"/>
      <c r="D1406" s="101"/>
      <c r="E1406" s="101"/>
      <c r="F1406" s="102"/>
      <c r="G1406" s="102"/>
    </row>
    <row r="1407" spans="1:7" x14ac:dyDescent="0.3">
      <c r="A1407" s="229"/>
      <c r="B1407" s="101"/>
      <c r="C1407" s="101"/>
      <c r="D1407" s="101"/>
      <c r="E1407" s="101"/>
      <c r="F1407" s="102"/>
      <c r="G1407" s="102"/>
    </row>
    <row r="1408" spans="1:7" x14ac:dyDescent="0.3">
      <c r="A1408" s="229"/>
      <c r="B1408" s="101"/>
      <c r="C1408" s="101"/>
      <c r="D1408" s="101"/>
      <c r="E1408" s="101"/>
      <c r="F1408" s="102"/>
      <c r="G1408" s="102"/>
    </row>
    <row r="1409" spans="1:7" x14ac:dyDescent="0.3">
      <c r="A1409" s="229"/>
      <c r="B1409" s="101"/>
      <c r="C1409" s="101"/>
      <c r="D1409" s="101"/>
      <c r="E1409" s="101"/>
      <c r="F1409" s="102"/>
      <c r="G1409" s="102"/>
    </row>
    <row r="1410" spans="1:7" x14ac:dyDescent="0.3">
      <c r="A1410" s="229"/>
      <c r="B1410" s="101"/>
      <c r="C1410" s="101"/>
      <c r="D1410" s="101"/>
      <c r="E1410" s="101"/>
      <c r="F1410" s="102"/>
      <c r="G1410" s="102"/>
    </row>
    <row r="1411" spans="1:7" x14ac:dyDescent="0.3">
      <c r="A1411" s="229"/>
      <c r="B1411" s="101"/>
      <c r="C1411" s="101"/>
      <c r="D1411" s="101"/>
      <c r="E1411" s="101"/>
      <c r="F1411" s="102"/>
      <c r="G1411" s="102"/>
    </row>
    <row r="1412" spans="1:7" x14ac:dyDescent="0.3">
      <c r="A1412" s="229"/>
      <c r="B1412" s="101"/>
      <c r="C1412" s="101"/>
      <c r="D1412" s="101"/>
      <c r="E1412" s="101"/>
      <c r="F1412" s="102"/>
      <c r="G1412" s="102"/>
    </row>
    <row r="1413" spans="1:7" x14ac:dyDescent="0.3">
      <c r="A1413" s="229"/>
      <c r="B1413" s="101"/>
      <c r="C1413" s="101"/>
      <c r="D1413" s="101"/>
      <c r="E1413" s="101"/>
      <c r="F1413" s="102"/>
      <c r="G1413" s="102"/>
    </row>
    <row r="1414" spans="1:7" x14ac:dyDescent="0.3">
      <c r="A1414" s="229"/>
      <c r="B1414" s="101"/>
      <c r="C1414" s="101"/>
      <c r="D1414" s="101"/>
      <c r="E1414" s="101"/>
      <c r="F1414" s="102"/>
      <c r="G1414" s="102"/>
    </row>
    <row r="1415" spans="1:7" x14ac:dyDescent="0.3">
      <c r="A1415" s="229"/>
      <c r="B1415" s="101"/>
      <c r="C1415" s="101"/>
      <c r="D1415" s="101"/>
      <c r="E1415" s="101"/>
      <c r="F1415" s="102"/>
      <c r="G1415" s="102"/>
    </row>
    <row r="1416" spans="1:7" x14ac:dyDescent="0.3">
      <c r="A1416" s="229"/>
      <c r="B1416" s="101"/>
      <c r="C1416" s="101"/>
      <c r="D1416" s="101"/>
      <c r="E1416" s="101"/>
      <c r="F1416" s="102"/>
      <c r="G1416" s="102"/>
    </row>
    <row r="1417" spans="1:7" x14ac:dyDescent="0.3">
      <c r="A1417" s="229"/>
      <c r="B1417" s="101"/>
      <c r="C1417" s="101"/>
      <c r="D1417" s="101"/>
      <c r="E1417" s="101"/>
      <c r="F1417" s="102"/>
      <c r="G1417" s="102"/>
    </row>
    <row r="1418" spans="1:7" x14ac:dyDescent="0.3">
      <c r="A1418" s="229"/>
      <c r="B1418" s="101"/>
      <c r="C1418" s="101"/>
      <c r="D1418" s="101"/>
      <c r="E1418" s="101"/>
      <c r="F1418" s="102"/>
      <c r="G1418" s="102"/>
    </row>
    <row r="1419" spans="1:7" x14ac:dyDescent="0.3">
      <c r="A1419" s="229"/>
      <c r="B1419" s="101"/>
      <c r="C1419" s="101"/>
      <c r="D1419" s="101"/>
      <c r="E1419" s="101"/>
      <c r="F1419" s="102"/>
      <c r="G1419" s="102"/>
    </row>
    <row r="1420" spans="1:7" x14ac:dyDescent="0.3">
      <c r="A1420" s="229"/>
      <c r="B1420" s="101"/>
      <c r="C1420" s="101"/>
      <c r="D1420" s="101"/>
      <c r="E1420" s="101"/>
      <c r="F1420" s="102"/>
      <c r="G1420" s="102"/>
    </row>
    <row r="1421" spans="1:7" x14ac:dyDescent="0.3">
      <c r="A1421" s="229"/>
      <c r="B1421" s="101"/>
      <c r="C1421" s="101"/>
      <c r="D1421" s="101"/>
      <c r="E1421" s="101"/>
      <c r="F1421" s="102"/>
      <c r="G1421" s="102"/>
    </row>
    <row r="1422" spans="1:7" x14ac:dyDescent="0.3">
      <c r="A1422" s="229"/>
      <c r="B1422" s="101"/>
      <c r="C1422" s="101"/>
      <c r="D1422" s="101"/>
      <c r="E1422" s="101"/>
      <c r="F1422" s="102"/>
      <c r="G1422" s="102"/>
    </row>
    <row r="1423" spans="1:7" x14ac:dyDescent="0.3">
      <c r="A1423" s="229"/>
      <c r="B1423" s="101"/>
      <c r="C1423" s="101"/>
      <c r="D1423" s="101"/>
      <c r="E1423" s="101"/>
      <c r="F1423" s="102"/>
      <c r="G1423" s="102"/>
    </row>
    <row r="1424" spans="1:7" x14ac:dyDescent="0.3">
      <c r="A1424" s="229"/>
      <c r="B1424" s="101"/>
      <c r="C1424" s="101"/>
      <c r="D1424" s="101"/>
      <c r="E1424" s="101"/>
      <c r="F1424" s="102"/>
      <c r="G1424" s="102"/>
    </row>
    <row r="1425" spans="1:7" x14ac:dyDescent="0.3">
      <c r="A1425" s="229"/>
      <c r="B1425" s="101"/>
      <c r="C1425" s="101"/>
      <c r="D1425" s="101"/>
      <c r="E1425" s="101"/>
      <c r="F1425" s="102"/>
      <c r="G1425" s="102"/>
    </row>
    <row r="1426" spans="1:7" x14ac:dyDescent="0.3">
      <c r="A1426" s="229"/>
      <c r="B1426" s="101"/>
      <c r="C1426" s="101"/>
      <c r="D1426" s="101"/>
      <c r="E1426" s="101"/>
      <c r="F1426" s="102"/>
      <c r="G1426" s="102"/>
    </row>
    <row r="1427" spans="1:7" x14ac:dyDescent="0.3">
      <c r="A1427" s="229"/>
      <c r="B1427" s="101"/>
      <c r="C1427" s="101"/>
      <c r="D1427" s="101"/>
      <c r="E1427" s="101"/>
      <c r="F1427" s="102"/>
      <c r="G1427" s="102"/>
    </row>
    <row r="1428" spans="1:7" x14ac:dyDescent="0.3">
      <c r="A1428" s="229"/>
      <c r="B1428" s="101"/>
      <c r="C1428" s="101"/>
      <c r="D1428" s="101"/>
      <c r="E1428" s="101"/>
      <c r="F1428" s="102"/>
      <c r="G1428" s="102"/>
    </row>
    <row r="1429" spans="1:7" x14ac:dyDescent="0.3">
      <c r="A1429" s="229"/>
      <c r="B1429" s="101"/>
      <c r="C1429" s="101"/>
      <c r="D1429" s="101"/>
      <c r="E1429" s="101"/>
      <c r="F1429" s="102"/>
      <c r="G1429" s="102"/>
    </row>
    <row r="1430" spans="1:7" x14ac:dyDescent="0.3">
      <c r="A1430" s="229"/>
      <c r="B1430" s="101"/>
      <c r="C1430" s="101"/>
      <c r="D1430" s="101"/>
      <c r="E1430" s="101"/>
      <c r="F1430" s="102"/>
      <c r="G1430" s="102"/>
    </row>
    <row r="1431" spans="1:7" x14ac:dyDescent="0.3">
      <c r="A1431" s="229"/>
      <c r="B1431" s="101"/>
      <c r="C1431" s="101"/>
      <c r="D1431" s="101"/>
      <c r="E1431" s="101"/>
      <c r="F1431" s="102"/>
      <c r="G1431" s="102"/>
    </row>
    <row r="1432" spans="1:7" x14ac:dyDescent="0.3">
      <c r="A1432" s="229"/>
      <c r="B1432" s="101"/>
      <c r="C1432" s="101"/>
      <c r="D1432" s="101"/>
      <c r="E1432" s="101"/>
      <c r="F1432" s="102"/>
      <c r="G1432" s="102"/>
    </row>
    <row r="1433" spans="1:7" x14ac:dyDescent="0.3">
      <c r="A1433" s="229"/>
      <c r="B1433" s="101"/>
      <c r="C1433" s="101"/>
      <c r="D1433" s="101"/>
      <c r="E1433" s="101"/>
      <c r="F1433" s="102"/>
      <c r="G1433" s="102"/>
    </row>
    <row r="1434" spans="1:7" x14ac:dyDescent="0.3">
      <c r="A1434" s="229"/>
      <c r="B1434" s="101"/>
      <c r="C1434" s="101"/>
      <c r="D1434" s="101"/>
      <c r="E1434" s="101"/>
      <c r="F1434" s="102"/>
      <c r="G1434" s="102"/>
    </row>
    <row r="1435" spans="1:7" x14ac:dyDescent="0.3">
      <c r="A1435" s="229"/>
      <c r="B1435" s="101"/>
      <c r="C1435" s="101"/>
      <c r="D1435" s="101"/>
      <c r="E1435" s="101"/>
      <c r="F1435" s="102"/>
      <c r="G1435" s="102"/>
    </row>
    <row r="1436" spans="1:7" x14ac:dyDescent="0.3">
      <c r="A1436" s="229"/>
      <c r="B1436" s="101"/>
      <c r="C1436" s="101"/>
      <c r="D1436" s="101"/>
      <c r="E1436" s="101"/>
      <c r="F1436" s="102"/>
      <c r="G1436" s="102"/>
    </row>
    <row r="1437" spans="1:7" x14ac:dyDescent="0.3">
      <c r="A1437" s="229"/>
      <c r="B1437" s="101"/>
      <c r="C1437" s="101"/>
      <c r="D1437" s="101"/>
      <c r="E1437" s="101"/>
      <c r="F1437" s="102"/>
      <c r="G1437" s="102"/>
    </row>
    <row r="1438" spans="1:7" x14ac:dyDescent="0.3">
      <c r="A1438" s="229"/>
      <c r="B1438" s="101"/>
      <c r="C1438" s="101"/>
      <c r="D1438" s="101"/>
      <c r="E1438" s="101"/>
      <c r="F1438" s="102"/>
      <c r="G1438" s="102"/>
    </row>
    <row r="1439" spans="1:7" x14ac:dyDescent="0.3">
      <c r="A1439" s="229"/>
      <c r="B1439" s="101"/>
      <c r="C1439" s="101"/>
      <c r="D1439" s="101"/>
      <c r="E1439" s="101"/>
      <c r="F1439" s="102"/>
      <c r="G1439" s="102"/>
    </row>
    <row r="1440" spans="1:7" x14ac:dyDescent="0.3">
      <c r="A1440" s="229"/>
      <c r="B1440" s="101"/>
      <c r="C1440" s="101"/>
      <c r="D1440" s="101"/>
      <c r="E1440" s="101"/>
      <c r="F1440" s="102"/>
      <c r="G1440" s="102"/>
    </row>
    <row r="1441" spans="1:7" x14ac:dyDescent="0.3">
      <c r="A1441" s="229"/>
      <c r="B1441" s="101"/>
      <c r="C1441" s="101"/>
      <c r="D1441" s="101"/>
      <c r="E1441" s="101"/>
      <c r="F1441" s="102"/>
      <c r="G1441" s="102"/>
    </row>
    <row r="1442" spans="1:7" x14ac:dyDescent="0.3">
      <c r="A1442" s="229"/>
      <c r="B1442" s="101"/>
      <c r="C1442" s="101"/>
      <c r="D1442" s="101"/>
      <c r="E1442" s="101"/>
      <c r="F1442" s="102"/>
      <c r="G1442" s="102"/>
    </row>
    <row r="1443" spans="1:7" x14ac:dyDescent="0.3">
      <c r="A1443" s="229"/>
      <c r="B1443" s="101"/>
      <c r="C1443" s="101"/>
      <c r="D1443" s="101"/>
      <c r="E1443" s="101"/>
      <c r="F1443" s="102"/>
      <c r="G1443" s="102"/>
    </row>
    <row r="1444" spans="1:7" x14ac:dyDescent="0.3">
      <c r="A1444" s="229"/>
      <c r="B1444" s="101"/>
      <c r="C1444" s="101"/>
      <c r="D1444" s="101"/>
      <c r="E1444" s="101"/>
      <c r="F1444" s="102"/>
      <c r="G1444" s="102"/>
    </row>
    <row r="1445" spans="1:7" x14ac:dyDescent="0.3">
      <c r="A1445" s="229"/>
      <c r="B1445" s="101"/>
      <c r="C1445" s="101"/>
      <c r="D1445" s="101"/>
      <c r="E1445" s="101"/>
      <c r="F1445" s="102"/>
      <c r="G1445" s="102"/>
    </row>
    <row r="1446" spans="1:7" x14ac:dyDescent="0.3">
      <c r="A1446" s="229"/>
      <c r="B1446" s="101"/>
      <c r="C1446" s="101"/>
      <c r="D1446" s="101"/>
      <c r="E1446" s="101"/>
      <c r="F1446" s="102"/>
      <c r="G1446" s="102"/>
    </row>
    <row r="1447" spans="1:7" x14ac:dyDescent="0.3">
      <c r="A1447" s="229"/>
      <c r="B1447" s="101"/>
      <c r="C1447" s="101"/>
      <c r="D1447" s="101"/>
      <c r="E1447" s="101"/>
      <c r="F1447" s="102"/>
      <c r="G1447" s="102"/>
    </row>
    <row r="1448" spans="1:7" x14ac:dyDescent="0.3">
      <c r="A1448" s="229"/>
      <c r="B1448" s="101"/>
      <c r="C1448" s="101"/>
      <c r="D1448" s="101"/>
      <c r="E1448" s="101"/>
      <c r="F1448" s="102"/>
      <c r="G1448" s="102"/>
    </row>
    <row r="1449" spans="1:7" x14ac:dyDescent="0.3">
      <c r="A1449" s="229"/>
      <c r="B1449" s="101"/>
      <c r="C1449" s="101"/>
      <c r="D1449" s="101"/>
      <c r="E1449" s="101"/>
      <c r="F1449" s="102"/>
      <c r="G1449" s="102"/>
    </row>
    <row r="1450" spans="1:7" x14ac:dyDescent="0.3">
      <c r="A1450" s="229"/>
      <c r="B1450" s="101"/>
      <c r="C1450" s="101"/>
      <c r="D1450" s="101"/>
      <c r="E1450" s="101"/>
      <c r="F1450" s="102"/>
      <c r="G1450" s="102"/>
    </row>
    <row r="1451" spans="1:7" x14ac:dyDescent="0.3">
      <c r="A1451" s="229"/>
      <c r="B1451" s="101"/>
      <c r="C1451" s="101"/>
      <c r="D1451" s="101"/>
      <c r="E1451" s="101"/>
      <c r="F1451" s="102"/>
      <c r="G1451" s="102"/>
    </row>
    <row r="1452" spans="1:7" x14ac:dyDescent="0.3">
      <c r="A1452" s="229"/>
      <c r="B1452" s="101"/>
      <c r="C1452" s="101"/>
      <c r="D1452" s="101"/>
      <c r="E1452" s="101"/>
      <c r="F1452" s="102"/>
      <c r="G1452" s="102"/>
    </row>
    <row r="1453" spans="1:7" x14ac:dyDescent="0.3">
      <c r="A1453" s="229"/>
      <c r="B1453" s="101"/>
      <c r="C1453" s="101"/>
      <c r="D1453" s="101"/>
      <c r="E1453" s="101"/>
      <c r="F1453" s="102"/>
      <c r="G1453" s="102"/>
    </row>
    <row r="1454" spans="1:7" x14ac:dyDescent="0.3">
      <c r="A1454" s="229"/>
      <c r="B1454" s="101"/>
      <c r="C1454" s="101"/>
      <c r="D1454" s="101"/>
      <c r="E1454" s="101"/>
      <c r="F1454" s="102"/>
      <c r="G1454" s="102"/>
    </row>
    <row r="1455" spans="1:7" x14ac:dyDescent="0.3">
      <c r="A1455" s="229"/>
      <c r="B1455" s="101"/>
      <c r="C1455" s="101"/>
      <c r="D1455" s="101"/>
      <c r="E1455" s="101"/>
      <c r="F1455" s="102"/>
      <c r="G1455" s="102"/>
    </row>
    <row r="1456" spans="1:7" x14ac:dyDescent="0.3">
      <c r="A1456" s="229"/>
      <c r="B1456" s="101"/>
      <c r="C1456" s="101"/>
      <c r="D1456" s="101"/>
      <c r="E1456" s="101"/>
      <c r="F1456" s="102"/>
      <c r="G1456" s="102"/>
    </row>
    <row r="1457" spans="1:7" x14ac:dyDescent="0.3">
      <c r="A1457" s="229"/>
      <c r="B1457" s="101"/>
      <c r="C1457" s="101"/>
      <c r="D1457" s="101"/>
      <c r="E1457" s="101"/>
      <c r="F1457" s="102"/>
      <c r="G1457" s="102"/>
    </row>
    <row r="1458" spans="1:7" x14ac:dyDescent="0.3">
      <c r="A1458" s="229"/>
      <c r="B1458" s="101"/>
      <c r="C1458" s="101"/>
      <c r="D1458" s="101"/>
      <c r="E1458" s="101"/>
      <c r="F1458" s="102"/>
      <c r="G1458" s="102"/>
    </row>
    <row r="1459" spans="1:7" x14ac:dyDescent="0.3">
      <c r="A1459" s="229"/>
      <c r="B1459" s="101"/>
      <c r="C1459" s="101"/>
      <c r="D1459" s="101"/>
      <c r="E1459" s="101"/>
      <c r="F1459" s="102"/>
      <c r="G1459" s="102"/>
    </row>
    <row r="1460" spans="1:7" x14ac:dyDescent="0.3">
      <c r="A1460" s="229"/>
      <c r="B1460" s="101"/>
      <c r="C1460" s="101"/>
      <c r="D1460" s="101"/>
      <c r="E1460" s="101"/>
      <c r="F1460" s="102"/>
      <c r="G1460" s="102"/>
    </row>
    <row r="1461" spans="1:7" x14ac:dyDescent="0.3">
      <c r="A1461" s="229"/>
      <c r="B1461" s="101"/>
      <c r="C1461" s="101"/>
      <c r="D1461" s="101"/>
      <c r="E1461" s="101"/>
      <c r="F1461" s="102"/>
      <c r="G1461" s="102"/>
    </row>
    <row r="1462" spans="1:7" x14ac:dyDescent="0.3">
      <c r="A1462" s="229"/>
      <c r="B1462" s="101"/>
      <c r="C1462" s="101"/>
      <c r="D1462" s="101"/>
      <c r="E1462" s="101"/>
      <c r="F1462" s="102"/>
      <c r="G1462" s="102"/>
    </row>
    <row r="1463" spans="1:7" x14ac:dyDescent="0.3">
      <c r="A1463" s="229"/>
      <c r="B1463" s="101"/>
      <c r="C1463" s="101"/>
      <c r="D1463" s="101"/>
      <c r="E1463" s="101"/>
      <c r="F1463" s="102"/>
      <c r="G1463" s="102"/>
    </row>
    <row r="1464" spans="1:7" x14ac:dyDescent="0.3">
      <c r="A1464" s="229"/>
      <c r="B1464" s="101"/>
      <c r="C1464" s="101"/>
      <c r="D1464" s="101"/>
      <c r="E1464" s="101"/>
      <c r="F1464" s="102"/>
      <c r="G1464" s="102"/>
    </row>
    <row r="1465" spans="1:7" x14ac:dyDescent="0.3">
      <c r="A1465" s="229"/>
      <c r="B1465" s="101"/>
      <c r="C1465" s="101"/>
      <c r="D1465" s="101"/>
      <c r="E1465" s="101"/>
      <c r="F1465" s="102"/>
      <c r="G1465" s="102"/>
    </row>
    <row r="1466" spans="1:7" x14ac:dyDescent="0.3">
      <c r="A1466" s="229"/>
      <c r="B1466" s="101"/>
      <c r="C1466" s="101"/>
      <c r="D1466" s="101"/>
      <c r="E1466" s="101"/>
      <c r="F1466" s="102"/>
      <c r="G1466" s="102"/>
    </row>
    <row r="1467" spans="1:7" x14ac:dyDescent="0.3">
      <c r="A1467" s="229"/>
      <c r="B1467" s="101"/>
      <c r="C1467" s="101"/>
      <c r="D1467" s="101"/>
      <c r="E1467" s="101"/>
      <c r="F1467" s="102"/>
      <c r="G1467" s="102"/>
    </row>
    <row r="1468" spans="1:7" x14ac:dyDescent="0.3">
      <c r="A1468" s="229"/>
      <c r="B1468" s="101"/>
      <c r="C1468" s="101"/>
      <c r="D1468" s="101"/>
      <c r="E1468" s="101"/>
      <c r="F1468" s="102"/>
      <c r="G1468" s="102"/>
    </row>
    <row r="1469" spans="1:7" x14ac:dyDescent="0.3">
      <c r="A1469" s="229"/>
      <c r="B1469" s="101"/>
      <c r="C1469" s="101"/>
      <c r="D1469" s="101"/>
      <c r="E1469" s="101"/>
      <c r="F1469" s="102"/>
      <c r="G1469" s="102"/>
    </row>
    <row r="1470" spans="1:7" x14ac:dyDescent="0.3">
      <c r="A1470" s="229"/>
      <c r="B1470" s="101"/>
      <c r="C1470" s="101"/>
      <c r="D1470" s="101"/>
      <c r="E1470" s="101"/>
      <c r="F1470" s="102"/>
      <c r="G1470" s="102"/>
    </row>
    <row r="1471" spans="1:7" x14ac:dyDescent="0.3">
      <c r="A1471" s="229"/>
      <c r="B1471" s="101"/>
      <c r="C1471" s="101"/>
      <c r="D1471" s="101"/>
      <c r="E1471" s="101"/>
      <c r="F1471" s="102"/>
      <c r="G1471" s="102"/>
    </row>
    <row r="1472" spans="1:7" x14ac:dyDescent="0.3">
      <c r="A1472" s="229"/>
      <c r="B1472" s="101"/>
      <c r="C1472" s="101"/>
      <c r="D1472" s="101"/>
      <c r="E1472" s="101"/>
      <c r="F1472" s="102"/>
      <c r="G1472" s="102"/>
    </row>
    <row r="1473" spans="1:7" x14ac:dyDescent="0.3">
      <c r="A1473" s="229"/>
      <c r="B1473" s="101"/>
      <c r="C1473" s="101"/>
      <c r="D1473" s="101"/>
      <c r="E1473" s="101"/>
      <c r="F1473" s="102"/>
      <c r="G1473" s="102"/>
    </row>
    <row r="1474" spans="1:7" x14ac:dyDescent="0.3">
      <c r="A1474" s="229"/>
      <c r="B1474" s="101"/>
      <c r="C1474" s="101"/>
      <c r="D1474" s="101"/>
      <c r="E1474" s="101"/>
      <c r="F1474" s="102"/>
      <c r="G1474" s="102"/>
    </row>
    <row r="1475" spans="1:7" x14ac:dyDescent="0.3">
      <c r="A1475" s="229"/>
      <c r="B1475" s="101"/>
      <c r="C1475" s="101"/>
      <c r="D1475" s="101"/>
      <c r="E1475" s="101"/>
      <c r="F1475" s="102"/>
      <c r="G1475" s="102"/>
    </row>
    <row r="1476" spans="1:7" x14ac:dyDescent="0.3">
      <c r="A1476" s="229"/>
      <c r="B1476" s="101"/>
      <c r="C1476" s="101"/>
      <c r="D1476" s="101"/>
      <c r="E1476" s="101"/>
      <c r="F1476" s="102"/>
      <c r="G1476" s="102"/>
    </row>
    <row r="1477" spans="1:7" x14ac:dyDescent="0.3">
      <c r="A1477" s="229"/>
      <c r="B1477" s="101"/>
      <c r="C1477" s="101"/>
      <c r="D1477" s="101"/>
      <c r="E1477" s="101"/>
      <c r="F1477" s="102"/>
      <c r="G1477" s="102"/>
    </row>
    <row r="1478" spans="1:7" x14ac:dyDescent="0.3">
      <c r="A1478" s="229"/>
      <c r="B1478" s="101"/>
      <c r="C1478" s="101"/>
      <c r="D1478" s="101"/>
      <c r="E1478" s="101"/>
      <c r="F1478" s="102"/>
      <c r="G1478" s="102"/>
    </row>
    <row r="1479" spans="1:7" x14ac:dyDescent="0.3">
      <c r="A1479" s="229"/>
      <c r="B1479" s="101"/>
      <c r="C1479" s="101"/>
      <c r="D1479" s="101"/>
      <c r="E1479" s="101"/>
      <c r="F1479" s="102"/>
      <c r="G1479" s="102"/>
    </row>
    <row r="1480" spans="1:7" x14ac:dyDescent="0.3">
      <c r="A1480" s="229"/>
      <c r="B1480" s="101"/>
      <c r="C1480" s="101"/>
      <c r="D1480" s="101"/>
      <c r="E1480" s="101"/>
      <c r="F1480" s="102"/>
      <c r="G1480" s="102"/>
    </row>
    <row r="1481" spans="1:7" x14ac:dyDescent="0.3">
      <c r="A1481" s="229"/>
      <c r="B1481" s="101"/>
      <c r="C1481" s="101"/>
      <c r="D1481" s="101"/>
      <c r="E1481" s="101"/>
      <c r="F1481" s="102"/>
      <c r="G1481" s="102"/>
    </row>
    <row r="1482" spans="1:7" x14ac:dyDescent="0.3">
      <c r="A1482" s="229"/>
      <c r="B1482" s="101"/>
      <c r="C1482" s="101"/>
      <c r="D1482" s="101"/>
      <c r="E1482" s="101"/>
      <c r="F1482" s="102"/>
      <c r="G1482" s="102"/>
    </row>
    <row r="1483" spans="1:7" x14ac:dyDescent="0.3">
      <c r="A1483" s="229"/>
      <c r="B1483" s="101"/>
      <c r="C1483" s="101"/>
      <c r="D1483" s="101"/>
      <c r="E1483" s="101"/>
      <c r="F1483" s="102"/>
      <c r="G1483" s="102"/>
    </row>
    <row r="1484" spans="1:7" x14ac:dyDescent="0.3">
      <c r="A1484" s="229"/>
      <c r="B1484" s="101"/>
      <c r="C1484" s="101"/>
      <c r="D1484" s="101"/>
      <c r="E1484" s="101"/>
      <c r="F1484" s="102"/>
      <c r="G1484" s="102"/>
    </row>
    <row r="1485" spans="1:7" x14ac:dyDescent="0.3">
      <c r="A1485" s="229"/>
      <c r="B1485" s="101"/>
      <c r="C1485" s="101"/>
      <c r="D1485" s="101"/>
      <c r="E1485" s="101"/>
      <c r="F1485" s="102"/>
      <c r="G1485" s="102"/>
    </row>
    <row r="1486" spans="1:7" x14ac:dyDescent="0.3">
      <c r="A1486" s="229"/>
      <c r="B1486" s="101"/>
      <c r="C1486" s="101"/>
      <c r="D1486" s="101"/>
      <c r="E1486" s="101"/>
      <c r="F1486" s="102"/>
      <c r="G1486" s="102"/>
    </row>
    <row r="1487" spans="1:7" x14ac:dyDescent="0.3">
      <c r="A1487" s="229"/>
      <c r="B1487" s="101"/>
      <c r="C1487" s="101"/>
      <c r="D1487" s="101"/>
      <c r="E1487" s="101"/>
      <c r="F1487" s="102"/>
      <c r="G1487" s="102"/>
    </row>
    <row r="1488" spans="1:7" x14ac:dyDescent="0.3">
      <c r="A1488" s="229"/>
      <c r="B1488" s="101"/>
      <c r="C1488" s="101"/>
      <c r="D1488" s="101"/>
      <c r="E1488" s="101"/>
      <c r="F1488" s="102"/>
      <c r="G1488" s="102"/>
    </row>
    <row r="1489" spans="1:7" x14ac:dyDescent="0.3">
      <c r="A1489" s="229"/>
      <c r="B1489" s="101"/>
      <c r="C1489" s="101"/>
      <c r="D1489" s="101"/>
      <c r="E1489" s="101"/>
      <c r="F1489" s="102"/>
      <c r="G1489" s="102"/>
    </row>
    <row r="1490" spans="1:7" x14ac:dyDescent="0.3">
      <c r="A1490" s="229"/>
      <c r="B1490" s="101"/>
      <c r="C1490" s="101"/>
      <c r="D1490" s="101"/>
      <c r="E1490" s="101"/>
      <c r="F1490" s="102"/>
      <c r="G1490" s="102"/>
    </row>
    <row r="1491" spans="1:7" x14ac:dyDescent="0.3">
      <c r="A1491" s="229"/>
      <c r="B1491" s="101"/>
      <c r="C1491" s="101"/>
      <c r="D1491" s="101"/>
      <c r="E1491" s="101"/>
      <c r="F1491" s="102"/>
      <c r="G1491" s="102"/>
    </row>
    <row r="1492" spans="1:7" x14ac:dyDescent="0.3">
      <c r="A1492" s="229"/>
      <c r="B1492" s="101"/>
      <c r="C1492" s="101"/>
      <c r="D1492" s="101"/>
      <c r="E1492" s="101"/>
      <c r="F1492" s="102"/>
      <c r="G1492" s="102"/>
    </row>
    <row r="1493" spans="1:7" x14ac:dyDescent="0.3">
      <c r="A1493" s="229"/>
      <c r="B1493" s="101"/>
      <c r="C1493" s="101"/>
      <c r="D1493" s="101"/>
      <c r="E1493" s="101"/>
      <c r="F1493" s="102"/>
      <c r="G1493" s="102"/>
    </row>
    <row r="1494" spans="1:7" x14ac:dyDescent="0.3">
      <c r="A1494" s="229"/>
      <c r="B1494" s="101"/>
      <c r="C1494" s="101"/>
      <c r="D1494" s="101"/>
      <c r="E1494" s="101"/>
      <c r="F1494" s="102"/>
      <c r="G1494" s="102"/>
    </row>
    <row r="1495" spans="1:7" x14ac:dyDescent="0.3">
      <c r="A1495" s="229"/>
      <c r="B1495" s="101"/>
      <c r="C1495" s="101"/>
      <c r="D1495" s="101"/>
      <c r="E1495" s="101"/>
      <c r="F1495" s="102"/>
      <c r="G1495" s="102"/>
    </row>
    <row r="1496" spans="1:7" x14ac:dyDescent="0.3">
      <c r="A1496" s="229"/>
      <c r="B1496" s="101"/>
      <c r="C1496" s="101"/>
      <c r="D1496" s="101"/>
      <c r="E1496" s="101"/>
      <c r="F1496" s="102"/>
      <c r="G1496" s="102"/>
    </row>
    <row r="1497" spans="1:7" x14ac:dyDescent="0.3">
      <c r="A1497" s="229"/>
      <c r="B1497" s="101"/>
      <c r="C1497" s="101"/>
      <c r="D1497" s="101"/>
      <c r="E1497" s="101"/>
      <c r="F1497" s="102"/>
      <c r="G1497" s="102"/>
    </row>
    <row r="1498" spans="1:7" x14ac:dyDescent="0.3">
      <c r="A1498" s="229"/>
      <c r="B1498" s="101"/>
      <c r="C1498" s="101"/>
      <c r="D1498" s="101"/>
      <c r="E1498" s="101"/>
      <c r="F1498" s="102"/>
      <c r="G1498" s="102"/>
    </row>
    <row r="1499" spans="1:7" x14ac:dyDescent="0.3">
      <c r="A1499" s="229"/>
      <c r="B1499" s="101"/>
      <c r="C1499" s="101"/>
      <c r="D1499" s="101"/>
      <c r="E1499" s="101"/>
      <c r="F1499" s="102"/>
      <c r="G1499" s="102"/>
    </row>
    <row r="1500" spans="1:7" x14ac:dyDescent="0.3">
      <c r="A1500" s="229"/>
      <c r="B1500" s="101"/>
      <c r="C1500" s="101"/>
      <c r="D1500" s="101"/>
      <c r="E1500" s="101"/>
      <c r="F1500" s="102"/>
      <c r="G1500" s="102"/>
    </row>
    <row r="1501" spans="1:7" x14ac:dyDescent="0.3">
      <c r="A1501" s="229"/>
      <c r="B1501" s="101"/>
      <c r="C1501" s="101"/>
      <c r="D1501" s="101"/>
      <c r="E1501" s="101"/>
      <c r="F1501" s="102"/>
      <c r="G1501" s="102"/>
    </row>
    <row r="1502" spans="1:7" x14ac:dyDescent="0.3">
      <c r="A1502" s="229"/>
      <c r="B1502" s="101"/>
      <c r="C1502" s="101"/>
      <c r="D1502" s="101"/>
      <c r="E1502" s="101"/>
      <c r="F1502" s="102"/>
      <c r="G1502" s="102"/>
    </row>
    <row r="1503" spans="1:7" x14ac:dyDescent="0.3">
      <c r="A1503" s="229"/>
      <c r="B1503" s="101"/>
      <c r="C1503" s="101"/>
      <c r="D1503" s="101"/>
      <c r="E1503" s="101"/>
      <c r="F1503" s="102"/>
      <c r="G1503" s="102"/>
    </row>
    <row r="1504" spans="1:7" x14ac:dyDescent="0.3">
      <c r="A1504" s="229"/>
      <c r="B1504" s="101"/>
      <c r="C1504" s="101"/>
      <c r="D1504" s="101"/>
      <c r="E1504" s="101"/>
      <c r="F1504" s="102"/>
      <c r="G1504" s="102"/>
    </row>
    <row r="1505" spans="1:7" x14ac:dyDescent="0.3">
      <c r="A1505" s="229"/>
      <c r="B1505" s="101"/>
      <c r="C1505" s="101"/>
      <c r="D1505" s="101"/>
      <c r="E1505" s="101"/>
      <c r="F1505" s="102"/>
      <c r="G1505" s="102"/>
    </row>
    <row r="1506" spans="1:7" x14ac:dyDescent="0.3">
      <c r="A1506" s="229"/>
      <c r="B1506" s="101"/>
      <c r="C1506" s="101"/>
      <c r="D1506" s="101"/>
      <c r="E1506" s="101"/>
      <c r="F1506" s="102"/>
      <c r="G1506" s="102"/>
    </row>
    <row r="1507" spans="1:7" x14ac:dyDescent="0.3">
      <c r="A1507" s="229"/>
      <c r="B1507" s="101"/>
      <c r="C1507" s="101"/>
      <c r="D1507" s="101"/>
      <c r="E1507" s="101"/>
      <c r="F1507" s="102"/>
      <c r="G1507" s="102"/>
    </row>
    <row r="1508" spans="1:7" x14ac:dyDescent="0.3">
      <c r="A1508" s="229"/>
      <c r="B1508" s="101"/>
      <c r="C1508" s="101"/>
      <c r="D1508" s="101"/>
      <c r="E1508" s="101"/>
      <c r="F1508" s="102"/>
      <c r="G1508" s="102"/>
    </row>
    <row r="1509" spans="1:7" x14ac:dyDescent="0.3">
      <c r="A1509" s="229"/>
      <c r="B1509" s="101"/>
      <c r="C1509" s="101"/>
      <c r="D1509" s="101"/>
      <c r="E1509" s="101"/>
      <c r="F1509" s="102"/>
      <c r="G1509" s="102"/>
    </row>
    <row r="1510" spans="1:7" x14ac:dyDescent="0.3">
      <c r="A1510" s="229"/>
      <c r="B1510" s="101"/>
      <c r="C1510" s="101"/>
      <c r="D1510" s="101"/>
      <c r="E1510" s="101"/>
      <c r="F1510" s="102"/>
      <c r="G1510" s="102"/>
    </row>
    <row r="1511" spans="1:7" x14ac:dyDescent="0.3">
      <c r="A1511" s="229"/>
      <c r="B1511" s="101"/>
      <c r="C1511" s="101"/>
      <c r="D1511" s="101"/>
      <c r="E1511" s="101"/>
      <c r="F1511" s="102"/>
      <c r="G1511" s="102"/>
    </row>
    <row r="1512" spans="1:7" x14ac:dyDescent="0.3">
      <c r="A1512" s="229"/>
      <c r="B1512" s="101"/>
      <c r="C1512" s="101"/>
      <c r="D1512" s="101"/>
      <c r="E1512" s="101"/>
      <c r="F1512" s="102"/>
      <c r="G1512" s="102"/>
    </row>
    <row r="1513" spans="1:7" x14ac:dyDescent="0.3">
      <c r="A1513" s="229"/>
      <c r="B1513" s="101"/>
      <c r="C1513" s="101"/>
      <c r="D1513" s="101"/>
      <c r="E1513" s="101"/>
      <c r="F1513" s="102"/>
      <c r="G1513" s="102"/>
    </row>
    <row r="1514" spans="1:7" x14ac:dyDescent="0.3">
      <c r="A1514" s="229"/>
      <c r="B1514" s="101"/>
      <c r="C1514" s="101"/>
      <c r="D1514" s="101"/>
      <c r="E1514" s="101"/>
      <c r="F1514" s="102"/>
      <c r="G1514" s="102"/>
    </row>
    <row r="1515" spans="1:7" x14ac:dyDescent="0.3">
      <c r="A1515" s="229"/>
      <c r="B1515" s="101"/>
      <c r="C1515" s="101"/>
      <c r="D1515" s="101"/>
      <c r="E1515" s="101"/>
      <c r="F1515" s="102"/>
      <c r="G1515" s="102"/>
    </row>
    <row r="1516" spans="1:7" x14ac:dyDescent="0.3">
      <c r="A1516" s="229"/>
      <c r="B1516" s="101"/>
      <c r="C1516" s="101"/>
      <c r="D1516" s="101"/>
      <c r="E1516" s="101"/>
      <c r="F1516" s="102"/>
      <c r="G1516" s="102"/>
    </row>
    <row r="1517" spans="1:7" x14ac:dyDescent="0.3">
      <c r="A1517" s="229"/>
      <c r="B1517" s="101"/>
      <c r="C1517" s="101"/>
      <c r="D1517" s="101"/>
      <c r="E1517" s="101"/>
      <c r="F1517" s="102"/>
      <c r="G1517" s="102"/>
    </row>
    <row r="1518" spans="1:7" x14ac:dyDescent="0.3">
      <c r="A1518" s="229"/>
      <c r="B1518" s="101"/>
      <c r="C1518" s="101"/>
      <c r="D1518" s="101"/>
      <c r="E1518" s="101"/>
      <c r="F1518" s="102"/>
      <c r="G1518" s="102"/>
    </row>
    <row r="1519" spans="1:7" x14ac:dyDescent="0.3">
      <c r="A1519" s="229"/>
      <c r="B1519" s="101"/>
      <c r="C1519" s="101"/>
      <c r="D1519" s="101"/>
      <c r="E1519" s="101"/>
      <c r="F1519" s="102"/>
      <c r="G1519" s="102"/>
    </row>
    <row r="1520" spans="1:7" x14ac:dyDescent="0.3">
      <c r="A1520" s="229"/>
      <c r="B1520" s="101"/>
      <c r="C1520" s="101"/>
      <c r="D1520" s="101"/>
      <c r="E1520" s="101"/>
      <c r="F1520" s="102"/>
      <c r="G1520" s="102"/>
    </row>
    <row r="1521" spans="1:7" x14ac:dyDescent="0.3">
      <c r="A1521" s="229"/>
      <c r="B1521" s="101"/>
      <c r="C1521" s="101"/>
      <c r="D1521" s="101"/>
      <c r="E1521" s="101"/>
      <c r="F1521" s="102"/>
      <c r="G1521" s="102"/>
    </row>
    <row r="1522" spans="1:7" x14ac:dyDescent="0.3">
      <c r="A1522" s="229"/>
      <c r="B1522" s="101"/>
      <c r="C1522" s="101"/>
      <c r="D1522" s="101"/>
      <c r="E1522" s="101"/>
      <c r="F1522" s="102"/>
      <c r="G1522" s="102"/>
    </row>
    <row r="1523" spans="1:7" x14ac:dyDescent="0.3">
      <c r="A1523" s="229"/>
      <c r="B1523" s="101"/>
      <c r="C1523" s="101"/>
      <c r="D1523" s="101"/>
      <c r="E1523" s="101"/>
      <c r="F1523" s="102"/>
      <c r="G1523" s="102"/>
    </row>
    <row r="1524" spans="1:7" x14ac:dyDescent="0.3">
      <c r="A1524" s="229"/>
      <c r="B1524" s="101"/>
      <c r="C1524" s="101"/>
      <c r="D1524" s="101"/>
      <c r="E1524" s="101"/>
      <c r="F1524" s="102"/>
      <c r="G1524" s="102"/>
    </row>
    <row r="1525" spans="1:7" x14ac:dyDescent="0.3">
      <c r="A1525" s="229"/>
      <c r="B1525" s="101"/>
      <c r="C1525" s="101"/>
      <c r="D1525" s="101"/>
      <c r="E1525" s="101"/>
      <c r="F1525" s="102"/>
      <c r="G1525" s="102"/>
    </row>
    <row r="1526" spans="1:7" x14ac:dyDescent="0.3">
      <c r="A1526" s="229"/>
      <c r="B1526" s="101"/>
      <c r="C1526" s="101"/>
      <c r="D1526" s="101"/>
      <c r="E1526" s="101"/>
      <c r="F1526" s="102"/>
      <c r="G1526" s="102"/>
    </row>
    <row r="1527" spans="1:7" x14ac:dyDescent="0.3">
      <c r="A1527" s="229"/>
      <c r="B1527" s="101"/>
      <c r="C1527" s="101"/>
      <c r="D1527" s="101"/>
      <c r="E1527" s="101"/>
      <c r="F1527" s="102"/>
      <c r="G1527" s="102"/>
    </row>
    <row r="1528" spans="1:7" x14ac:dyDescent="0.3">
      <c r="A1528" s="229"/>
      <c r="B1528" s="101"/>
      <c r="C1528" s="101"/>
      <c r="D1528" s="101"/>
      <c r="E1528" s="101"/>
      <c r="F1528" s="102"/>
      <c r="G1528" s="102"/>
    </row>
    <row r="1529" spans="1:7" x14ac:dyDescent="0.3">
      <c r="A1529" s="229"/>
      <c r="B1529" s="101"/>
      <c r="C1529" s="101"/>
      <c r="D1529" s="101"/>
      <c r="E1529" s="101"/>
      <c r="F1529" s="102"/>
      <c r="G1529" s="102"/>
    </row>
    <row r="1530" spans="1:7" x14ac:dyDescent="0.3">
      <c r="A1530" s="229"/>
      <c r="B1530" s="101"/>
      <c r="C1530" s="101"/>
      <c r="D1530" s="101"/>
      <c r="E1530" s="101"/>
      <c r="F1530" s="102"/>
      <c r="G1530" s="102"/>
    </row>
    <row r="1531" spans="1:7" x14ac:dyDescent="0.3">
      <c r="A1531" s="229"/>
      <c r="B1531" s="101"/>
      <c r="C1531" s="101"/>
      <c r="D1531" s="101"/>
      <c r="E1531" s="101"/>
      <c r="F1531" s="102"/>
      <c r="G1531" s="102"/>
    </row>
    <row r="1532" spans="1:7" x14ac:dyDescent="0.3">
      <c r="A1532" s="229"/>
      <c r="B1532" s="101"/>
      <c r="C1532" s="101"/>
      <c r="D1532" s="101"/>
      <c r="E1532" s="101"/>
      <c r="F1532" s="102"/>
      <c r="G1532" s="102"/>
    </row>
    <row r="1533" spans="1:7" x14ac:dyDescent="0.3">
      <c r="A1533" s="229"/>
      <c r="B1533" s="101"/>
      <c r="C1533" s="101"/>
      <c r="D1533" s="101"/>
      <c r="E1533" s="101"/>
      <c r="F1533" s="102"/>
      <c r="G1533" s="102"/>
    </row>
    <row r="1534" spans="1:7" x14ac:dyDescent="0.3">
      <c r="A1534" s="229"/>
      <c r="B1534" s="101"/>
      <c r="C1534" s="101"/>
      <c r="D1534" s="101"/>
      <c r="E1534" s="101"/>
      <c r="F1534" s="102"/>
      <c r="G1534" s="102"/>
    </row>
    <row r="1535" spans="1:7" x14ac:dyDescent="0.3">
      <c r="A1535" s="229"/>
      <c r="B1535" s="101"/>
      <c r="C1535" s="101"/>
      <c r="D1535" s="101"/>
      <c r="E1535" s="101"/>
      <c r="F1535" s="102"/>
      <c r="G1535" s="102"/>
    </row>
    <row r="1536" spans="1:7" x14ac:dyDescent="0.3">
      <c r="A1536" s="229"/>
      <c r="B1536" s="101"/>
      <c r="C1536" s="101"/>
      <c r="D1536" s="101"/>
      <c r="E1536" s="101"/>
      <c r="F1536" s="102"/>
      <c r="G1536" s="102"/>
    </row>
    <row r="1537" spans="1:7" x14ac:dyDescent="0.3">
      <c r="A1537" s="229"/>
      <c r="B1537" s="101"/>
      <c r="C1537" s="101"/>
      <c r="D1537" s="101"/>
      <c r="E1537" s="101"/>
      <c r="F1537" s="102"/>
      <c r="G1537" s="102"/>
    </row>
    <row r="1538" spans="1:7" x14ac:dyDescent="0.3">
      <c r="A1538" s="229"/>
      <c r="B1538" s="101"/>
      <c r="C1538" s="101"/>
      <c r="D1538" s="101"/>
      <c r="E1538" s="101"/>
      <c r="F1538" s="102"/>
      <c r="G1538" s="102"/>
    </row>
    <row r="1539" spans="1:7" x14ac:dyDescent="0.3">
      <c r="A1539" s="229"/>
      <c r="B1539" s="101"/>
      <c r="C1539" s="101"/>
      <c r="D1539" s="101"/>
      <c r="E1539" s="101"/>
      <c r="F1539" s="102"/>
      <c r="G1539" s="102"/>
    </row>
    <row r="1540" spans="1:7" x14ac:dyDescent="0.3">
      <c r="A1540" s="229"/>
      <c r="B1540" s="101"/>
      <c r="C1540" s="101"/>
      <c r="D1540" s="101"/>
      <c r="E1540" s="101"/>
      <c r="F1540" s="102"/>
      <c r="G1540" s="102"/>
    </row>
    <row r="1541" spans="1:7" x14ac:dyDescent="0.3">
      <c r="A1541" s="229"/>
      <c r="B1541" s="101"/>
      <c r="C1541" s="101"/>
      <c r="D1541" s="101"/>
      <c r="E1541" s="101"/>
      <c r="F1541" s="102"/>
      <c r="G1541" s="102"/>
    </row>
    <row r="1542" spans="1:7" x14ac:dyDescent="0.3">
      <c r="A1542" s="229"/>
      <c r="B1542" s="101"/>
      <c r="C1542" s="101"/>
      <c r="D1542" s="101"/>
      <c r="E1542" s="101"/>
      <c r="F1542" s="102"/>
      <c r="G1542" s="102"/>
    </row>
    <row r="1543" spans="1:7" x14ac:dyDescent="0.3">
      <c r="A1543" s="229"/>
      <c r="B1543" s="101"/>
      <c r="C1543" s="101"/>
      <c r="D1543" s="101"/>
      <c r="E1543" s="101"/>
      <c r="F1543" s="102"/>
      <c r="G1543" s="102"/>
    </row>
    <row r="1544" spans="1:7" x14ac:dyDescent="0.3">
      <c r="A1544" s="229"/>
      <c r="B1544" s="101"/>
      <c r="C1544" s="101"/>
      <c r="D1544" s="101"/>
      <c r="E1544" s="101"/>
      <c r="F1544" s="102"/>
      <c r="G1544" s="102"/>
    </row>
    <row r="1545" spans="1:7" x14ac:dyDescent="0.3">
      <c r="A1545" s="229"/>
      <c r="B1545" s="101"/>
      <c r="C1545" s="101"/>
      <c r="D1545" s="101"/>
      <c r="E1545" s="101"/>
      <c r="F1545" s="102"/>
      <c r="G1545" s="102"/>
    </row>
    <row r="1546" spans="1:7" x14ac:dyDescent="0.3">
      <c r="A1546" s="229"/>
      <c r="B1546" s="101"/>
      <c r="C1546" s="101"/>
      <c r="D1546" s="101"/>
      <c r="E1546" s="101"/>
      <c r="F1546" s="102"/>
      <c r="G1546" s="102"/>
    </row>
    <row r="1547" spans="1:7" x14ac:dyDescent="0.3">
      <c r="A1547" s="229"/>
      <c r="B1547" s="101"/>
      <c r="C1547" s="101"/>
      <c r="D1547" s="101"/>
      <c r="E1547" s="101"/>
      <c r="F1547" s="102"/>
      <c r="G1547" s="102"/>
    </row>
    <row r="1548" spans="1:7" x14ac:dyDescent="0.3">
      <c r="A1548" s="229"/>
      <c r="B1548" s="101"/>
      <c r="C1548" s="101"/>
      <c r="D1548" s="101"/>
      <c r="E1548" s="101"/>
      <c r="F1548" s="102"/>
      <c r="G1548" s="102"/>
    </row>
    <row r="1549" spans="1:7" x14ac:dyDescent="0.3">
      <c r="A1549" s="229"/>
      <c r="B1549" s="101"/>
      <c r="C1549" s="101"/>
      <c r="D1549" s="101"/>
      <c r="E1549" s="101"/>
      <c r="F1549" s="102"/>
      <c r="G1549" s="102"/>
    </row>
    <row r="1550" spans="1:7" x14ac:dyDescent="0.3">
      <c r="A1550" s="229"/>
      <c r="B1550" s="101"/>
      <c r="C1550" s="101"/>
      <c r="D1550" s="101"/>
      <c r="E1550" s="101"/>
      <c r="F1550" s="102"/>
      <c r="G1550" s="102"/>
    </row>
    <row r="1551" spans="1:7" x14ac:dyDescent="0.3">
      <c r="A1551" s="229"/>
      <c r="B1551" s="101"/>
      <c r="C1551" s="101"/>
      <c r="D1551" s="101"/>
      <c r="E1551" s="101"/>
      <c r="F1551" s="102"/>
      <c r="G1551" s="102"/>
    </row>
    <row r="1552" spans="1:7" x14ac:dyDescent="0.3">
      <c r="A1552" s="229"/>
      <c r="B1552" s="101"/>
      <c r="C1552" s="101"/>
      <c r="D1552" s="101"/>
      <c r="E1552" s="101"/>
      <c r="F1552" s="102"/>
      <c r="G1552" s="102"/>
    </row>
    <row r="1553" spans="1:7" x14ac:dyDescent="0.3">
      <c r="A1553" s="229"/>
      <c r="B1553" s="101"/>
      <c r="C1553" s="101"/>
      <c r="D1553" s="101"/>
      <c r="E1553" s="101"/>
      <c r="F1553" s="102"/>
      <c r="G1553" s="102"/>
    </row>
    <row r="1554" spans="1:7" x14ac:dyDescent="0.3">
      <c r="A1554" s="229"/>
      <c r="B1554" s="101"/>
      <c r="C1554" s="101"/>
      <c r="D1554" s="101"/>
      <c r="E1554" s="101"/>
      <c r="F1554" s="102"/>
      <c r="G1554" s="102"/>
    </row>
    <row r="1555" spans="1:7" x14ac:dyDescent="0.3">
      <c r="A1555" s="229"/>
      <c r="B1555" s="101"/>
      <c r="C1555" s="101"/>
      <c r="D1555" s="101"/>
      <c r="E1555" s="101"/>
      <c r="F1555" s="102"/>
      <c r="G1555" s="102"/>
    </row>
    <row r="1556" spans="1:7" x14ac:dyDescent="0.3">
      <c r="A1556" s="229"/>
      <c r="B1556" s="101"/>
      <c r="C1556" s="101"/>
      <c r="D1556" s="101"/>
      <c r="E1556" s="101"/>
      <c r="F1556" s="102"/>
      <c r="G1556" s="102"/>
    </row>
    <row r="1557" spans="1:7" x14ac:dyDescent="0.3">
      <c r="A1557" s="229"/>
      <c r="B1557" s="101"/>
      <c r="C1557" s="101"/>
      <c r="D1557" s="101"/>
      <c r="E1557" s="101"/>
      <c r="F1557" s="102"/>
      <c r="G1557" s="102"/>
    </row>
    <row r="1558" spans="1:7" x14ac:dyDescent="0.3">
      <c r="A1558" s="229"/>
      <c r="B1558" s="101"/>
      <c r="C1558" s="101"/>
      <c r="D1558" s="101"/>
      <c r="E1558" s="101"/>
      <c r="F1558" s="102"/>
      <c r="G1558" s="102"/>
    </row>
    <row r="1559" spans="1:7" x14ac:dyDescent="0.3">
      <c r="A1559" s="229"/>
      <c r="B1559" s="101"/>
      <c r="C1559" s="101"/>
      <c r="D1559" s="101"/>
      <c r="E1559" s="101"/>
      <c r="F1559" s="102"/>
      <c r="G1559" s="102"/>
    </row>
    <row r="1560" spans="1:7" x14ac:dyDescent="0.3">
      <c r="A1560" s="229"/>
      <c r="B1560" s="101"/>
      <c r="C1560" s="101"/>
      <c r="D1560" s="101"/>
      <c r="E1560" s="101"/>
      <c r="F1560" s="102"/>
      <c r="G1560" s="102"/>
    </row>
    <row r="1561" spans="1:7" x14ac:dyDescent="0.3">
      <c r="A1561" s="229"/>
      <c r="B1561" s="101"/>
      <c r="C1561" s="101"/>
      <c r="D1561" s="101"/>
      <c r="E1561" s="101"/>
      <c r="F1561" s="102"/>
      <c r="G1561" s="102"/>
    </row>
    <row r="1562" spans="1:7" x14ac:dyDescent="0.3">
      <c r="A1562" s="229"/>
      <c r="B1562" s="101"/>
      <c r="C1562" s="101"/>
      <c r="D1562" s="101"/>
      <c r="E1562" s="101"/>
      <c r="F1562" s="102"/>
      <c r="G1562" s="102"/>
    </row>
    <row r="1563" spans="1:7" x14ac:dyDescent="0.3">
      <c r="A1563" s="229"/>
      <c r="B1563" s="101"/>
      <c r="C1563" s="101"/>
      <c r="D1563" s="101"/>
      <c r="E1563" s="101"/>
      <c r="F1563" s="102"/>
      <c r="G1563" s="102"/>
    </row>
    <row r="1564" spans="1:7" x14ac:dyDescent="0.3">
      <c r="A1564" s="229"/>
      <c r="B1564" s="101"/>
      <c r="C1564" s="101"/>
      <c r="D1564" s="101"/>
      <c r="E1564" s="101"/>
      <c r="F1564" s="102"/>
      <c r="G1564" s="102"/>
    </row>
    <row r="1565" spans="1:7" x14ac:dyDescent="0.3">
      <c r="A1565" s="229"/>
      <c r="B1565" s="101"/>
      <c r="C1565" s="101"/>
      <c r="D1565" s="101"/>
      <c r="E1565" s="101"/>
      <c r="F1565" s="102"/>
      <c r="G1565" s="102"/>
    </row>
    <row r="1566" spans="1:7" x14ac:dyDescent="0.3">
      <c r="A1566" s="229"/>
      <c r="B1566" s="101"/>
      <c r="C1566" s="101"/>
      <c r="D1566" s="101"/>
      <c r="E1566" s="101"/>
      <c r="F1566" s="102"/>
      <c r="G1566" s="102"/>
    </row>
    <row r="1567" spans="1:7" x14ac:dyDescent="0.3">
      <c r="A1567" s="229"/>
      <c r="B1567" s="101"/>
      <c r="C1567" s="101"/>
      <c r="D1567" s="101"/>
      <c r="E1567" s="101"/>
      <c r="F1567" s="102"/>
      <c r="G1567" s="102"/>
    </row>
    <row r="1568" spans="1:7" x14ac:dyDescent="0.3">
      <c r="A1568" s="229"/>
      <c r="B1568" s="101"/>
      <c r="C1568" s="101"/>
      <c r="D1568" s="101"/>
      <c r="E1568" s="101"/>
      <c r="F1568" s="102"/>
      <c r="G1568" s="102"/>
    </row>
    <row r="1569" spans="1:7" x14ac:dyDescent="0.3">
      <c r="A1569" s="229"/>
      <c r="B1569" s="101"/>
      <c r="C1569" s="101"/>
      <c r="D1569" s="101"/>
      <c r="E1569" s="101"/>
      <c r="F1569" s="102"/>
      <c r="G1569" s="102"/>
    </row>
    <row r="1570" spans="1:7" x14ac:dyDescent="0.3">
      <c r="A1570" s="229"/>
      <c r="B1570" s="101"/>
      <c r="C1570" s="101"/>
      <c r="D1570" s="101"/>
      <c r="E1570" s="101"/>
      <c r="F1570" s="102"/>
      <c r="G1570" s="102"/>
    </row>
    <row r="1571" spans="1:7" x14ac:dyDescent="0.3">
      <c r="A1571" s="229"/>
      <c r="B1571" s="101"/>
      <c r="C1571" s="101"/>
      <c r="D1571" s="101"/>
      <c r="E1571" s="101"/>
      <c r="F1571" s="102"/>
      <c r="G1571" s="102"/>
    </row>
    <row r="1572" spans="1:7" x14ac:dyDescent="0.3">
      <c r="A1572" s="229"/>
      <c r="B1572" s="101"/>
      <c r="C1572" s="101"/>
      <c r="D1572" s="101"/>
      <c r="E1572" s="101"/>
      <c r="F1572" s="102"/>
      <c r="G1572" s="102"/>
    </row>
    <row r="1573" spans="1:7" x14ac:dyDescent="0.3">
      <c r="A1573" s="229"/>
      <c r="B1573" s="101"/>
      <c r="C1573" s="101"/>
      <c r="D1573" s="101"/>
      <c r="E1573" s="101"/>
      <c r="F1573" s="102"/>
      <c r="G1573" s="102"/>
    </row>
    <row r="1574" spans="1:7" x14ac:dyDescent="0.3">
      <c r="A1574" s="229"/>
      <c r="B1574" s="101"/>
      <c r="C1574" s="101"/>
      <c r="D1574" s="101"/>
      <c r="E1574" s="101"/>
      <c r="F1574" s="102"/>
      <c r="G1574" s="102"/>
    </row>
    <row r="1575" spans="1:7" x14ac:dyDescent="0.3">
      <c r="A1575" s="229"/>
      <c r="B1575" s="101"/>
      <c r="C1575" s="101"/>
      <c r="D1575" s="101"/>
      <c r="E1575" s="101"/>
      <c r="F1575" s="102"/>
      <c r="G1575" s="102"/>
    </row>
    <row r="1576" spans="1:7" x14ac:dyDescent="0.3">
      <c r="A1576" s="229"/>
      <c r="B1576" s="101"/>
      <c r="C1576" s="101"/>
      <c r="D1576" s="101"/>
      <c r="E1576" s="101"/>
      <c r="F1576" s="102"/>
      <c r="G1576" s="102"/>
    </row>
    <row r="1577" spans="1:7" x14ac:dyDescent="0.3">
      <c r="A1577" s="229"/>
      <c r="B1577" s="101"/>
      <c r="C1577" s="101"/>
      <c r="D1577" s="101"/>
      <c r="E1577" s="101"/>
      <c r="F1577" s="102"/>
      <c r="G1577" s="102"/>
    </row>
    <row r="1578" spans="1:7" x14ac:dyDescent="0.3">
      <c r="A1578" s="229"/>
      <c r="B1578" s="101"/>
      <c r="C1578" s="101"/>
      <c r="D1578" s="101"/>
      <c r="E1578" s="101"/>
      <c r="F1578" s="102"/>
      <c r="G1578" s="102"/>
    </row>
    <row r="1579" spans="1:7" x14ac:dyDescent="0.3">
      <c r="A1579" s="229"/>
      <c r="B1579" s="101"/>
      <c r="C1579" s="101"/>
      <c r="D1579" s="101"/>
      <c r="E1579" s="101"/>
      <c r="F1579" s="102"/>
      <c r="G1579" s="102"/>
    </row>
    <row r="1580" spans="1:7" x14ac:dyDescent="0.3">
      <c r="A1580" s="229"/>
      <c r="B1580" s="101"/>
      <c r="C1580" s="101"/>
      <c r="D1580" s="101"/>
      <c r="E1580" s="101"/>
      <c r="F1580" s="102"/>
      <c r="G1580" s="102"/>
    </row>
    <row r="1581" spans="1:7" x14ac:dyDescent="0.3">
      <c r="A1581" s="229"/>
      <c r="B1581" s="101"/>
      <c r="C1581" s="101"/>
      <c r="D1581" s="101"/>
      <c r="E1581" s="101"/>
      <c r="F1581" s="102"/>
      <c r="G1581" s="102"/>
    </row>
    <row r="1582" spans="1:7" x14ac:dyDescent="0.3">
      <c r="A1582" s="229"/>
      <c r="B1582" s="101"/>
      <c r="C1582" s="101"/>
      <c r="D1582" s="101"/>
      <c r="E1582" s="101"/>
      <c r="F1582" s="102"/>
      <c r="G1582" s="102"/>
    </row>
    <row r="1583" spans="1:7" x14ac:dyDescent="0.3">
      <c r="A1583" s="229"/>
      <c r="B1583" s="101"/>
      <c r="C1583" s="101"/>
      <c r="D1583" s="101"/>
      <c r="E1583" s="101"/>
      <c r="F1583" s="102"/>
      <c r="G1583" s="102"/>
    </row>
    <row r="1584" spans="1:7" x14ac:dyDescent="0.3">
      <c r="A1584" s="229"/>
      <c r="B1584" s="101"/>
      <c r="C1584" s="101"/>
      <c r="D1584" s="101"/>
      <c r="E1584" s="101"/>
      <c r="F1584" s="102"/>
      <c r="G1584" s="102"/>
    </row>
    <row r="1585" spans="1:7" x14ac:dyDescent="0.3">
      <c r="A1585" s="229"/>
      <c r="B1585" s="101"/>
      <c r="C1585" s="101"/>
      <c r="D1585" s="101"/>
      <c r="E1585" s="101"/>
      <c r="F1585" s="102"/>
      <c r="G1585" s="102"/>
    </row>
    <row r="1586" spans="1:7" x14ac:dyDescent="0.3">
      <c r="A1586" s="229"/>
      <c r="B1586" s="101"/>
      <c r="C1586" s="101"/>
      <c r="D1586" s="101"/>
      <c r="E1586" s="101"/>
      <c r="F1586" s="102"/>
      <c r="G1586" s="102"/>
    </row>
    <row r="1587" spans="1:7" x14ac:dyDescent="0.3">
      <c r="A1587" s="229"/>
      <c r="B1587" s="101"/>
      <c r="C1587" s="101"/>
      <c r="D1587" s="101"/>
      <c r="E1587" s="101"/>
      <c r="F1587" s="102"/>
      <c r="G1587" s="102"/>
    </row>
    <row r="1588" spans="1:7" x14ac:dyDescent="0.3">
      <c r="A1588" s="229"/>
      <c r="B1588" s="101"/>
      <c r="C1588" s="101"/>
      <c r="D1588" s="101"/>
      <c r="E1588" s="101"/>
      <c r="F1588" s="102"/>
      <c r="G1588" s="102"/>
    </row>
    <row r="1589" spans="1:7" x14ac:dyDescent="0.3">
      <c r="A1589" s="229"/>
      <c r="B1589" s="101"/>
      <c r="C1589" s="101"/>
      <c r="D1589" s="101"/>
      <c r="E1589" s="101"/>
      <c r="F1589" s="102"/>
      <c r="G1589" s="102"/>
    </row>
    <row r="1590" spans="1:7" x14ac:dyDescent="0.3">
      <c r="A1590" s="229"/>
      <c r="B1590" s="101"/>
      <c r="C1590" s="101"/>
      <c r="D1590" s="101"/>
      <c r="E1590" s="101"/>
      <c r="F1590" s="102"/>
      <c r="G1590" s="102"/>
    </row>
    <row r="1591" spans="1:7" x14ac:dyDescent="0.3">
      <c r="A1591" s="229"/>
      <c r="B1591" s="101"/>
      <c r="C1591" s="101"/>
      <c r="D1591" s="101"/>
      <c r="E1591" s="101"/>
      <c r="F1591" s="102"/>
      <c r="G1591" s="102"/>
    </row>
    <row r="1592" spans="1:7" x14ac:dyDescent="0.3">
      <c r="A1592" s="229"/>
      <c r="B1592" s="101"/>
      <c r="C1592" s="101"/>
      <c r="D1592" s="101"/>
      <c r="E1592" s="101"/>
      <c r="F1592" s="102"/>
      <c r="G1592" s="102"/>
    </row>
    <row r="1593" spans="1:7" x14ac:dyDescent="0.3">
      <c r="A1593" s="229"/>
      <c r="B1593" s="101"/>
      <c r="C1593" s="101"/>
      <c r="D1593" s="101"/>
      <c r="E1593" s="101"/>
      <c r="F1593" s="102"/>
      <c r="G1593" s="102"/>
    </row>
    <row r="1594" spans="1:7" x14ac:dyDescent="0.3">
      <c r="A1594" s="229"/>
      <c r="B1594" s="101"/>
      <c r="C1594" s="101"/>
      <c r="D1594" s="101"/>
      <c r="E1594" s="101"/>
      <c r="F1594" s="102"/>
      <c r="G1594" s="102"/>
    </row>
    <row r="1595" spans="1:7" x14ac:dyDescent="0.3">
      <c r="A1595" s="229"/>
      <c r="B1595" s="101"/>
      <c r="C1595" s="101"/>
      <c r="D1595" s="101"/>
      <c r="E1595" s="101"/>
      <c r="F1595" s="102"/>
      <c r="G1595" s="102"/>
    </row>
    <row r="1596" spans="1:7" x14ac:dyDescent="0.3">
      <c r="A1596" s="229"/>
      <c r="B1596" s="101"/>
      <c r="C1596" s="101"/>
      <c r="D1596" s="101"/>
      <c r="E1596" s="101"/>
      <c r="F1596" s="102"/>
      <c r="G1596" s="102"/>
    </row>
    <row r="1597" spans="1:7" x14ac:dyDescent="0.3">
      <c r="A1597" s="229"/>
      <c r="B1597" s="101"/>
      <c r="C1597" s="101"/>
      <c r="D1597" s="101"/>
      <c r="E1597" s="101"/>
      <c r="F1597" s="102"/>
      <c r="G1597" s="102"/>
    </row>
    <row r="1598" spans="1:7" x14ac:dyDescent="0.3">
      <c r="A1598" s="229"/>
      <c r="B1598" s="101"/>
      <c r="C1598" s="101"/>
      <c r="D1598" s="101"/>
      <c r="E1598" s="101"/>
      <c r="F1598" s="102"/>
      <c r="G1598" s="102"/>
    </row>
    <row r="1599" spans="1:7" x14ac:dyDescent="0.3">
      <c r="A1599" s="229"/>
      <c r="B1599" s="101"/>
      <c r="C1599" s="101"/>
      <c r="D1599" s="101"/>
      <c r="E1599" s="101"/>
      <c r="F1599" s="102"/>
      <c r="G1599" s="102"/>
    </row>
    <row r="1600" spans="1:7" x14ac:dyDescent="0.3">
      <c r="A1600" s="229"/>
      <c r="B1600" s="101"/>
      <c r="C1600" s="101"/>
      <c r="D1600" s="101"/>
      <c r="E1600" s="101"/>
      <c r="F1600" s="102"/>
      <c r="G1600" s="102"/>
    </row>
    <row r="1601" spans="1:7" x14ac:dyDescent="0.3">
      <c r="A1601" s="229"/>
      <c r="B1601" s="101"/>
      <c r="C1601" s="101"/>
      <c r="D1601" s="101"/>
      <c r="E1601" s="101"/>
      <c r="F1601" s="102"/>
      <c r="G1601" s="102"/>
    </row>
    <row r="1602" spans="1:7" x14ac:dyDescent="0.3">
      <c r="A1602" s="229"/>
      <c r="B1602" s="101"/>
      <c r="C1602" s="101"/>
      <c r="D1602" s="101"/>
      <c r="E1602" s="101"/>
      <c r="F1602" s="102"/>
      <c r="G1602" s="102"/>
    </row>
    <row r="1603" spans="1:7" x14ac:dyDescent="0.3">
      <c r="A1603" s="229"/>
      <c r="B1603" s="101"/>
      <c r="C1603" s="101"/>
      <c r="D1603" s="101"/>
      <c r="E1603" s="101"/>
      <c r="F1603" s="102"/>
      <c r="G1603" s="102"/>
    </row>
    <row r="1604" spans="1:7" x14ac:dyDescent="0.3">
      <c r="A1604" s="229"/>
      <c r="B1604" s="101"/>
      <c r="C1604" s="101"/>
      <c r="D1604" s="101"/>
      <c r="E1604" s="101"/>
      <c r="F1604" s="102"/>
      <c r="G1604" s="102"/>
    </row>
    <row r="1605" spans="1:7" x14ac:dyDescent="0.3">
      <c r="A1605" s="229"/>
      <c r="B1605" s="101"/>
      <c r="C1605" s="101"/>
      <c r="D1605" s="101"/>
      <c r="E1605" s="101"/>
      <c r="F1605" s="102"/>
      <c r="G1605" s="102"/>
    </row>
    <row r="1606" spans="1:7" x14ac:dyDescent="0.3">
      <c r="A1606" s="229"/>
      <c r="B1606" s="101"/>
      <c r="C1606" s="101"/>
      <c r="D1606" s="101"/>
      <c r="E1606" s="101"/>
      <c r="F1606" s="102"/>
      <c r="G1606" s="102"/>
    </row>
    <row r="1607" spans="1:7" x14ac:dyDescent="0.3">
      <c r="A1607" s="229"/>
      <c r="B1607" s="101"/>
      <c r="C1607" s="101"/>
      <c r="D1607" s="101"/>
      <c r="E1607" s="101"/>
      <c r="F1607" s="102"/>
      <c r="G1607" s="102"/>
    </row>
    <row r="1608" spans="1:7" x14ac:dyDescent="0.3">
      <c r="A1608" s="229"/>
      <c r="B1608" s="101"/>
      <c r="C1608" s="101"/>
      <c r="D1608" s="101"/>
      <c r="E1608" s="101"/>
      <c r="F1608" s="102"/>
      <c r="G1608" s="102"/>
    </row>
    <row r="1609" spans="1:7" x14ac:dyDescent="0.3">
      <c r="A1609" s="229"/>
      <c r="B1609" s="101"/>
      <c r="C1609" s="101"/>
      <c r="D1609" s="101"/>
      <c r="E1609" s="101"/>
      <c r="F1609" s="102"/>
      <c r="G1609" s="102"/>
    </row>
    <row r="1610" spans="1:7" x14ac:dyDescent="0.3">
      <c r="A1610" s="229"/>
      <c r="B1610" s="101"/>
      <c r="C1610" s="101"/>
      <c r="D1610" s="101"/>
      <c r="E1610" s="101"/>
      <c r="F1610" s="102"/>
      <c r="G1610" s="102"/>
    </row>
    <row r="1611" spans="1:7" x14ac:dyDescent="0.3">
      <c r="A1611" s="229"/>
      <c r="B1611" s="101"/>
      <c r="C1611" s="101"/>
      <c r="D1611" s="101"/>
      <c r="E1611" s="101"/>
      <c r="F1611" s="102"/>
      <c r="G1611" s="102"/>
    </row>
    <row r="1612" spans="1:7" x14ac:dyDescent="0.3">
      <c r="A1612" s="229"/>
      <c r="B1612" s="101"/>
      <c r="C1612" s="101"/>
      <c r="D1612" s="101"/>
      <c r="E1612" s="101"/>
      <c r="F1612" s="102"/>
      <c r="G1612" s="102"/>
    </row>
    <row r="1613" spans="1:7" x14ac:dyDescent="0.3">
      <c r="A1613" s="229"/>
      <c r="B1613" s="101"/>
      <c r="C1613" s="101"/>
      <c r="D1613" s="101"/>
      <c r="E1613" s="101"/>
      <c r="F1613" s="102"/>
      <c r="G1613" s="102"/>
    </row>
    <row r="1614" spans="1:7" x14ac:dyDescent="0.3">
      <c r="A1614" s="229"/>
      <c r="B1614" s="101"/>
      <c r="C1614" s="101"/>
      <c r="D1614" s="101"/>
      <c r="E1614" s="101"/>
      <c r="F1614" s="102"/>
      <c r="G1614" s="102"/>
    </row>
    <row r="1615" spans="1:7" x14ac:dyDescent="0.3">
      <c r="A1615" s="229"/>
      <c r="B1615" s="101"/>
      <c r="C1615" s="101"/>
      <c r="D1615" s="101"/>
      <c r="E1615" s="101"/>
      <c r="F1615" s="102"/>
      <c r="G1615" s="102"/>
    </row>
    <row r="1616" spans="1:7" x14ac:dyDescent="0.3">
      <c r="A1616" s="229"/>
      <c r="B1616" s="101"/>
      <c r="C1616" s="101"/>
      <c r="D1616" s="101"/>
      <c r="E1616" s="101"/>
      <c r="F1616" s="102"/>
      <c r="G1616" s="102"/>
    </row>
    <row r="1617" spans="1:7" x14ac:dyDescent="0.3">
      <c r="A1617" s="229"/>
      <c r="B1617" s="101"/>
      <c r="C1617" s="101"/>
      <c r="D1617" s="101"/>
      <c r="E1617" s="101"/>
      <c r="F1617" s="102"/>
      <c r="G1617" s="102"/>
    </row>
    <row r="1618" spans="1:7" x14ac:dyDescent="0.3">
      <c r="A1618" s="229"/>
      <c r="B1618" s="101"/>
      <c r="C1618" s="101"/>
      <c r="D1618" s="101"/>
      <c r="E1618" s="101"/>
      <c r="F1618" s="102"/>
      <c r="G1618" s="102"/>
    </row>
    <row r="1619" spans="1:7" x14ac:dyDescent="0.3">
      <c r="A1619" s="229"/>
      <c r="B1619" s="101"/>
      <c r="C1619" s="101"/>
      <c r="D1619" s="101"/>
      <c r="E1619" s="101"/>
      <c r="F1619" s="102"/>
      <c r="G1619" s="102"/>
    </row>
    <row r="1620" spans="1:7" x14ac:dyDescent="0.3">
      <c r="A1620" s="229"/>
      <c r="B1620" s="101"/>
      <c r="C1620" s="101"/>
      <c r="D1620" s="101"/>
      <c r="E1620" s="101"/>
      <c r="F1620" s="102"/>
      <c r="G1620" s="102"/>
    </row>
    <row r="1621" spans="1:7" x14ac:dyDescent="0.3">
      <c r="A1621" s="229"/>
      <c r="B1621" s="101"/>
      <c r="C1621" s="101"/>
      <c r="D1621" s="101"/>
      <c r="E1621" s="101"/>
      <c r="F1621" s="102"/>
      <c r="G1621" s="102"/>
    </row>
    <row r="1622" spans="1:7" x14ac:dyDescent="0.3">
      <c r="A1622" s="229"/>
      <c r="B1622" s="101"/>
      <c r="C1622" s="101"/>
      <c r="D1622" s="101"/>
      <c r="E1622" s="101"/>
      <c r="F1622" s="102"/>
      <c r="G1622" s="102"/>
    </row>
    <row r="1623" spans="1:7" x14ac:dyDescent="0.3">
      <c r="A1623" s="229"/>
      <c r="B1623" s="101"/>
      <c r="C1623" s="101"/>
      <c r="D1623" s="101"/>
      <c r="E1623" s="101"/>
      <c r="F1623" s="102"/>
      <c r="G1623" s="102"/>
    </row>
    <row r="1624" spans="1:7" x14ac:dyDescent="0.3">
      <c r="A1624" s="229"/>
      <c r="B1624" s="101"/>
      <c r="C1624" s="101"/>
      <c r="D1624" s="101"/>
      <c r="E1624" s="101"/>
      <c r="F1624" s="102"/>
      <c r="G1624" s="102"/>
    </row>
    <row r="1625" spans="1:7" x14ac:dyDescent="0.3">
      <c r="A1625" s="229"/>
      <c r="B1625" s="101"/>
      <c r="C1625" s="101"/>
      <c r="D1625" s="101"/>
      <c r="E1625" s="101"/>
      <c r="F1625" s="102"/>
      <c r="G1625" s="102"/>
    </row>
    <row r="1626" spans="1:7" x14ac:dyDescent="0.3">
      <c r="A1626" s="229"/>
      <c r="B1626" s="101"/>
      <c r="C1626" s="101"/>
      <c r="D1626" s="101"/>
      <c r="E1626" s="101"/>
      <c r="F1626" s="102"/>
      <c r="G1626" s="102"/>
    </row>
    <row r="1627" spans="1:7" x14ac:dyDescent="0.3">
      <c r="A1627" s="229"/>
      <c r="B1627" s="101"/>
      <c r="C1627" s="101"/>
      <c r="D1627" s="101"/>
      <c r="E1627" s="101"/>
      <c r="F1627" s="102"/>
      <c r="G1627" s="102"/>
    </row>
    <row r="1628" spans="1:7" x14ac:dyDescent="0.3">
      <c r="A1628" s="229"/>
      <c r="B1628" s="101"/>
      <c r="C1628" s="101"/>
      <c r="D1628" s="101"/>
      <c r="E1628" s="101"/>
      <c r="F1628" s="102"/>
      <c r="G1628" s="102"/>
    </row>
    <row r="1629" spans="1:7" x14ac:dyDescent="0.3">
      <c r="A1629" s="229"/>
      <c r="B1629" s="101"/>
      <c r="C1629" s="101"/>
      <c r="D1629" s="101"/>
      <c r="E1629" s="101"/>
      <c r="F1629" s="102"/>
      <c r="G1629" s="102"/>
    </row>
    <row r="1630" spans="1:7" x14ac:dyDescent="0.3">
      <c r="A1630" s="229"/>
      <c r="B1630" s="101"/>
      <c r="C1630" s="101"/>
      <c r="D1630" s="101"/>
      <c r="E1630" s="101"/>
      <c r="F1630" s="102"/>
      <c r="G1630" s="102"/>
    </row>
    <row r="1631" spans="1:7" x14ac:dyDescent="0.3">
      <c r="A1631" s="229"/>
      <c r="B1631" s="101"/>
      <c r="C1631" s="101"/>
      <c r="D1631" s="101"/>
      <c r="E1631" s="101"/>
      <c r="F1631" s="102"/>
      <c r="G1631" s="102"/>
    </row>
    <row r="1632" spans="1:7" x14ac:dyDescent="0.3">
      <c r="A1632" s="229"/>
      <c r="B1632" s="101"/>
      <c r="C1632" s="101"/>
      <c r="D1632" s="101"/>
      <c r="E1632" s="101"/>
      <c r="F1632" s="102"/>
      <c r="G1632" s="102"/>
    </row>
    <row r="1633" spans="1:7" x14ac:dyDescent="0.3">
      <c r="A1633" s="229"/>
      <c r="B1633" s="101"/>
      <c r="C1633" s="101"/>
      <c r="D1633" s="101"/>
      <c r="E1633" s="101"/>
      <c r="F1633" s="102"/>
      <c r="G1633" s="102"/>
    </row>
    <row r="1634" spans="1:7" x14ac:dyDescent="0.3">
      <c r="A1634" s="229"/>
      <c r="B1634" s="101"/>
      <c r="C1634" s="101"/>
      <c r="D1634" s="101"/>
      <c r="E1634" s="101"/>
      <c r="F1634" s="102"/>
      <c r="G1634" s="102"/>
    </row>
    <row r="1635" spans="1:7" x14ac:dyDescent="0.3">
      <c r="A1635" s="229"/>
      <c r="B1635" s="101"/>
      <c r="C1635" s="101"/>
      <c r="D1635" s="101"/>
      <c r="E1635" s="101"/>
      <c r="F1635" s="102"/>
      <c r="G1635" s="102"/>
    </row>
    <row r="1636" spans="1:7" x14ac:dyDescent="0.3">
      <c r="A1636" s="229"/>
      <c r="B1636" s="101"/>
      <c r="C1636" s="101"/>
      <c r="D1636" s="101"/>
      <c r="E1636" s="101"/>
      <c r="F1636" s="102"/>
      <c r="G1636" s="102"/>
    </row>
    <row r="1637" spans="1:7" x14ac:dyDescent="0.3">
      <c r="A1637" s="229"/>
      <c r="B1637" s="101"/>
      <c r="C1637" s="101"/>
      <c r="D1637" s="101"/>
      <c r="E1637" s="101"/>
      <c r="F1637" s="102"/>
      <c r="G1637" s="102"/>
    </row>
    <row r="1638" spans="1:7" x14ac:dyDescent="0.3">
      <c r="A1638" s="229"/>
      <c r="B1638" s="101"/>
      <c r="C1638" s="101"/>
      <c r="D1638" s="101"/>
      <c r="E1638" s="101"/>
      <c r="F1638" s="102"/>
      <c r="G1638" s="102"/>
    </row>
    <row r="1639" spans="1:7" x14ac:dyDescent="0.3">
      <c r="A1639" s="229"/>
      <c r="B1639" s="101"/>
      <c r="C1639" s="101"/>
      <c r="D1639" s="101"/>
      <c r="E1639" s="101"/>
      <c r="F1639" s="102"/>
      <c r="G1639" s="102"/>
    </row>
    <row r="1640" spans="1:7" x14ac:dyDescent="0.3">
      <c r="A1640" s="229"/>
      <c r="B1640" s="101"/>
      <c r="C1640" s="101"/>
      <c r="D1640" s="101"/>
      <c r="E1640" s="101"/>
      <c r="F1640" s="102"/>
      <c r="G1640" s="102"/>
    </row>
    <row r="1641" spans="1:7" x14ac:dyDescent="0.3">
      <c r="A1641" s="229"/>
      <c r="B1641" s="101"/>
      <c r="C1641" s="101"/>
      <c r="D1641" s="101"/>
      <c r="E1641" s="101"/>
      <c r="F1641" s="102"/>
      <c r="G1641" s="102"/>
    </row>
    <row r="1642" spans="1:7" x14ac:dyDescent="0.3">
      <c r="A1642" s="229"/>
      <c r="B1642" s="101"/>
      <c r="C1642" s="101"/>
      <c r="D1642" s="101"/>
      <c r="E1642" s="101"/>
      <c r="F1642" s="102"/>
      <c r="G1642" s="102"/>
    </row>
    <row r="1643" spans="1:7" x14ac:dyDescent="0.3">
      <c r="A1643" s="229"/>
      <c r="B1643" s="101"/>
      <c r="C1643" s="101"/>
      <c r="D1643" s="101"/>
      <c r="E1643" s="101"/>
      <c r="F1643" s="102"/>
      <c r="G1643" s="102"/>
    </row>
    <row r="1644" spans="1:7" x14ac:dyDescent="0.3">
      <c r="A1644" s="229"/>
      <c r="B1644" s="101"/>
      <c r="C1644" s="101"/>
      <c r="D1644" s="101"/>
      <c r="E1644" s="101"/>
      <c r="F1644" s="102"/>
      <c r="G1644" s="102"/>
    </row>
    <row r="1645" spans="1:7" x14ac:dyDescent="0.3">
      <c r="A1645" s="229"/>
      <c r="B1645" s="101"/>
      <c r="C1645" s="101"/>
      <c r="D1645" s="101"/>
      <c r="E1645" s="101"/>
      <c r="F1645" s="102"/>
      <c r="G1645" s="102"/>
    </row>
    <row r="1646" spans="1:7" x14ac:dyDescent="0.3">
      <c r="A1646" s="229"/>
      <c r="B1646" s="101"/>
      <c r="C1646" s="101"/>
      <c r="D1646" s="101"/>
      <c r="E1646" s="101"/>
      <c r="F1646" s="102"/>
      <c r="G1646" s="102"/>
    </row>
    <row r="1647" spans="1:7" x14ac:dyDescent="0.3">
      <c r="A1647" s="229"/>
      <c r="B1647" s="101"/>
      <c r="C1647" s="101"/>
      <c r="D1647" s="101"/>
      <c r="E1647" s="101"/>
      <c r="F1647" s="102"/>
      <c r="G1647" s="102"/>
    </row>
    <row r="1648" spans="1:7" x14ac:dyDescent="0.3">
      <c r="A1648" s="229"/>
      <c r="B1648" s="101"/>
      <c r="C1648" s="101"/>
      <c r="D1648" s="101"/>
      <c r="E1648" s="101"/>
      <c r="F1648" s="102"/>
      <c r="G1648" s="102"/>
    </row>
    <row r="1649" spans="1:7" x14ac:dyDescent="0.3">
      <c r="A1649" s="229"/>
      <c r="B1649" s="101"/>
      <c r="C1649" s="101"/>
      <c r="D1649" s="101"/>
      <c r="E1649" s="101"/>
      <c r="F1649" s="102"/>
      <c r="G1649" s="102"/>
    </row>
    <row r="1650" spans="1:7" x14ac:dyDescent="0.3">
      <c r="A1650" s="229"/>
      <c r="B1650" s="101"/>
      <c r="C1650" s="101"/>
      <c r="D1650" s="101"/>
      <c r="E1650" s="101"/>
      <c r="F1650" s="102"/>
      <c r="G1650" s="102"/>
    </row>
    <row r="1651" spans="1:7" x14ac:dyDescent="0.3">
      <c r="A1651" s="229"/>
      <c r="B1651" s="101"/>
      <c r="C1651" s="101"/>
      <c r="D1651" s="101"/>
      <c r="E1651" s="101"/>
      <c r="F1651" s="102"/>
      <c r="G1651" s="102"/>
    </row>
    <row r="1652" spans="1:7" x14ac:dyDescent="0.3">
      <c r="A1652" s="229"/>
      <c r="B1652" s="101"/>
      <c r="C1652" s="101"/>
      <c r="D1652" s="101"/>
      <c r="E1652" s="101"/>
      <c r="F1652" s="102"/>
      <c r="G1652" s="102"/>
    </row>
    <row r="1653" spans="1:7" x14ac:dyDescent="0.3">
      <c r="A1653" s="229"/>
      <c r="B1653" s="101"/>
      <c r="C1653" s="101"/>
      <c r="D1653" s="101"/>
      <c r="E1653" s="101"/>
      <c r="F1653" s="102"/>
      <c r="G1653" s="102"/>
    </row>
    <row r="1654" spans="1:7" x14ac:dyDescent="0.3">
      <c r="A1654" s="229"/>
      <c r="B1654" s="101"/>
      <c r="C1654" s="101"/>
      <c r="D1654" s="101"/>
      <c r="E1654" s="101"/>
      <c r="F1654" s="102"/>
      <c r="G1654" s="102"/>
    </row>
    <row r="1655" spans="1:7" x14ac:dyDescent="0.3">
      <c r="A1655" s="229"/>
      <c r="B1655" s="101"/>
      <c r="C1655" s="101"/>
      <c r="D1655" s="101"/>
      <c r="E1655" s="101"/>
      <c r="F1655" s="102"/>
      <c r="G1655" s="102"/>
    </row>
    <row r="1656" spans="1:7" x14ac:dyDescent="0.3">
      <c r="A1656" s="229"/>
      <c r="B1656" s="101"/>
      <c r="C1656" s="101"/>
      <c r="D1656" s="101"/>
      <c r="E1656" s="101"/>
      <c r="F1656" s="102"/>
      <c r="G1656" s="102"/>
    </row>
    <row r="1657" spans="1:7" x14ac:dyDescent="0.3">
      <c r="A1657" s="229"/>
      <c r="B1657" s="101"/>
      <c r="C1657" s="101"/>
      <c r="D1657" s="101"/>
      <c r="E1657" s="101"/>
      <c r="F1657" s="102"/>
      <c r="G1657" s="102"/>
    </row>
    <row r="1658" spans="1:7" x14ac:dyDescent="0.3">
      <c r="A1658" s="229"/>
      <c r="B1658" s="101"/>
      <c r="C1658" s="101"/>
      <c r="D1658" s="101"/>
      <c r="E1658" s="101"/>
      <c r="F1658" s="102"/>
      <c r="G1658" s="102"/>
    </row>
    <row r="1659" spans="1:7" x14ac:dyDescent="0.3">
      <c r="A1659" s="229"/>
      <c r="B1659" s="101"/>
      <c r="C1659" s="101"/>
      <c r="D1659" s="101"/>
      <c r="E1659" s="101"/>
      <c r="F1659" s="102"/>
      <c r="G1659" s="102"/>
    </row>
    <row r="1660" spans="1:7" x14ac:dyDescent="0.3">
      <c r="A1660" s="229"/>
      <c r="B1660" s="101"/>
      <c r="C1660" s="101"/>
      <c r="D1660" s="101"/>
      <c r="E1660" s="101"/>
      <c r="F1660" s="102"/>
      <c r="G1660" s="102"/>
    </row>
    <row r="1661" spans="1:7" x14ac:dyDescent="0.3">
      <c r="A1661" s="229"/>
      <c r="B1661" s="101"/>
      <c r="C1661" s="101"/>
      <c r="D1661" s="101"/>
      <c r="E1661" s="101"/>
      <c r="F1661" s="102"/>
      <c r="G1661" s="102"/>
    </row>
    <row r="1662" spans="1:7" x14ac:dyDescent="0.3">
      <c r="A1662" s="229"/>
      <c r="B1662" s="101"/>
      <c r="C1662" s="101"/>
      <c r="D1662" s="101"/>
      <c r="E1662" s="101"/>
      <c r="F1662" s="102"/>
      <c r="G1662" s="102"/>
    </row>
    <row r="1663" spans="1:7" x14ac:dyDescent="0.3">
      <c r="A1663" s="229"/>
      <c r="B1663" s="101"/>
      <c r="C1663" s="101"/>
      <c r="D1663" s="101"/>
      <c r="E1663" s="101"/>
      <c r="F1663" s="102"/>
      <c r="G1663" s="102"/>
    </row>
    <row r="1664" spans="1:7" x14ac:dyDescent="0.3">
      <c r="A1664" s="229"/>
      <c r="B1664" s="101"/>
      <c r="C1664" s="101"/>
      <c r="D1664" s="101"/>
      <c r="E1664" s="101"/>
      <c r="F1664" s="102"/>
      <c r="G1664" s="102"/>
    </row>
    <row r="1665" spans="1:7" x14ac:dyDescent="0.3">
      <c r="A1665" s="229"/>
      <c r="B1665" s="101"/>
      <c r="C1665" s="101"/>
      <c r="D1665" s="101"/>
      <c r="E1665" s="101"/>
      <c r="F1665" s="102"/>
      <c r="G1665" s="102"/>
    </row>
    <row r="1666" spans="1:7" x14ac:dyDescent="0.3">
      <c r="A1666" s="229"/>
      <c r="B1666" s="101"/>
      <c r="C1666" s="101"/>
      <c r="D1666" s="101"/>
      <c r="E1666" s="101"/>
      <c r="F1666" s="102"/>
      <c r="G1666" s="102"/>
    </row>
    <row r="1667" spans="1:7" x14ac:dyDescent="0.3">
      <c r="A1667" s="229"/>
      <c r="B1667" s="101"/>
      <c r="C1667" s="101"/>
      <c r="D1667" s="101"/>
      <c r="E1667" s="101"/>
      <c r="F1667" s="102"/>
      <c r="G1667" s="102"/>
    </row>
    <row r="1668" spans="1:7" x14ac:dyDescent="0.3">
      <c r="A1668" s="229"/>
      <c r="B1668" s="101"/>
      <c r="C1668" s="101"/>
      <c r="D1668" s="101"/>
      <c r="E1668" s="101"/>
      <c r="F1668" s="102"/>
      <c r="G1668" s="102"/>
    </row>
    <row r="1669" spans="1:7" x14ac:dyDescent="0.3">
      <c r="A1669" s="229"/>
      <c r="B1669" s="101"/>
      <c r="C1669" s="101"/>
      <c r="D1669" s="101"/>
      <c r="E1669" s="101"/>
      <c r="F1669" s="102"/>
      <c r="G1669" s="102"/>
    </row>
    <row r="1670" spans="1:7" x14ac:dyDescent="0.3">
      <c r="A1670" s="229"/>
      <c r="B1670" s="101"/>
      <c r="C1670" s="101"/>
      <c r="D1670" s="101"/>
      <c r="E1670" s="101"/>
      <c r="F1670" s="102"/>
      <c r="G1670" s="102"/>
    </row>
    <row r="1671" spans="1:7" x14ac:dyDescent="0.3">
      <c r="A1671" s="229"/>
      <c r="B1671" s="101"/>
      <c r="C1671" s="101"/>
      <c r="D1671" s="101"/>
      <c r="E1671" s="101"/>
      <c r="F1671" s="102"/>
      <c r="G1671" s="102"/>
    </row>
    <row r="1672" spans="1:7" x14ac:dyDescent="0.3">
      <c r="A1672" s="229"/>
      <c r="B1672" s="101"/>
      <c r="C1672" s="101"/>
      <c r="D1672" s="101"/>
      <c r="E1672" s="101"/>
      <c r="F1672" s="102"/>
      <c r="G1672" s="102"/>
    </row>
    <row r="1673" spans="1:7" x14ac:dyDescent="0.3">
      <c r="A1673" s="229"/>
      <c r="B1673" s="101"/>
      <c r="C1673" s="101"/>
      <c r="D1673" s="101"/>
      <c r="E1673" s="101"/>
      <c r="F1673" s="102"/>
      <c r="G1673" s="102"/>
    </row>
    <row r="1674" spans="1:7" x14ac:dyDescent="0.3">
      <c r="A1674" s="229"/>
      <c r="B1674" s="101"/>
      <c r="C1674" s="101"/>
      <c r="D1674" s="101"/>
      <c r="E1674" s="101"/>
      <c r="F1674" s="102"/>
      <c r="G1674" s="102"/>
    </row>
    <row r="1675" spans="1:7" x14ac:dyDescent="0.3">
      <c r="A1675" s="229"/>
      <c r="B1675" s="101"/>
      <c r="C1675" s="101"/>
      <c r="D1675" s="101"/>
      <c r="E1675" s="101"/>
      <c r="F1675" s="102"/>
      <c r="G1675" s="102"/>
    </row>
    <row r="1676" spans="1:7" x14ac:dyDescent="0.3">
      <c r="A1676" s="229"/>
      <c r="B1676" s="101"/>
      <c r="C1676" s="101"/>
      <c r="D1676" s="101"/>
      <c r="E1676" s="101"/>
      <c r="F1676" s="102"/>
      <c r="G1676" s="102"/>
    </row>
    <row r="1677" spans="1:7" x14ac:dyDescent="0.3">
      <c r="A1677" s="229"/>
      <c r="B1677" s="101"/>
      <c r="C1677" s="101"/>
      <c r="D1677" s="101"/>
      <c r="E1677" s="101"/>
      <c r="F1677" s="102"/>
      <c r="G1677" s="102"/>
    </row>
    <row r="1678" spans="1:7" x14ac:dyDescent="0.3">
      <c r="A1678" s="229"/>
      <c r="B1678" s="101"/>
      <c r="C1678" s="101"/>
      <c r="D1678" s="101"/>
      <c r="E1678" s="101"/>
      <c r="F1678" s="102"/>
      <c r="G1678" s="102"/>
    </row>
    <row r="1679" spans="1:7" x14ac:dyDescent="0.3">
      <c r="A1679" s="229"/>
      <c r="B1679" s="101"/>
      <c r="C1679" s="101"/>
      <c r="D1679" s="101"/>
      <c r="E1679" s="101"/>
      <c r="F1679" s="102"/>
      <c r="G1679" s="102"/>
    </row>
    <row r="1680" spans="1:7" x14ac:dyDescent="0.3">
      <c r="A1680" s="229"/>
      <c r="B1680" s="101"/>
      <c r="C1680" s="101"/>
      <c r="D1680" s="101"/>
      <c r="E1680" s="101"/>
      <c r="F1680" s="102"/>
      <c r="G1680" s="102"/>
    </row>
    <row r="1681" spans="1:7" x14ac:dyDescent="0.3">
      <c r="A1681" s="229"/>
      <c r="F1681" s="237"/>
      <c r="G1681" s="237"/>
    </row>
    <row r="1682" spans="1:7" x14ac:dyDescent="0.3">
      <c r="A1682" s="229"/>
      <c r="F1682" s="237"/>
      <c r="G1682" s="237"/>
    </row>
    <row r="1683" spans="1:7" x14ac:dyDescent="0.3">
      <c r="A1683" s="229"/>
      <c r="F1683" s="237"/>
      <c r="G1683" s="237"/>
    </row>
    <row r="1684" spans="1:7" x14ac:dyDescent="0.3">
      <c r="A1684" s="229"/>
      <c r="F1684" s="237"/>
      <c r="G1684" s="237"/>
    </row>
    <row r="1685" spans="1:7" x14ac:dyDescent="0.3">
      <c r="A1685" s="229"/>
      <c r="F1685" s="237"/>
      <c r="G1685" s="237"/>
    </row>
    <row r="1686" spans="1:7" x14ac:dyDescent="0.3">
      <c r="A1686" s="229"/>
      <c r="F1686" s="237"/>
      <c r="G1686" s="237"/>
    </row>
    <row r="1687" spans="1:7" x14ac:dyDescent="0.3">
      <c r="A1687" s="229"/>
      <c r="F1687" s="237"/>
      <c r="G1687" s="237"/>
    </row>
    <row r="1688" spans="1:7" x14ac:dyDescent="0.3">
      <c r="A1688" s="229"/>
      <c r="F1688" s="237"/>
      <c r="G1688" s="237"/>
    </row>
    <row r="1689" spans="1:7" x14ac:dyDescent="0.3">
      <c r="A1689" s="229"/>
      <c r="F1689" s="237"/>
      <c r="G1689" s="237"/>
    </row>
    <row r="1690" spans="1:7" x14ac:dyDescent="0.3">
      <c r="A1690" s="229"/>
      <c r="F1690" s="237"/>
      <c r="G1690" s="237"/>
    </row>
    <row r="1691" spans="1:7" x14ac:dyDescent="0.3">
      <c r="A1691" s="229"/>
      <c r="F1691" s="237"/>
      <c r="G1691" s="237"/>
    </row>
    <row r="1692" spans="1:7" x14ac:dyDescent="0.3">
      <c r="A1692" s="229"/>
      <c r="F1692" s="237"/>
      <c r="G1692" s="237"/>
    </row>
    <row r="1693" spans="1:7" x14ac:dyDescent="0.3">
      <c r="A1693" s="229"/>
      <c r="F1693" s="237"/>
      <c r="G1693" s="237"/>
    </row>
    <row r="1694" spans="1:7" x14ac:dyDescent="0.3">
      <c r="A1694" s="229"/>
      <c r="F1694" s="237"/>
      <c r="G1694" s="237"/>
    </row>
    <row r="1695" spans="1:7" x14ac:dyDescent="0.3">
      <c r="A1695" s="229"/>
      <c r="F1695" s="237"/>
      <c r="G1695" s="237"/>
    </row>
    <row r="1696" spans="1:7" x14ac:dyDescent="0.3">
      <c r="A1696" s="229"/>
      <c r="F1696" s="237"/>
      <c r="G1696" s="237"/>
    </row>
    <row r="1697" spans="1:7" x14ac:dyDescent="0.3">
      <c r="A1697" s="229"/>
      <c r="F1697" s="237"/>
      <c r="G1697" s="237"/>
    </row>
    <row r="1698" spans="1:7" x14ac:dyDescent="0.3">
      <c r="A1698" s="229"/>
      <c r="F1698" s="237"/>
      <c r="G1698" s="237"/>
    </row>
    <row r="1699" spans="1:7" x14ac:dyDescent="0.3">
      <c r="A1699" s="229"/>
      <c r="F1699" s="237"/>
      <c r="G1699" s="237"/>
    </row>
    <row r="1700" spans="1:7" x14ac:dyDescent="0.3">
      <c r="A1700" s="229"/>
      <c r="F1700" s="237"/>
      <c r="G1700" s="237"/>
    </row>
    <row r="1701" spans="1:7" x14ac:dyDescent="0.3">
      <c r="A1701" s="229"/>
      <c r="F1701" s="237"/>
      <c r="G1701" s="237"/>
    </row>
    <row r="1702" spans="1:7" x14ac:dyDescent="0.3">
      <c r="A1702" s="229"/>
      <c r="F1702" s="237"/>
      <c r="G1702" s="237"/>
    </row>
    <row r="1703" spans="1:7" x14ac:dyDescent="0.3">
      <c r="A1703" s="229"/>
      <c r="F1703" s="237"/>
      <c r="G1703" s="237"/>
    </row>
    <row r="1704" spans="1:7" x14ac:dyDescent="0.3">
      <c r="A1704" s="229"/>
      <c r="F1704" s="237"/>
      <c r="G1704" s="237"/>
    </row>
    <row r="1705" spans="1:7" x14ac:dyDescent="0.3">
      <c r="A1705" s="229"/>
      <c r="F1705" s="237"/>
      <c r="G1705" s="237"/>
    </row>
    <row r="1706" spans="1:7" x14ac:dyDescent="0.3">
      <c r="A1706" s="229"/>
      <c r="F1706" s="237"/>
      <c r="G1706" s="237"/>
    </row>
    <row r="1707" spans="1:7" x14ac:dyDescent="0.3">
      <c r="A1707" s="229"/>
      <c r="F1707" s="237"/>
      <c r="G1707" s="237"/>
    </row>
    <row r="1708" spans="1:7" x14ac:dyDescent="0.3">
      <c r="A1708" s="229"/>
      <c r="F1708" s="237"/>
      <c r="G1708" s="237"/>
    </row>
    <row r="1709" spans="1:7" x14ac:dyDescent="0.3">
      <c r="A1709" s="229"/>
      <c r="F1709" s="237"/>
      <c r="G1709" s="237"/>
    </row>
    <row r="1710" spans="1:7" x14ac:dyDescent="0.3">
      <c r="A1710" s="229"/>
      <c r="F1710" s="237"/>
      <c r="G1710" s="237"/>
    </row>
    <row r="1711" spans="1:7" x14ac:dyDescent="0.3">
      <c r="A1711" s="229"/>
      <c r="F1711" s="237"/>
      <c r="G1711" s="237"/>
    </row>
    <row r="1712" spans="1:7" x14ac:dyDescent="0.3">
      <c r="A1712" s="229"/>
      <c r="F1712" s="237"/>
      <c r="G1712" s="237"/>
    </row>
    <row r="1713" spans="1:7" x14ac:dyDescent="0.3">
      <c r="A1713" s="229"/>
      <c r="F1713" s="237"/>
      <c r="G1713" s="237"/>
    </row>
    <row r="1714" spans="1:7" x14ac:dyDescent="0.3">
      <c r="A1714" s="229"/>
      <c r="F1714" s="237"/>
      <c r="G1714" s="237"/>
    </row>
    <row r="1715" spans="1:7" x14ac:dyDescent="0.3">
      <c r="A1715" s="229"/>
      <c r="F1715" s="237"/>
      <c r="G1715" s="237"/>
    </row>
  </sheetData>
  <autoFilter ref="U2:X8" xr:uid="{577595BA-1FC1-40EC-B2C9-4A7177A734EE}"/>
  <dataValidations disablePrompts="1" count="1">
    <dataValidation type="list" allowBlank="1" showInputMessage="1" showErrorMessage="1" sqref="AB6 B6" xr:uid="{A1453897-A1B4-439E-B4B8-99C3030ADE68}">
      <formula1>"USD,EUR,Inflation Adjusted,Original Currency"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FEAFE-03B4-452F-95E1-B8A574F83FE0}">
  <dimension ref="A1:S158"/>
  <sheetViews>
    <sheetView showGridLines="0" zoomScale="120" zoomScaleNormal="120" workbookViewId="0">
      <selection activeCell="M1" sqref="M1:XFD1048576"/>
    </sheetView>
  </sheetViews>
  <sheetFormatPr defaultColWidth="0" defaultRowHeight="13.2" customHeight="1" zeroHeight="1" x14ac:dyDescent="0.3"/>
  <cols>
    <col min="1" max="1" width="1.44140625" style="51" customWidth="1"/>
    <col min="2" max="2" width="1.5546875" style="51" customWidth="1"/>
    <col min="3" max="4" width="28.5546875" style="51" customWidth="1"/>
    <col min="5" max="11" width="10.6640625" style="51" customWidth="1"/>
    <col min="12" max="12" width="10.6640625" style="63" customWidth="1"/>
    <col min="13" max="13" width="10.6640625" style="63" hidden="1" customWidth="1"/>
    <col min="14" max="14" width="6.44140625" style="63" hidden="1" customWidth="1"/>
    <col min="15" max="15" width="1.5546875" style="51" hidden="1" customWidth="1"/>
    <col min="16" max="16" width="1.109375" style="51" hidden="1" customWidth="1"/>
    <col min="17" max="19" width="9.33203125" style="51" hidden="1" customWidth="1"/>
    <col min="20" max="16384" width="0" style="51" hidden="1"/>
  </cols>
  <sheetData>
    <row r="1" spans="1:19" ht="7.5" customHeight="1" x14ac:dyDescent="0.3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</row>
    <row r="2" spans="1:19" ht="12.75" customHeight="1" x14ac:dyDescent="0.35">
      <c r="A2" s="50"/>
      <c r="B2" s="52"/>
      <c r="C2" s="53"/>
      <c r="D2" s="53"/>
      <c r="E2" s="54"/>
      <c r="F2" s="54"/>
      <c r="G2" s="54"/>
      <c r="H2" s="54"/>
      <c r="I2" s="54"/>
      <c r="J2" s="54"/>
      <c r="K2" s="55"/>
      <c r="L2" s="54"/>
      <c r="M2" s="54"/>
      <c r="N2" s="54"/>
      <c r="O2" s="56"/>
      <c r="P2" s="50"/>
    </row>
    <row r="3" spans="1:19" ht="25.8" x14ac:dyDescent="0.5">
      <c r="A3" s="50"/>
      <c r="B3" s="57"/>
      <c r="C3" s="138" t="s">
        <v>654</v>
      </c>
      <c r="D3" s="138"/>
      <c r="F3" s="49"/>
      <c r="G3" s="49"/>
      <c r="H3" s="49"/>
      <c r="I3" s="49"/>
      <c r="J3" s="49"/>
      <c r="K3" s="49"/>
      <c r="L3" s="49"/>
      <c r="M3" s="49"/>
      <c r="N3" s="49"/>
      <c r="O3" s="58"/>
      <c r="P3" s="50"/>
      <c r="S3" s="51" t="s">
        <v>329</v>
      </c>
    </row>
    <row r="4" spans="1:19" ht="14.4" x14ac:dyDescent="0.3">
      <c r="A4" s="50"/>
      <c r="B4" s="57"/>
      <c r="C4" s="64"/>
      <c r="D4" s="64"/>
      <c r="F4" s="50"/>
      <c r="G4" s="49"/>
      <c r="H4" s="49"/>
      <c r="I4" s="49"/>
      <c r="J4" s="49"/>
      <c r="K4" s="49"/>
      <c r="L4" s="49"/>
      <c r="M4" s="49"/>
      <c r="N4" s="49"/>
      <c r="O4" s="58"/>
      <c r="P4" s="50"/>
      <c r="S4" s="51" t="s">
        <v>328</v>
      </c>
    </row>
    <row r="5" spans="1:19" ht="22.8" x14ac:dyDescent="0.4">
      <c r="A5" s="50"/>
      <c r="B5" s="57"/>
      <c r="C5" s="59"/>
      <c r="D5" s="59"/>
      <c r="F5" s="50"/>
      <c r="G5" s="49"/>
      <c r="H5" s="49"/>
      <c r="I5" s="49"/>
      <c r="J5" s="49"/>
      <c r="K5" s="49"/>
      <c r="L5" s="49"/>
      <c r="M5" s="49"/>
      <c r="N5" s="49"/>
      <c r="O5" s="58"/>
      <c r="P5" s="50"/>
    </row>
    <row r="6" spans="1:19" ht="14.4" x14ac:dyDescent="0.3">
      <c r="A6" s="50"/>
      <c r="B6" s="57"/>
      <c r="E6" s="49"/>
      <c r="F6" s="49"/>
      <c r="G6" s="49"/>
      <c r="H6" s="49"/>
      <c r="I6" s="49"/>
      <c r="J6" s="49"/>
      <c r="K6" s="49"/>
      <c r="L6" s="49"/>
      <c r="M6" s="49"/>
      <c r="N6" s="49"/>
      <c r="O6" s="58"/>
      <c r="P6" s="50"/>
      <c r="Q6" s="50"/>
      <c r="R6" s="50"/>
      <c r="S6" s="50"/>
    </row>
    <row r="7" spans="1:19" ht="14.4" x14ac:dyDescent="0.3">
      <c r="A7" s="50"/>
      <c r="B7" s="57"/>
      <c r="C7" s="49"/>
      <c r="D7" s="117"/>
      <c r="E7" s="49"/>
      <c r="F7" s="49"/>
      <c r="G7" s="49"/>
      <c r="H7" s="49"/>
      <c r="I7" s="49"/>
      <c r="J7" s="49"/>
      <c r="K7" s="49"/>
      <c r="L7" s="49"/>
      <c r="M7" s="49"/>
      <c r="N7" s="49"/>
      <c r="O7" s="58"/>
      <c r="P7" s="50"/>
      <c r="Q7" s="50"/>
      <c r="R7" s="50"/>
      <c r="S7" s="50"/>
    </row>
    <row r="8" spans="1:19" ht="14.4" x14ac:dyDescent="0.3">
      <c r="A8" s="50"/>
      <c r="B8" s="57"/>
      <c r="C8" s="49"/>
      <c r="D8" s="117"/>
      <c r="E8" s="49"/>
      <c r="F8" s="49"/>
      <c r="G8" s="49"/>
      <c r="H8" s="49"/>
      <c r="I8" s="49"/>
      <c r="J8" s="49"/>
      <c r="K8" s="49"/>
      <c r="L8" s="49"/>
      <c r="M8" s="49"/>
      <c r="N8" s="49"/>
      <c r="O8" s="58"/>
      <c r="P8" s="50"/>
      <c r="Q8" s="50"/>
      <c r="R8" s="50"/>
      <c r="S8" s="50"/>
    </row>
    <row r="9" spans="1:19" ht="14.4" x14ac:dyDescent="0.3">
      <c r="A9" s="50"/>
      <c r="B9" s="57"/>
      <c r="C9" s="49" t="s">
        <v>330</v>
      </c>
      <c r="D9" s="117"/>
      <c r="E9" s="49"/>
      <c r="F9" s="49"/>
      <c r="G9" s="49"/>
      <c r="H9" s="49"/>
      <c r="I9" s="49"/>
      <c r="J9" s="49"/>
      <c r="K9" s="49"/>
      <c r="L9" s="49"/>
      <c r="M9" s="49"/>
      <c r="N9" s="49"/>
      <c r="O9" s="58"/>
      <c r="P9" s="50"/>
      <c r="Q9" s="50"/>
      <c r="R9" s="50"/>
      <c r="S9" s="50"/>
    </row>
    <row r="10" spans="1:19" ht="14.4" x14ac:dyDescent="0.3">
      <c r="A10" s="50"/>
      <c r="B10" s="57"/>
      <c r="C10" s="49"/>
      <c r="D10" s="117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58"/>
      <c r="P10" s="50"/>
      <c r="Q10" s="50"/>
      <c r="R10" s="50"/>
      <c r="S10" s="50"/>
    </row>
    <row r="11" spans="1:19" ht="14.4" x14ac:dyDescent="0.3">
      <c r="A11" s="50"/>
      <c r="B11" s="57"/>
      <c r="C11" s="49"/>
      <c r="D11" s="117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58"/>
      <c r="P11" s="50"/>
      <c r="Q11" s="50"/>
      <c r="R11" s="50"/>
      <c r="S11" s="50"/>
    </row>
    <row r="12" spans="1:19" ht="14.4" x14ac:dyDescent="0.3">
      <c r="A12" s="50"/>
      <c r="B12" s="57"/>
      <c r="C12" s="49"/>
      <c r="D12" s="117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58"/>
      <c r="P12" s="50"/>
      <c r="Q12" s="50"/>
      <c r="R12" s="50"/>
      <c r="S12" s="50"/>
    </row>
    <row r="13" spans="1:19" ht="14.4" x14ac:dyDescent="0.3">
      <c r="A13" s="50"/>
      <c r="B13" s="5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58"/>
      <c r="P13" s="50"/>
      <c r="Q13" s="50"/>
      <c r="R13" s="50"/>
      <c r="S13" s="50"/>
    </row>
    <row r="14" spans="1:19" ht="14.4" x14ac:dyDescent="0.3">
      <c r="A14" s="50"/>
      <c r="B14" s="5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58"/>
      <c r="P14" s="50"/>
      <c r="Q14" s="50"/>
      <c r="R14" s="50"/>
      <c r="S14" s="50"/>
    </row>
    <row r="15" spans="1:19" ht="14.4" x14ac:dyDescent="0.3">
      <c r="A15" s="50"/>
      <c r="B15" s="57"/>
      <c r="C15" s="49"/>
      <c r="D15" s="117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58"/>
      <c r="P15" s="50"/>
      <c r="Q15" s="50"/>
      <c r="R15" s="50"/>
      <c r="S15" s="50"/>
    </row>
    <row r="16" spans="1:19" ht="17.399999999999999" customHeight="1" x14ac:dyDescent="0.3">
      <c r="A16" s="50"/>
      <c r="B16" s="57"/>
      <c r="C16" s="49"/>
      <c r="D16" s="117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58"/>
      <c r="P16" s="50"/>
      <c r="Q16" s="50"/>
      <c r="R16" s="50"/>
      <c r="S16" s="50"/>
    </row>
    <row r="17" spans="1:18" ht="4.5" customHeight="1" x14ac:dyDescent="0.3">
      <c r="A17" s="50"/>
      <c r="B17" s="6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2"/>
      <c r="P17" s="50"/>
      <c r="Q17" s="50"/>
      <c r="R17" s="50"/>
    </row>
    <row r="18" spans="1:18" ht="6" customHeight="1" x14ac:dyDescent="0.3">
      <c r="L18" s="51"/>
      <c r="M18" s="51"/>
      <c r="N18" s="51"/>
    </row>
    <row r="19" spans="1:18" ht="13.8" hidden="1" x14ac:dyDescent="0.3">
      <c r="L19" s="51"/>
      <c r="M19" s="51"/>
      <c r="N19" s="51"/>
    </row>
    <row r="20" spans="1:18" ht="13.8" hidden="1" x14ac:dyDescent="0.3">
      <c r="L20" s="51"/>
      <c r="M20" s="51"/>
      <c r="N20" s="51"/>
    </row>
    <row r="21" spans="1:18" ht="13.8" hidden="1" x14ac:dyDescent="0.3">
      <c r="L21" s="51"/>
      <c r="M21" s="51"/>
      <c r="N21" s="51"/>
    </row>
    <row r="22" spans="1:18" ht="13.8" hidden="1" x14ac:dyDescent="0.3">
      <c r="L22" s="51"/>
      <c r="M22" s="51"/>
      <c r="N22" s="51"/>
      <c r="Q22" s="50"/>
    </row>
    <row r="23" spans="1:18" ht="13.8" hidden="1" x14ac:dyDescent="0.3">
      <c r="L23" s="51"/>
      <c r="M23" s="51"/>
      <c r="N23" s="51"/>
    </row>
    <row r="24" spans="1:18" ht="13.8" hidden="1" x14ac:dyDescent="0.3">
      <c r="L24" s="51"/>
      <c r="M24" s="51"/>
      <c r="N24" s="51"/>
    </row>
    <row r="25" spans="1:18" ht="13.8" hidden="1" x14ac:dyDescent="0.3">
      <c r="L25" s="51"/>
      <c r="M25" s="51"/>
      <c r="N25" s="51"/>
    </row>
    <row r="26" spans="1:18" ht="13.8" hidden="1" x14ac:dyDescent="0.3">
      <c r="L26" s="51"/>
      <c r="M26" s="51"/>
      <c r="N26" s="51"/>
    </row>
    <row r="27" spans="1:18" ht="13.8" hidden="1" x14ac:dyDescent="0.3">
      <c r="L27" s="51"/>
      <c r="M27" s="51"/>
      <c r="N27" s="51"/>
    </row>
    <row r="28" spans="1:18" ht="13.8" hidden="1" x14ac:dyDescent="0.3">
      <c r="L28" s="51"/>
      <c r="M28" s="51"/>
      <c r="N28" s="51"/>
    </row>
    <row r="29" spans="1:18" ht="13.8" hidden="1" x14ac:dyDescent="0.3">
      <c r="L29" s="51"/>
      <c r="M29" s="51"/>
      <c r="N29" s="51"/>
    </row>
    <row r="30" spans="1:18" ht="13.8" hidden="1" x14ac:dyDescent="0.3">
      <c r="L30" s="51"/>
      <c r="M30" s="51"/>
      <c r="N30" s="51"/>
    </row>
    <row r="31" spans="1:18" ht="13.8" hidden="1" x14ac:dyDescent="0.3">
      <c r="L31" s="51"/>
      <c r="M31" s="51"/>
      <c r="N31" s="51"/>
    </row>
    <row r="32" spans="1:18" ht="13.8" hidden="1" x14ac:dyDescent="0.3">
      <c r="L32" s="51"/>
      <c r="M32" s="51"/>
      <c r="N32" s="51"/>
    </row>
    <row r="33" s="51" customFormat="1" ht="13.8" hidden="1" x14ac:dyDescent="0.3"/>
    <row r="34" s="51" customFormat="1" ht="13.8" hidden="1" x14ac:dyDescent="0.3"/>
    <row r="35" s="51" customFormat="1" ht="13.8" hidden="1" x14ac:dyDescent="0.3"/>
    <row r="36" s="51" customFormat="1" ht="13.8" hidden="1" x14ac:dyDescent="0.3"/>
    <row r="37" s="51" customFormat="1" ht="13.8" hidden="1" x14ac:dyDescent="0.3"/>
    <row r="38" s="51" customFormat="1" ht="13.8" hidden="1" x14ac:dyDescent="0.3"/>
    <row r="39" s="51" customFormat="1" ht="13.8" hidden="1" x14ac:dyDescent="0.3"/>
    <row r="40" s="51" customFormat="1" ht="13.8" hidden="1" x14ac:dyDescent="0.3"/>
    <row r="41" s="51" customFormat="1" ht="13.8" hidden="1" x14ac:dyDescent="0.3"/>
    <row r="42" s="51" customFormat="1" ht="13.8" hidden="1" x14ac:dyDescent="0.3"/>
    <row r="43" s="51" customFormat="1" ht="13.8" hidden="1" x14ac:dyDescent="0.3"/>
    <row r="44" s="51" customFormat="1" ht="13.8" hidden="1" x14ac:dyDescent="0.3"/>
    <row r="45" s="51" customFormat="1" ht="13.8" hidden="1" x14ac:dyDescent="0.3"/>
    <row r="46" s="51" customFormat="1" ht="13.8" hidden="1" x14ac:dyDescent="0.3"/>
    <row r="47" s="51" customFormat="1" ht="13.8" hidden="1" x14ac:dyDescent="0.3"/>
    <row r="48" s="51" customFormat="1" ht="13.8" hidden="1" x14ac:dyDescent="0.3"/>
    <row r="49" spans="12:14" ht="13.8" hidden="1" x14ac:dyDescent="0.3">
      <c r="L49" s="51"/>
      <c r="M49" s="51"/>
      <c r="N49" s="51"/>
    </row>
    <row r="50" spans="12:14" ht="13.8" hidden="1" x14ac:dyDescent="0.3">
      <c r="L50" s="51"/>
      <c r="M50" s="51"/>
      <c r="N50" s="51"/>
    </row>
    <row r="51" spans="12:14" ht="13.8" hidden="1" x14ac:dyDescent="0.3">
      <c r="L51" s="51"/>
      <c r="M51" s="51"/>
      <c r="N51" s="51"/>
    </row>
    <row r="52" spans="12:14" ht="13.8" hidden="1" x14ac:dyDescent="0.3"/>
    <row r="53" spans="12:14" ht="13.8" hidden="1" x14ac:dyDescent="0.3"/>
    <row r="54" spans="12:14" ht="13.8" hidden="1" x14ac:dyDescent="0.3"/>
    <row r="55" spans="12:14" ht="13.8" hidden="1" x14ac:dyDescent="0.3"/>
    <row r="56" spans="12:14" ht="13.8" hidden="1" x14ac:dyDescent="0.3"/>
    <row r="57" spans="12:14" ht="13.8" hidden="1" x14ac:dyDescent="0.3"/>
    <row r="58" spans="12:14" ht="13.8" hidden="1" x14ac:dyDescent="0.3"/>
    <row r="59" spans="12:14" ht="13.8" hidden="1" x14ac:dyDescent="0.3"/>
    <row r="60" spans="12:14" ht="13.8" hidden="1" x14ac:dyDescent="0.3"/>
    <row r="61" spans="12:14" ht="13.8" hidden="1" x14ac:dyDescent="0.3"/>
    <row r="62" spans="12:14" ht="13.8" hidden="1" x14ac:dyDescent="0.3"/>
    <row r="63" spans="12:14" ht="13.8" hidden="1" x14ac:dyDescent="0.3"/>
    <row r="64" spans="12:14" ht="13.8" hidden="1" x14ac:dyDescent="0.3"/>
    <row r="65" ht="13.8" hidden="1" x14ac:dyDescent="0.3"/>
    <row r="66" ht="13.8" hidden="1" x14ac:dyDescent="0.3"/>
    <row r="158" spans="3:3" ht="13.2" hidden="1" customHeight="1" x14ac:dyDescent="0.3">
      <c r="C158" s="51" t="s">
        <v>417</v>
      </c>
    </row>
  </sheetData>
  <dataValidations disablePrompts="1" count="1">
    <dataValidation type="list" allowBlank="1" showInputMessage="1" showErrorMessage="1" sqref="G3" xr:uid="{C35EE6B2-D22A-4976-96FC-D792E0F1DDA7}">
      <formula1>$S$3:$S$4</formula1>
    </dataValidation>
  </dataValidations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94608-AD46-4331-AC73-AFC1EFF3660D}">
  <sheetPr>
    <tabColor rgb="FFFFC000"/>
    <pageSetUpPr fitToPage="1"/>
  </sheetPr>
  <dimension ref="A1:AI135"/>
  <sheetViews>
    <sheetView showGridLines="0" zoomScale="85" zoomScaleNormal="85" workbookViewId="0">
      <selection activeCell="E153" sqref="E153"/>
    </sheetView>
  </sheetViews>
  <sheetFormatPr defaultColWidth="0" defaultRowHeight="14.4" x14ac:dyDescent="0.3"/>
  <cols>
    <col min="1" max="1" width="0.6640625" style="26" customWidth="1"/>
    <col min="2" max="5" width="25.77734375" style="26" customWidth="1"/>
    <col min="6" max="6" width="2.33203125" style="26" customWidth="1"/>
    <col min="7" max="10" width="25.77734375" style="26" customWidth="1"/>
    <col min="11" max="11" width="2.33203125" style="26" customWidth="1"/>
    <col min="12" max="15" width="25.77734375" style="26" customWidth="1"/>
    <col min="16" max="16" width="1" style="32" customWidth="1"/>
    <col min="17" max="20" width="16.88671875" style="32" hidden="1" customWidth="1"/>
    <col min="21" max="21" width="2.33203125" style="32" hidden="1" customWidth="1"/>
    <col min="22" max="25" width="16.88671875" style="32" hidden="1" customWidth="1"/>
    <col min="26" max="26" width="2.33203125" style="32" hidden="1" customWidth="1"/>
    <col min="27" max="30" width="16.88671875" style="32" hidden="1" customWidth="1"/>
    <col min="31" max="31" width="2.33203125" style="32" hidden="1" customWidth="1"/>
    <col min="32" max="35" width="16.88671875" style="32" hidden="1" customWidth="1"/>
    <col min="36" max="16384" width="9.109375" style="26" hidden="1"/>
  </cols>
  <sheetData>
    <row r="1" spans="2:35" x14ac:dyDescent="0.3">
      <c r="B1" s="27"/>
      <c r="C1" s="27"/>
      <c r="D1" s="27"/>
      <c r="E1" s="27"/>
      <c r="F1" s="27"/>
      <c r="G1" s="28"/>
      <c r="H1" s="28"/>
      <c r="I1" s="28"/>
      <c r="J1" s="28"/>
      <c r="K1" s="28"/>
      <c r="L1" s="29"/>
      <c r="M1" s="28"/>
      <c r="N1" s="28"/>
      <c r="O1" s="28"/>
      <c r="P1" s="31"/>
      <c r="Q1" s="30"/>
      <c r="R1" s="31"/>
      <c r="S1" s="31"/>
      <c r="T1" s="31"/>
      <c r="U1" s="31"/>
      <c r="V1" s="30"/>
      <c r="W1" s="31"/>
      <c r="X1" s="31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</row>
    <row r="2" spans="2:35" x14ac:dyDescent="0.3">
      <c r="B2" s="27"/>
      <c r="C2" s="27"/>
      <c r="D2" s="27"/>
      <c r="E2" s="27"/>
      <c r="F2" s="27"/>
      <c r="G2" s="28"/>
      <c r="H2" s="28"/>
      <c r="I2" s="28"/>
      <c r="J2" s="28"/>
      <c r="K2" s="28"/>
      <c r="L2" s="29"/>
      <c r="M2" s="28"/>
      <c r="N2" s="28"/>
      <c r="O2" s="28"/>
      <c r="P2" s="31"/>
      <c r="Q2" s="30"/>
      <c r="R2" s="31"/>
      <c r="S2" s="31"/>
      <c r="T2" s="31"/>
      <c r="U2" s="31"/>
      <c r="V2" s="30"/>
      <c r="W2" s="31"/>
      <c r="X2" s="31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</row>
    <row r="3" spans="2:35" x14ac:dyDescent="0.3">
      <c r="B3" s="27"/>
      <c r="C3" s="27"/>
      <c r="D3" s="27"/>
      <c r="E3" s="27"/>
      <c r="F3" s="27"/>
      <c r="G3" s="28"/>
      <c r="H3" s="28"/>
      <c r="I3" s="28"/>
      <c r="J3" s="28"/>
      <c r="K3" s="28"/>
      <c r="L3" s="29"/>
      <c r="M3" s="28"/>
      <c r="N3" s="28"/>
      <c r="O3" s="28"/>
      <c r="P3" s="31"/>
      <c r="Q3" s="30"/>
      <c r="R3" s="31"/>
      <c r="S3" s="31"/>
      <c r="T3" s="31"/>
      <c r="U3" s="31"/>
      <c r="V3" s="30"/>
      <c r="W3" s="31"/>
      <c r="X3" s="31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</row>
    <row r="4" spans="2:35" x14ac:dyDescent="0.3">
      <c r="B4" s="33" t="str">
        <f ca="1">"Data Ref: "&amp;TEXT(TODAY(),"dd/mm/aaaa")</f>
        <v>Data Ref: 11/07/2025</v>
      </c>
      <c r="C4" s="72" t="s">
        <v>655</v>
      </c>
      <c r="D4" s="27"/>
      <c r="E4" s="27"/>
      <c r="F4" s="27"/>
      <c r="G4" s="28"/>
      <c r="H4" s="28"/>
      <c r="I4" s="28"/>
      <c r="J4" s="28"/>
      <c r="K4" s="28"/>
      <c r="L4" s="28"/>
      <c r="M4" s="28"/>
      <c r="N4" s="28"/>
      <c r="O4" s="48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</row>
    <row r="5" spans="2:35" ht="3.75" customHeight="1" x14ac:dyDescent="0.3"/>
    <row r="6" spans="2:35" ht="12.9" hidden="1" customHeight="1" x14ac:dyDescent="0.3">
      <c r="B6" s="231" t="s">
        <v>235</v>
      </c>
      <c r="C6" s="231"/>
      <c r="D6" s="231"/>
      <c r="E6" s="231"/>
      <c r="G6" s="231" t="s">
        <v>278</v>
      </c>
      <c r="H6" s="231"/>
      <c r="I6" s="231"/>
      <c r="J6" s="231"/>
      <c r="L6" s="231" t="s">
        <v>163</v>
      </c>
      <c r="M6" s="231"/>
      <c r="N6" s="231"/>
      <c r="O6" s="231"/>
      <c r="Q6" s="230" t="s">
        <v>281</v>
      </c>
      <c r="R6" s="230"/>
      <c r="S6" s="230"/>
      <c r="T6" s="230"/>
      <c r="V6" s="230" t="s">
        <v>161</v>
      </c>
      <c r="W6" s="230"/>
      <c r="X6" s="230"/>
      <c r="Y6" s="230"/>
      <c r="AA6" s="230" t="s">
        <v>167</v>
      </c>
      <c r="AB6" s="230"/>
      <c r="AC6" s="230"/>
      <c r="AD6" s="230"/>
      <c r="AF6" s="230" t="s">
        <v>162</v>
      </c>
      <c r="AG6" s="230"/>
      <c r="AH6" s="230"/>
      <c r="AI6" s="230"/>
    </row>
    <row r="7" spans="2:35" ht="4.5" hidden="1" customHeight="1" x14ac:dyDescent="0.3"/>
    <row r="8" spans="2:35" ht="11.25" customHeight="1" x14ac:dyDescent="0.3">
      <c r="B8" s="232" t="s">
        <v>381</v>
      </c>
      <c r="C8" s="232"/>
      <c r="D8" s="232"/>
      <c r="E8" s="232"/>
      <c r="G8" s="232" t="s">
        <v>300</v>
      </c>
      <c r="H8" s="232"/>
      <c r="I8" s="232"/>
      <c r="J8" s="232"/>
      <c r="L8" s="232" t="s">
        <v>301</v>
      </c>
      <c r="M8" s="232"/>
      <c r="N8" s="232"/>
      <c r="O8" s="232"/>
      <c r="Q8" s="230"/>
      <c r="R8" s="230"/>
      <c r="S8" s="230"/>
      <c r="T8" s="230"/>
      <c r="V8" s="230"/>
      <c r="W8" s="230"/>
      <c r="X8" s="230"/>
      <c r="Y8" s="230"/>
      <c r="AA8" s="230"/>
      <c r="AB8" s="230"/>
      <c r="AC8" s="230"/>
      <c r="AD8" s="230"/>
      <c r="AF8" s="230"/>
      <c r="AG8" s="230"/>
      <c r="AH8" s="230"/>
      <c r="AI8" s="230"/>
    </row>
    <row r="9" spans="2:35" ht="11.25" customHeight="1" x14ac:dyDescent="0.3">
      <c r="B9" s="232"/>
      <c r="C9" s="232"/>
      <c r="D9" s="232"/>
      <c r="E9" s="232"/>
      <c r="G9" s="232"/>
      <c r="H9" s="232"/>
      <c r="I9" s="232"/>
      <c r="J9" s="232"/>
      <c r="L9" s="232"/>
      <c r="M9" s="232"/>
      <c r="N9" s="232"/>
      <c r="O9" s="232"/>
      <c r="Q9" s="230"/>
      <c r="R9" s="230"/>
      <c r="S9" s="230"/>
      <c r="T9" s="230"/>
      <c r="V9" s="230"/>
      <c r="W9" s="230"/>
      <c r="X9" s="230"/>
      <c r="Y9" s="230"/>
      <c r="AA9" s="230"/>
      <c r="AB9" s="230"/>
      <c r="AC9" s="230"/>
      <c r="AD9" s="230"/>
      <c r="AF9" s="230"/>
      <c r="AG9" s="230"/>
      <c r="AH9" s="230"/>
      <c r="AI9" s="230"/>
    </row>
    <row r="26" spans="2:35" ht="11.25" customHeight="1" x14ac:dyDescent="0.3">
      <c r="B26" s="232" t="s">
        <v>283</v>
      </c>
      <c r="C26" s="232"/>
      <c r="D26" s="232"/>
      <c r="E26" s="232"/>
      <c r="G26" s="232" t="s">
        <v>282</v>
      </c>
      <c r="H26" s="232"/>
      <c r="I26" s="232"/>
      <c r="J26" s="232"/>
      <c r="L26" s="232" t="s">
        <v>284</v>
      </c>
      <c r="M26" s="232"/>
      <c r="N26" s="232"/>
      <c r="O26" s="232"/>
      <c r="Q26" s="230"/>
      <c r="R26" s="230"/>
      <c r="S26" s="230"/>
      <c r="T26" s="230"/>
      <c r="V26" s="230"/>
      <c r="W26" s="230"/>
      <c r="X26" s="230"/>
      <c r="Y26" s="230"/>
      <c r="AA26" s="230"/>
      <c r="AB26" s="230"/>
      <c r="AC26" s="230"/>
      <c r="AD26" s="230"/>
      <c r="AF26" s="230"/>
      <c r="AG26" s="230"/>
      <c r="AH26" s="230"/>
      <c r="AI26" s="230"/>
    </row>
    <row r="27" spans="2:35" ht="11.25" customHeight="1" x14ac:dyDescent="0.3">
      <c r="B27" s="232"/>
      <c r="C27" s="232"/>
      <c r="D27" s="232"/>
      <c r="E27" s="232"/>
      <c r="G27" s="232"/>
      <c r="H27" s="232"/>
      <c r="I27" s="232"/>
      <c r="J27" s="232"/>
      <c r="L27" s="232"/>
      <c r="M27" s="232"/>
      <c r="N27" s="232"/>
      <c r="O27" s="232"/>
      <c r="Q27" s="230"/>
      <c r="R27" s="230"/>
      <c r="S27" s="230"/>
      <c r="T27" s="230"/>
      <c r="V27" s="230"/>
      <c r="W27" s="230"/>
      <c r="X27" s="230"/>
      <c r="Y27" s="230"/>
      <c r="AA27" s="230"/>
      <c r="AB27" s="230"/>
      <c r="AC27" s="230"/>
      <c r="AD27" s="230"/>
      <c r="AF27" s="230"/>
      <c r="AG27" s="230"/>
      <c r="AH27" s="230"/>
      <c r="AI27" s="230"/>
    </row>
    <row r="44" spans="2:35" ht="11.25" customHeight="1" x14ac:dyDescent="0.3">
      <c r="B44" s="232" t="s">
        <v>285</v>
      </c>
      <c r="C44" s="232"/>
      <c r="D44" s="232"/>
      <c r="E44" s="232"/>
      <c r="G44" s="232" t="s">
        <v>286</v>
      </c>
      <c r="H44" s="232"/>
      <c r="I44" s="232"/>
      <c r="J44" s="232"/>
      <c r="L44" s="232" t="s">
        <v>287</v>
      </c>
      <c r="M44" s="232"/>
      <c r="N44" s="232"/>
      <c r="O44" s="232"/>
      <c r="Q44" s="230"/>
      <c r="R44" s="230"/>
      <c r="S44" s="230"/>
      <c r="T44" s="230"/>
      <c r="V44" s="230"/>
      <c r="W44" s="230"/>
      <c r="X44" s="230"/>
      <c r="Y44" s="230"/>
      <c r="AA44" s="230"/>
      <c r="AB44" s="230"/>
      <c r="AC44" s="230"/>
      <c r="AD44" s="230"/>
      <c r="AF44" s="230"/>
      <c r="AG44" s="230"/>
      <c r="AH44" s="230"/>
      <c r="AI44" s="230"/>
    </row>
    <row r="45" spans="2:35" ht="11.25" customHeight="1" x14ac:dyDescent="0.3">
      <c r="B45" s="232"/>
      <c r="C45" s="232"/>
      <c r="D45" s="232"/>
      <c r="E45" s="232"/>
      <c r="G45" s="232"/>
      <c r="H45" s="232"/>
      <c r="I45" s="232"/>
      <c r="J45" s="232"/>
      <c r="L45" s="232"/>
      <c r="M45" s="232"/>
      <c r="N45" s="232"/>
      <c r="O45" s="232"/>
      <c r="Q45" s="230"/>
      <c r="R45" s="230"/>
      <c r="S45" s="230"/>
      <c r="T45" s="230"/>
      <c r="V45" s="230"/>
      <c r="W45" s="230"/>
      <c r="X45" s="230"/>
      <c r="Y45" s="230"/>
      <c r="AA45" s="230"/>
      <c r="AB45" s="230"/>
      <c r="AC45" s="230"/>
      <c r="AD45" s="230"/>
      <c r="AF45" s="230"/>
      <c r="AG45" s="230"/>
      <c r="AH45" s="230"/>
      <c r="AI45" s="230"/>
    </row>
    <row r="61" spans="2:35" ht="12.9" customHeight="1" x14ac:dyDescent="0.3"/>
    <row r="62" spans="2:35" ht="11.25" customHeight="1" x14ac:dyDescent="0.3">
      <c r="B62" s="232" t="s">
        <v>289</v>
      </c>
      <c r="C62" s="232"/>
      <c r="D62" s="232"/>
      <c r="E62" s="232"/>
      <c r="G62" s="232" t="s">
        <v>290</v>
      </c>
      <c r="H62" s="232"/>
      <c r="I62" s="232"/>
      <c r="J62" s="232"/>
      <c r="L62" s="232" t="s">
        <v>288</v>
      </c>
      <c r="M62" s="232"/>
      <c r="N62" s="232"/>
      <c r="O62" s="232"/>
      <c r="Q62" s="230"/>
      <c r="R62" s="230"/>
      <c r="S62" s="230"/>
      <c r="T62" s="230"/>
      <c r="V62" s="230"/>
      <c r="W62" s="230"/>
      <c r="X62" s="230"/>
      <c r="Y62" s="230"/>
      <c r="AA62" s="230"/>
      <c r="AB62" s="230"/>
      <c r="AC62" s="230"/>
      <c r="AD62" s="230"/>
      <c r="AF62" s="230"/>
      <c r="AG62" s="230"/>
      <c r="AH62" s="230"/>
      <c r="AI62" s="230"/>
    </row>
    <row r="63" spans="2:35" ht="11.25" customHeight="1" x14ac:dyDescent="0.3">
      <c r="B63" s="232"/>
      <c r="C63" s="232"/>
      <c r="D63" s="232"/>
      <c r="E63" s="232"/>
      <c r="G63" s="232"/>
      <c r="H63" s="232"/>
      <c r="I63" s="232"/>
      <c r="J63" s="232"/>
      <c r="L63" s="232"/>
      <c r="M63" s="232"/>
      <c r="N63" s="232"/>
      <c r="O63" s="232"/>
      <c r="Q63" s="230"/>
      <c r="R63" s="230"/>
      <c r="S63" s="230"/>
      <c r="T63" s="230"/>
      <c r="V63" s="230"/>
      <c r="W63" s="230"/>
      <c r="X63" s="230"/>
      <c r="Y63" s="230"/>
      <c r="AA63" s="230"/>
      <c r="AB63" s="230"/>
      <c r="AC63" s="230"/>
      <c r="AD63" s="230"/>
      <c r="AF63" s="230"/>
      <c r="AG63" s="230"/>
      <c r="AH63" s="230"/>
      <c r="AI63" s="230"/>
    </row>
    <row r="80" spans="2:35" ht="11.25" customHeight="1" x14ac:dyDescent="0.3">
      <c r="B80" s="232" t="s">
        <v>291</v>
      </c>
      <c r="C80" s="232"/>
      <c r="D80" s="232"/>
      <c r="E80" s="232"/>
      <c r="G80" s="232" t="s">
        <v>292</v>
      </c>
      <c r="H80" s="232"/>
      <c r="I80" s="232"/>
      <c r="J80" s="232"/>
      <c r="L80" s="232" t="s">
        <v>293</v>
      </c>
      <c r="M80" s="232"/>
      <c r="N80" s="232"/>
      <c r="O80" s="232"/>
      <c r="Q80" s="230"/>
      <c r="R80" s="230"/>
      <c r="S80" s="230"/>
      <c r="T80" s="230"/>
      <c r="V80" s="230"/>
      <c r="W80" s="230"/>
      <c r="X80" s="230"/>
      <c r="Y80" s="230"/>
      <c r="AA80" s="230"/>
      <c r="AB80" s="230"/>
      <c r="AC80" s="230"/>
      <c r="AD80" s="230"/>
      <c r="AF80" s="230"/>
      <c r="AG80" s="230"/>
      <c r="AH80" s="230"/>
      <c r="AI80" s="230"/>
    </row>
    <row r="81" spans="2:35" ht="11.25" customHeight="1" x14ac:dyDescent="0.3">
      <c r="B81" s="232"/>
      <c r="C81" s="232"/>
      <c r="D81" s="232"/>
      <c r="E81" s="232"/>
      <c r="G81" s="232"/>
      <c r="H81" s="232"/>
      <c r="I81" s="232"/>
      <c r="J81" s="232"/>
      <c r="L81" s="232"/>
      <c r="M81" s="232"/>
      <c r="N81" s="232"/>
      <c r="O81" s="232"/>
      <c r="Q81" s="230"/>
      <c r="R81" s="230"/>
      <c r="S81" s="230"/>
      <c r="T81" s="230"/>
      <c r="V81" s="230"/>
      <c r="W81" s="230"/>
      <c r="X81" s="230"/>
      <c r="Y81" s="230"/>
      <c r="AA81" s="230"/>
      <c r="AB81" s="230"/>
      <c r="AC81" s="230"/>
      <c r="AD81" s="230"/>
      <c r="AF81" s="230"/>
      <c r="AG81" s="230"/>
      <c r="AH81" s="230"/>
      <c r="AI81" s="230"/>
    </row>
    <row r="98" spans="2:35" ht="11.25" customHeight="1" x14ac:dyDescent="0.3">
      <c r="B98" s="232" t="s">
        <v>294</v>
      </c>
      <c r="C98" s="232"/>
      <c r="D98" s="232"/>
      <c r="E98" s="232"/>
      <c r="G98" s="232" t="s">
        <v>295</v>
      </c>
      <c r="H98" s="232"/>
      <c r="I98" s="232"/>
      <c r="J98" s="232"/>
      <c r="L98" s="232" t="s">
        <v>296</v>
      </c>
      <c r="M98" s="232"/>
      <c r="N98" s="232"/>
      <c r="O98" s="232"/>
      <c r="Q98" s="230"/>
      <c r="R98" s="230"/>
      <c r="S98" s="230"/>
      <c r="T98" s="230"/>
      <c r="V98" s="230"/>
      <c r="W98" s="230"/>
      <c r="X98" s="230"/>
      <c r="Y98" s="230"/>
      <c r="AA98" s="230"/>
      <c r="AB98" s="230"/>
      <c r="AC98" s="230"/>
      <c r="AD98" s="230"/>
      <c r="AF98" s="230"/>
      <c r="AG98" s="230"/>
      <c r="AH98" s="230"/>
      <c r="AI98" s="230"/>
    </row>
    <row r="99" spans="2:35" ht="11.25" customHeight="1" x14ac:dyDescent="0.3">
      <c r="B99" s="232"/>
      <c r="C99" s="232"/>
      <c r="D99" s="232"/>
      <c r="E99" s="232"/>
      <c r="G99" s="232"/>
      <c r="H99" s="232"/>
      <c r="I99" s="232"/>
      <c r="J99" s="232"/>
      <c r="L99" s="232"/>
      <c r="M99" s="232"/>
      <c r="N99" s="232"/>
      <c r="O99" s="232"/>
      <c r="Q99" s="230"/>
      <c r="R99" s="230"/>
      <c r="S99" s="230"/>
      <c r="T99" s="230"/>
      <c r="V99" s="230"/>
      <c r="W99" s="230"/>
      <c r="X99" s="230"/>
      <c r="Y99" s="230"/>
      <c r="AA99" s="230"/>
      <c r="AB99" s="230"/>
      <c r="AC99" s="230"/>
      <c r="AD99" s="230"/>
      <c r="AF99" s="230"/>
      <c r="AG99" s="230"/>
      <c r="AH99" s="230"/>
      <c r="AI99" s="230"/>
    </row>
    <row r="116" spans="2:35" ht="11.25" customHeight="1" x14ac:dyDescent="0.3">
      <c r="B116" s="232" t="s">
        <v>297</v>
      </c>
      <c r="C116" s="232"/>
      <c r="D116" s="232"/>
      <c r="E116" s="232"/>
      <c r="G116" s="232" t="s">
        <v>298</v>
      </c>
      <c r="H116" s="232"/>
      <c r="I116" s="232"/>
      <c r="J116" s="232"/>
      <c r="L116" s="232" t="s">
        <v>299</v>
      </c>
      <c r="M116" s="232"/>
      <c r="N116" s="232"/>
      <c r="O116" s="232"/>
      <c r="Q116" s="230"/>
      <c r="R116" s="230"/>
      <c r="S116" s="230"/>
      <c r="T116" s="230"/>
      <c r="V116" s="230"/>
      <c r="W116" s="230"/>
      <c r="X116" s="230"/>
      <c r="Y116" s="230"/>
      <c r="AA116" s="230"/>
      <c r="AB116" s="230"/>
      <c r="AC116" s="230"/>
      <c r="AD116" s="230"/>
      <c r="AF116" s="230"/>
      <c r="AG116" s="230"/>
      <c r="AH116" s="230"/>
      <c r="AI116" s="230"/>
    </row>
    <row r="117" spans="2:35" ht="11.25" customHeight="1" x14ac:dyDescent="0.3">
      <c r="B117" s="232"/>
      <c r="C117" s="232"/>
      <c r="D117" s="232"/>
      <c r="E117" s="232"/>
      <c r="G117" s="232"/>
      <c r="H117" s="232"/>
      <c r="I117" s="232"/>
      <c r="J117" s="232"/>
      <c r="L117" s="232"/>
      <c r="M117" s="232"/>
      <c r="N117" s="232"/>
      <c r="O117" s="232"/>
      <c r="Q117" s="230"/>
      <c r="R117" s="230"/>
      <c r="S117" s="230"/>
      <c r="T117" s="230"/>
      <c r="V117" s="230"/>
      <c r="W117" s="230"/>
      <c r="X117" s="230"/>
      <c r="Y117" s="230"/>
      <c r="AA117" s="230"/>
      <c r="AB117" s="230"/>
      <c r="AC117" s="230"/>
      <c r="AD117" s="230"/>
      <c r="AF117" s="230"/>
      <c r="AG117" s="230"/>
      <c r="AH117" s="230"/>
      <c r="AI117" s="230"/>
    </row>
    <row r="134" spans="2:15" ht="11.4" customHeight="1" x14ac:dyDescent="0.3">
      <c r="B134" s="232" t="s">
        <v>646</v>
      </c>
      <c r="C134" s="232"/>
      <c r="D134" s="232"/>
      <c r="E134" s="232"/>
      <c r="G134" s="232" t="s">
        <v>641</v>
      </c>
      <c r="H134" s="232"/>
      <c r="I134" s="232"/>
      <c r="J134" s="232"/>
      <c r="L134" s="232" t="s">
        <v>642</v>
      </c>
      <c r="M134" s="232"/>
      <c r="N134" s="232"/>
      <c r="O134" s="232"/>
    </row>
    <row r="135" spans="2:15" ht="10.8" customHeight="1" x14ac:dyDescent="0.3">
      <c r="B135" s="232"/>
      <c r="C135" s="232"/>
      <c r="D135" s="232"/>
      <c r="E135" s="232"/>
      <c r="G135" s="232"/>
      <c r="H135" s="232"/>
      <c r="I135" s="232"/>
      <c r="J135" s="232"/>
      <c r="L135" s="232"/>
      <c r="M135" s="232"/>
      <c r="N135" s="232"/>
      <c r="O135" s="232"/>
    </row>
  </sheetData>
  <mergeCells count="59">
    <mergeCell ref="G134:J135"/>
    <mergeCell ref="L134:O135"/>
    <mergeCell ref="B134:E135"/>
    <mergeCell ref="AF98:AI99"/>
    <mergeCell ref="B116:E117"/>
    <mergeCell ref="G116:J117"/>
    <mergeCell ref="L116:O117"/>
    <mergeCell ref="Q116:T117"/>
    <mergeCell ref="V116:Y117"/>
    <mergeCell ref="AA116:AD117"/>
    <mergeCell ref="AF116:AI117"/>
    <mergeCell ref="B98:E99"/>
    <mergeCell ref="G98:J99"/>
    <mergeCell ref="L98:O99"/>
    <mergeCell ref="Q98:T99"/>
    <mergeCell ref="V98:Y99"/>
    <mergeCell ref="AA98:AD99"/>
    <mergeCell ref="AA62:AD63"/>
    <mergeCell ref="AF62:AI63"/>
    <mergeCell ref="B80:E81"/>
    <mergeCell ref="G80:J81"/>
    <mergeCell ref="L80:O81"/>
    <mergeCell ref="Q80:T81"/>
    <mergeCell ref="V80:Y81"/>
    <mergeCell ref="AA80:AD81"/>
    <mergeCell ref="AF80:AI81"/>
    <mergeCell ref="B62:E63"/>
    <mergeCell ref="G62:J63"/>
    <mergeCell ref="L62:O63"/>
    <mergeCell ref="Q62:T63"/>
    <mergeCell ref="V62:Y63"/>
    <mergeCell ref="B44:E45"/>
    <mergeCell ref="G44:J45"/>
    <mergeCell ref="L44:O45"/>
    <mergeCell ref="Q44:T45"/>
    <mergeCell ref="V8:Y9"/>
    <mergeCell ref="V26:Y27"/>
    <mergeCell ref="V44:Y45"/>
    <mergeCell ref="B8:E9"/>
    <mergeCell ref="G8:J9"/>
    <mergeCell ref="L8:O9"/>
    <mergeCell ref="B26:E27"/>
    <mergeCell ref="G26:J27"/>
    <mergeCell ref="L26:O27"/>
    <mergeCell ref="Q26:T27"/>
    <mergeCell ref="Q8:T9"/>
    <mergeCell ref="AA44:AD45"/>
    <mergeCell ref="AF6:AI6"/>
    <mergeCell ref="AF8:AI9"/>
    <mergeCell ref="AF26:AI27"/>
    <mergeCell ref="AF44:AI45"/>
    <mergeCell ref="AA6:AD6"/>
    <mergeCell ref="AA8:AD9"/>
    <mergeCell ref="AA26:AD27"/>
    <mergeCell ref="V6:Y6"/>
    <mergeCell ref="B6:E6"/>
    <mergeCell ref="G6:J6"/>
    <mergeCell ref="L6:O6"/>
    <mergeCell ref="Q6:T6"/>
  </mergeCells>
  <pageMargins left="0.7" right="0.7" top="0.75" bottom="0.75" header="0.3" footer="0.3"/>
  <pageSetup paperSize="9" scale="40" orientation="portrait" r:id="rId1"/>
  <headerFooter>
    <oddFooter>&amp;R_x000D_&amp;1#&amp;"Calibri"&amp;10&amp;K008000 [ CLASSIFICAÇÃO: PÚBLICA ]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CBF14-A675-4131-A62F-EBC162A4996D}">
  <dimension ref="A1:AM154"/>
  <sheetViews>
    <sheetView showGridLines="0" zoomScale="90" zoomScaleNormal="9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" sqref="C1"/>
    </sheetView>
  </sheetViews>
  <sheetFormatPr defaultColWidth="0" defaultRowHeight="13.8" x14ac:dyDescent="0.3"/>
  <cols>
    <col min="1" max="1" width="1.44140625" style="6" customWidth="1"/>
    <col min="2" max="2" width="12.109375" style="7" customWidth="1"/>
    <col min="3" max="3" width="32.44140625" style="1" bestFit="1" customWidth="1"/>
    <col min="4" max="5" width="18.109375" style="75" customWidth="1"/>
    <col min="6" max="6" width="22.5546875" style="75" customWidth="1"/>
    <col min="7" max="7" width="14.44140625" style="78" customWidth="1"/>
    <col min="8" max="8" width="21.44140625" style="1" customWidth="1"/>
    <col min="9" max="9" width="0.5546875" style="2" customWidth="1"/>
    <col min="10" max="10" width="19.109375" style="15" customWidth="1"/>
    <col min="11" max="11" width="27.44140625" style="15" customWidth="1"/>
    <col min="12" max="12" width="26.6640625" style="1" customWidth="1"/>
    <col min="13" max="13" width="26.77734375" style="1" customWidth="1"/>
    <col min="14" max="14" width="29" style="1" customWidth="1"/>
    <col min="15" max="16" width="29" style="1" hidden="1" customWidth="1"/>
    <col min="17" max="17" width="11.44140625" style="1" customWidth="1"/>
    <col min="18" max="18" width="0.5546875" style="2" customWidth="1"/>
    <col min="19" max="19" width="11.21875" style="1" customWidth="1"/>
    <col min="20" max="20" width="21.109375" style="1" customWidth="1"/>
    <col min="21" max="21" width="32.33203125" style="1" customWidth="1"/>
    <col min="22" max="22" width="17.5546875" style="1" customWidth="1"/>
    <col min="23" max="23" width="22.6640625" style="1" customWidth="1"/>
    <col min="24" max="24" width="0.5546875" style="2" customWidth="1"/>
    <col min="25" max="25" width="11.77734375" style="1" customWidth="1"/>
    <col min="26" max="26" width="12.5546875" style="1" customWidth="1"/>
    <col min="27" max="27" width="22.77734375" style="1" customWidth="1"/>
    <col min="28" max="28" width="1.109375" style="6" customWidth="1"/>
    <col min="29" max="39" width="0" style="6" hidden="1" customWidth="1"/>
    <col min="40" max="16384" width="8.6640625" style="6" hidden="1"/>
  </cols>
  <sheetData>
    <row r="1" spans="2:27" ht="26.1" customHeight="1" x14ac:dyDescent="0.3">
      <c r="B1" s="153"/>
      <c r="C1" s="5"/>
      <c r="D1" s="139"/>
      <c r="E1" s="139"/>
      <c r="F1" s="139"/>
      <c r="G1" s="77"/>
      <c r="H1" s="5"/>
      <c r="J1" s="14"/>
      <c r="K1" s="14"/>
      <c r="L1" s="5"/>
      <c r="M1" s="5"/>
      <c r="N1" s="5"/>
      <c r="O1" s="5"/>
      <c r="P1" s="5"/>
      <c r="Q1" s="5"/>
      <c r="S1" s="5"/>
      <c r="T1" s="5"/>
      <c r="U1" s="5"/>
      <c r="V1" s="5"/>
      <c r="W1" s="5"/>
      <c r="Y1" s="5"/>
      <c r="Z1" s="5"/>
      <c r="AA1" s="5"/>
    </row>
    <row r="2" spans="2:27" ht="26.1" customHeight="1" x14ac:dyDescent="0.3">
      <c r="B2" s="153"/>
      <c r="C2" s="5"/>
      <c r="D2" s="139"/>
      <c r="E2" s="139"/>
      <c r="F2" s="139"/>
      <c r="G2" s="77"/>
      <c r="H2" s="5"/>
      <c r="J2" s="14"/>
      <c r="K2" s="14"/>
      <c r="L2" s="5"/>
      <c r="M2" s="5"/>
      <c r="N2" s="5"/>
      <c r="O2" s="5"/>
      <c r="P2" s="5"/>
      <c r="Q2" s="5"/>
      <c r="S2" s="5"/>
      <c r="T2" s="5"/>
      <c r="U2" s="5"/>
      <c r="V2" s="5"/>
      <c r="W2" s="5"/>
      <c r="Y2" s="5"/>
      <c r="Z2" s="5"/>
      <c r="AA2" s="5"/>
    </row>
    <row r="3" spans="2:27" x14ac:dyDescent="0.3">
      <c r="B3" s="153"/>
      <c r="C3" s="5"/>
      <c r="D3" s="139"/>
      <c r="E3" s="139"/>
      <c r="F3" s="139"/>
      <c r="G3" s="77"/>
      <c r="H3" s="5"/>
      <c r="J3" s="14"/>
      <c r="K3" s="14"/>
      <c r="L3" s="5"/>
      <c r="M3" s="5"/>
      <c r="N3" s="5"/>
      <c r="O3" s="5"/>
      <c r="P3" s="5"/>
      <c r="Q3" s="5"/>
      <c r="S3" s="5"/>
      <c r="T3" s="5"/>
      <c r="U3" s="5"/>
      <c r="V3" s="5"/>
      <c r="W3" s="5"/>
      <c r="Y3" s="5"/>
      <c r="Z3" s="5"/>
      <c r="AA3" s="5"/>
    </row>
    <row r="4" spans="2:27" ht="3" customHeight="1" x14ac:dyDescent="0.3"/>
    <row r="5" spans="2:27" s="9" customFormat="1" ht="17.399999999999999" customHeight="1" x14ac:dyDescent="0.3">
      <c r="B5" s="233" t="s">
        <v>1</v>
      </c>
      <c r="C5" s="233"/>
      <c r="D5" s="233"/>
      <c r="E5" s="233"/>
      <c r="F5" s="233"/>
      <c r="G5" s="233"/>
      <c r="H5" s="233"/>
      <c r="I5" s="2"/>
      <c r="J5" s="233" t="s">
        <v>331</v>
      </c>
      <c r="K5" s="233"/>
      <c r="L5" s="233"/>
      <c r="M5" s="233"/>
      <c r="N5" s="233"/>
      <c r="O5" s="233"/>
      <c r="P5" s="233"/>
      <c r="Q5" s="233"/>
      <c r="R5" s="4"/>
      <c r="S5" s="233" t="s">
        <v>7</v>
      </c>
      <c r="T5" s="233"/>
      <c r="U5" s="233"/>
      <c r="V5" s="233"/>
      <c r="W5" s="233"/>
      <c r="X5" s="3"/>
      <c r="Y5" s="233" t="s">
        <v>228</v>
      </c>
      <c r="Z5" s="233"/>
      <c r="AA5" s="233"/>
    </row>
    <row r="6" spans="2:27" s="68" customFormat="1" ht="21" customHeight="1" x14ac:dyDescent="0.3">
      <c r="B6" s="65" t="s">
        <v>0</v>
      </c>
      <c r="C6" s="65" t="s">
        <v>2</v>
      </c>
      <c r="D6" s="140" t="s">
        <v>160</v>
      </c>
      <c r="E6" s="140" t="s">
        <v>4</v>
      </c>
      <c r="F6" s="140" t="s">
        <v>3</v>
      </c>
      <c r="G6" s="79" t="s">
        <v>12</v>
      </c>
      <c r="H6" s="65" t="s">
        <v>5</v>
      </c>
      <c r="I6" s="2"/>
      <c r="J6" s="67" t="s">
        <v>234</v>
      </c>
      <c r="K6" s="67" t="s">
        <v>266</v>
      </c>
      <c r="L6" s="65" t="s">
        <v>233</v>
      </c>
      <c r="M6" s="65" t="s">
        <v>308</v>
      </c>
      <c r="N6" s="65" t="s">
        <v>232</v>
      </c>
      <c r="O6" s="65" t="s">
        <v>309</v>
      </c>
      <c r="P6" s="65" t="s">
        <v>235</v>
      </c>
      <c r="Q6" s="65" t="s">
        <v>11</v>
      </c>
      <c r="R6" s="2"/>
      <c r="S6" s="65" t="s">
        <v>6</v>
      </c>
      <c r="T6" s="65" t="s">
        <v>310</v>
      </c>
      <c r="U6" s="65" t="s">
        <v>647</v>
      </c>
      <c r="V6" s="65" t="s">
        <v>8</v>
      </c>
      <c r="W6" s="65" t="s">
        <v>9</v>
      </c>
      <c r="X6" s="66"/>
      <c r="Y6" s="65" t="s">
        <v>229</v>
      </c>
      <c r="Z6" s="65" t="s">
        <v>230</v>
      </c>
      <c r="AA6" s="65" t="s">
        <v>231</v>
      </c>
    </row>
    <row r="7" spans="2:27" ht="16.2" customHeight="1" x14ac:dyDescent="0.3">
      <c r="B7" s="151" t="s">
        <v>479</v>
      </c>
      <c r="C7" s="76" t="s">
        <v>489</v>
      </c>
      <c r="D7" s="76" t="s">
        <v>165</v>
      </c>
      <c r="E7" s="76" t="s">
        <v>177</v>
      </c>
      <c r="F7" s="76" t="s">
        <v>177</v>
      </c>
      <c r="G7" s="80">
        <v>2.7700000000000003E-3</v>
      </c>
      <c r="H7" s="10" t="s">
        <v>223</v>
      </c>
      <c r="J7" s="10">
        <v>94</v>
      </c>
      <c r="K7" s="16">
        <v>101.51107501</v>
      </c>
      <c r="L7" s="18">
        <v>1496450.86</v>
      </c>
      <c r="M7" s="18">
        <v>1616024.8458</v>
      </c>
      <c r="N7" s="16">
        <v>2149.4621262000001</v>
      </c>
      <c r="O7" s="18">
        <v>15919.69</v>
      </c>
      <c r="P7" s="18">
        <v>1</v>
      </c>
      <c r="Q7" s="11">
        <v>1.0700000000000001E-2</v>
      </c>
      <c r="S7" s="20">
        <v>0.92600733457644824</v>
      </c>
      <c r="T7" s="13">
        <v>12.06</v>
      </c>
      <c r="U7" s="13">
        <v>1.03</v>
      </c>
      <c r="V7" s="11">
        <v>0.11913464388</v>
      </c>
      <c r="W7" s="11">
        <v>0.13148936170212766</v>
      </c>
      <c r="Y7" s="11">
        <v>9.1250670957000006E-3</v>
      </c>
      <c r="Z7" s="11">
        <v>0.16851809792</v>
      </c>
      <c r="AA7" s="11">
        <v>5.8444427010000001E-2</v>
      </c>
    </row>
    <row r="8" spans="2:27" ht="16.2" customHeight="1" x14ac:dyDescent="0.3">
      <c r="B8" s="7" t="s">
        <v>74</v>
      </c>
      <c r="C8" s="75" t="s">
        <v>145</v>
      </c>
      <c r="D8" s="75" t="s">
        <v>165</v>
      </c>
      <c r="E8" s="75" t="s">
        <v>177</v>
      </c>
      <c r="F8" s="75" t="s">
        <v>223</v>
      </c>
      <c r="G8" s="78">
        <v>6.0000000000000001E-3</v>
      </c>
      <c r="H8" s="1" t="s">
        <v>223</v>
      </c>
      <c r="J8" s="1">
        <v>99.85</v>
      </c>
      <c r="K8" s="15">
        <v>105.03304969</v>
      </c>
      <c r="L8" s="17">
        <v>158761.5</v>
      </c>
      <c r="M8" s="17">
        <v>167002.54900999999</v>
      </c>
      <c r="N8" s="15">
        <v>77.134154761999994</v>
      </c>
      <c r="O8" s="17">
        <v>1590</v>
      </c>
      <c r="P8" s="17">
        <v>0</v>
      </c>
      <c r="Q8" s="8" t="s">
        <v>223</v>
      </c>
      <c r="S8" s="19">
        <v>0.95065315436143649</v>
      </c>
      <c r="T8" s="12">
        <v>12.9</v>
      </c>
      <c r="U8" s="12">
        <v>1</v>
      </c>
      <c r="V8" s="8">
        <v>0.11674208143999999</v>
      </c>
      <c r="W8" s="8">
        <v>0.12018027040560841</v>
      </c>
      <c r="Y8" s="8">
        <v>7.2631897509999998E-3</v>
      </c>
      <c r="Z8" s="8">
        <v>6.4872948262000005E-2</v>
      </c>
      <c r="AA8" s="8">
        <v>2.1792071356999999E-2</v>
      </c>
    </row>
    <row r="9" spans="2:27" ht="16.2" customHeight="1" x14ac:dyDescent="0.3">
      <c r="B9" s="151" t="s">
        <v>379</v>
      </c>
      <c r="C9" s="76" t="s">
        <v>546</v>
      </c>
      <c r="D9" s="76" t="s">
        <v>547</v>
      </c>
      <c r="E9" s="76" t="s">
        <v>175</v>
      </c>
      <c r="F9" s="76" t="s">
        <v>176</v>
      </c>
      <c r="G9" s="80">
        <v>1.0999999999999999E-2</v>
      </c>
      <c r="H9" s="10" t="s">
        <v>223</v>
      </c>
      <c r="J9" s="10">
        <v>82.18</v>
      </c>
      <c r="K9" s="16">
        <v>111.5602277</v>
      </c>
      <c r="L9" s="18">
        <v>491661.24447999999</v>
      </c>
      <c r="M9" s="18">
        <v>667435.39043999999</v>
      </c>
      <c r="N9" s="16">
        <v>492.21920143</v>
      </c>
      <c r="O9" s="18">
        <v>5982.7359999999999</v>
      </c>
      <c r="P9" s="18">
        <v>1</v>
      </c>
      <c r="Q9" s="11">
        <v>3.4999999999999996E-3</v>
      </c>
      <c r="S9" s="20">
        <v>0.73664245488089841</v>
      </c>
      <c r="T9" s="13">
        <v>10.199999999999999</v>
      </c>
      <c r="U9" s="13">
        <v>0.9</v>
      </c>
      <c r="V9" s="11">
        <v>0.13335076479999999</v>
      </c>
      <c r="W9" s="11">
        <v>0.13141883669992699</v>
      </c>
      <c r="Y9" s="11">
        <v>1.0824108241999999E-2</v>
      </c>
      <c r="Z9" s="11">
        <v>0.28564519600999999</v>
      </c>
      <c r="AA9" s="11">
        <v>0.23268964213000001</v>
      </c>
    </row>
    <row r="10" spans="2:27" ht="16.2" customHeight="1" x14ac:dyDescent="0.3">
      <c r="B10" s="152" t="s">
        <v>16</v>
      </c>
      <c r="C10" s="143" t="s">
        <v>517</v>
      </c>
      <c r="D10" s="143" t="s">
        <v>163</v>
      </c>
      <c r="E10" s="143" t="s">
        <v>518</v>
      </c>
      <c r="F10" s="143" t="s">
        <v>518</v>
      </c>
      <c r="G10" s="144">
        <v>6.0000000000000001E-3</v>
      </c>
      <c r="H10" s="142" t="s">
        <v>223</v>
      </c>
      <c r="J10" s="142">
        <v>156.33000000000001</v>
      </c>
      <c r="K10" s="145">
        <v>162.63107534</v>
      </c>
      <c r="L10" s="146">
        <v>5282011.5998</v>
      </c>
      <c r="M10" s="146">
        <v>5494909.6552999998</v>
      </c>
      <c r="N10" s="145">
        <v>6048.0270561999996</v>
      </c>
      <c r="O10" s="146">
        <v>33787.574999999997</v>
      </c>
      <c r="P10" s="146">
        <v>1</v>
      </c>
      <c r="Q10" s="147">
        <v>3.7650000000000003E-2</v>
      </c>
      <c r="S10" s="148">
        <v>0.9612554038222596</v>
      </c>
      <c r="T10" s="149">
        <v>13.2</v>
      </c>
      <c r="U10" s="149">
        <v>1.1000000000000001</v>
      </c>
      <c r="V10" s="147">
        <v>8.1572117166999997E-2</v>
      </c>
      <c r="W10" s="147">
        <v>8.4436768374592214E-2</v>
      </c>
      <c r="Y10" s="147">
        <v>-1.1383039272E-2</v>
      </c>
      <c r="Z10" s="147">
        <v>5.211690636E-2</v>
      </c>
      <c r="AA10" s="147">
        <v>5.1279697316000003E-2</v>
      </c>
    </row>
    <row r="11" spans="2:27" s="10" customFormat="1" ht="16.2" customHeight="1" x14ac:dyDescent="0.3">
      <c r="B11" s="151" t="s">
        <v>29</v>
      </c>
      <c r="C11" s="76" t="s">
        <v>100</v>
      </c>
      <c r="D11" s="76" t="s">
        <v>163</v>
      </c>
      <c r="E11" s="76" t="s">
        <v>175</v>
      </c>
      <c r="F11" s="76" t="s">
        <v>176</v>
      </c>
      <c r="G11" s="80">
        <v>8.9999999999999993E-3</v>
      </c>
      <c r="H11" s="10" t="s">
        <v>223</v>
      </c>
      <c r="I11" s="2"/>
      <c r="J11" s="10">
        <v>100.21</v>
      </c>
      <c r="K11" s="16">
        <v>104.09627089999999</v>
      </c>
      <c r="L11" s="18">
        <v>4333997.4216999998</v>
      </c>
      <c r="M11" s="18">
        <v>4502075.3388999999</v>
      </c>
      <c r="N11" s="16">
        <v>6729.8861714000004</v>
      </c>
      <c r="O11" s="18">
        <v>43249.150999999998</v>
      </c>
      <c r="P11" s="18">
        <v>1</v>
      </c>
      <c r="Q11" s="11">
        <v>3.1130000000000001E-2</v>
      </c>
      <c r="R11" s="2"/>
      <c r="S11" s="20">
        <v>0.96266656945152873</v>
      </c>
      <c r="T11" s="13">
        <v>9.408191017</v>
      </c>
      <c r="U11" s="13">
        <v>0.78</v>
      </c>
      <c r="V11" s="11">
        <v>9.2264303392999999E-2</v>
      </c>
      <c r="W11" s="11">
        <v>9.3403851910986921E-2</v>
      </c>
      <c r="X11" s="2"/>
      <c r="Y11" s="11">
        <v>2.7016209733000001E-3</v>
      </c>
      <c r="Z11" s="11">
        <v>0.12128754372</v>
      </c>
      <c r="AA11" s="11">
        <v>8.2165925033999998E-2</v>
      </c>
    </row>
    <row r="12" spans="2:27" ht="16.2" customHeight="1" x14ac:dyDescent="0.3">
      <c r="B12" s="152" t="s">
        <v>31</v>
      </c>
      <c r="C12" s="143" t="s">
        <v>102</v>
      </c>
      <c r="D12" s="143" t="s">
        <v>163</v>
      </c>
      <c r="E12" s="143" t="s">
        <v>175</v>
      </c>
      <c r="F12" s="143" t="s">
        <v>188</v>
      </c>
      <c r="G12" s="144">
        <v>1.3000000000000001E-2</v>
      </c>
      <c r="H12" s="142" t="s">
        <v>223</v>
      </c>
      <c r="J12" s="142">
        <v>104.4</v>
      </c>
      <c r="K12" s="145">
        <v>124.77453545</v>
      </c>
      <c r="L12" s="146">
        <v>1682778.186</v>
      </c>
      <c r="M12" s="146">
        <v>2011186.4601</v>
      </c>
      <c r="N12" s="145">
        <v>2853.1508990000002</v>
      </c>
      <c r="O12" s="146">
        <v>16118.565000000001</v>
      </c>
      <c r="P12" s="146">
        <v>1</v>
      </c>
      <c r="Q12" s="147">
        <v>1.2390000000000002E-2</v>
      </c>
      <c r="S12" s="148">
        <v>0.8367091860809649</v>
      </c>
      <c r="T12" s="149">
        <v>9.7799999999999994</v>
      </c>
      <c r="U12" s="149">
        <v>0.75</v>
      </c>
      <c r="V12" s="147">
        <v>8.9290605313999988E-2</v>
      </c>
      <c r="W12" s="147">
        <v>8.620689655172413E-2</v>
      </c>
      <c r="Y12" s="147">
        <v>2.2526934379E-2</v>
      </c>
      <c r="Z12" s="147">
        <v>0.13640118532000001</v>
      </c>
      <c r="AA12" s="147">
        <v>4.8945448731999998E-2</v>
      </c>
    </row>
    <row r="13" spans="2:27" s="10" customFormat="1" ht="16.2" customHeight="1" x14ac:dyDescent="0.3">
      <c r="B13" s="151" t="s">
        <v>42</v>
      </c>
      <c r="C13" s="76" t="s">
        <v>110</v>
      </c>
      <c r="D13" s="76" t="s">
        <v>163</v>
      </c>
      <c r="E13" s="76" t="s">
        <v>195</v>
      </c>
      <c r="F13" s="76" t="s">
        <v>196</v>
      </c>
      <c r="G13" s="80">
        <v>1.1000000000000001E-2</v>
      </c>
      <c r="H13" s="10" t="s">
        <v>223</v>
      </c>
      <c r="I13" s="2"/>
      <c r="J13" s="10">
        <v>10</v>
      </c>
      <c r="K13" s="16">
        <v>11.188052436</v>
      </c>
      <c r="L13" s="18">
        <v>1386431.99</v>
      </c>
      <c r="M13" s="18">
        <v>1551147.3803999999</v>
      </c>
      <c r="N13" s="16">
        <v>3454.3526252000001</v>
      </c>
      <c r="O13" s="18">
        <v>138643.19899999999</v>
      </c>
      <c r="P13" s="18">
        <v>1</v>
      </c>
      <c r="Q13" s="11">
        <v>8.7799999999999996E-3</v>
      </c>
      <c r="R13" s="2"/>
      <c r="S13" s="20">
        <v>0.89381061245501658</v>
      </c>
      <c r="T13" s="13">
        <v>1.177</v>
      </c>
      <c r="U13" s="13">
        <v>0.105</v>
      </c>
      <c r="V13" s="11">
        <v>0.10680580762</v>
      </c>
      <c r="W13" s="11">
        <v>0.126</v>
      </c>
      <c r="X13" s="2"/>
      <c r="Y13" s="11">
        <v>1.5336606411E-3</v>
      </c>
      <c r="Z13" s="11">
        <v>8.9920580361999999E-2</v>
      </c>
      <c r="AA13" s="11">
        <v>1.9955013879000002E-2</v>
      </c>
    </row>
    <row r="14" spans="2:27" ht="16.2" customHeight="1" x14ac:dyDescent="0.3">
      <c r="B14" s="152" t="s">
        <v>46</v>
      </c>
      <c r="C14" s="143" t="s">
        <v>114</v>
      </c>
      <c r="D14" s="143" t="s">
        <v>163</v>
      </c>
      <c r="E14" s="143" t="s">
        <v>173</v>
      </c>
      <c r="F14" s="143" t="s">
        <v>174</v>
      </c>
      <c r="G14" s="144">
        <v>7.4999999999999997E-3</v>
      </c>
      <c r="H14" s="142" t="s">
        <v>223</v>
      </c>
      <c r="J14" s="142">
        <v>71.47</v>
      </c>
      <c r="K14" s="145">
        <v>103.13425307999999</v>
      </c>
      <c r="L14" s="146">
        <v>511040.66034</v>
      </c>
      <c r="M14" s="146">
        <v>737453.43221</v>
      </c>
      <c r="N14" s="145">
        <v>335.20310000000001</v>
      </c>
      <c r="O14" s="146" t="e">
        <v>#N/A</v>
      </c>
      <c r="P14" s="146">
        <v>0</v>
      </c>
      <c r="Q14" s="147" t="s">
        <v>223</v>
      </c>
      <c r="S14" s="148">
        <v>0.69298024531734947</v>
      </c>
      <c r="T14" s="149">
        <v>8.52</v>
      </c>
      <c r="U14" s="149">
        <v>0.74</v>
      </c>
      <c r="V14" s="147">
        <v>0.11036269430000001</v>
      </c>
      <c r="W14" s="147">
        <v>0.12424793619700572</v>
      </c>
      <c r="Y14" s="147">
        <v>1.4478353443000001E-2</v>
      </c>
      <c r="Z14" s="147">
        <v>0.12736825493000001</v>
      </c>
      <c r="AA14" s="147">
        <v>4.4292965418000006E-2</v>
      </c>
    </row>
    <row r="15" spans="2:27" s="10" customFormat="1" ht="16.2" customHeight="1" x14ac:dyDescent="0.3">
      <c r="B15" s="151" t="s">
        <v>480</v>
      </c>
      <c r="C15" s="76" t="s">
        <v>488</v>
      </c>
      <c r="D15" s="76" t="s">
        <v>163</v>
      </c>
      <c r="E15" s="76" t="s">
        <v>190</v>
      </c>
      <c r="F15" s="76" t="s">
        <v>343</v>
      </c>
      <c r="G15" s="80">
        <v>8.3999999999999995E-3</v>
      </c>
      <c r="H15" s="10" t="s">
        <v>223</v>
      </c>
      <c r="I15" s="2"/>
      <c r="J15" s="10">
        <v>58.97</v>
      </c>
      <c r="K15" s="16">
        <v>87.078493692999999</v>
      </c>
      <c r="L15" s="18">
        <v>456374.25524000003</v>
      </c>
      <c r="M15" s="18">
        <v>673908.47390999994</v>
      </c>
      <c r="N15" s="16">
        <v>466.40147429000001</v>
      </c>
      <c r="O15" s="18">
        <v>7739.0919999999996</v>
      </c>
      <c r="P15" s="18">
        <v>1</v>
      </c>
      <c r="Q15" s="11">
        <v>3.2799999999999999E-3</v>
      </c>
      <c r="R15" s="2"/>
      <c r="S15" s="20">
        <v>0.67720509966447018</v>
      </c>
      <c r="T15" s="13">
        <v>7.95</v>
      </c>
      <c r="U15" s="13">
        <v>0.56000000000000005</v>
      </c>
      <c r="V15" s="11">
        <v>8.2119615741999996E-2</v>
      </c>
      <c r="W15" s="11">
        <v>0.11395624894013906</v>
      </c>
      <c r="X15" s="2"/>
      <c r="Y15" s="11">
        <v>-1.0238335011999999E-2</v>
      </c>
      <c r="Z15" s="11">
        <v>-9.3357652575000005E-2</v>
      </c>
      <c r="AA15" s="11">
        <v>-0.32036743672000001</v>
      </c>
    </row>
    <row r="16" spans="2:27" ht="16.2" customHeight="1" x14ac:dyDescent="0.3">
      <c r="B16" s="152" t="s">
        <v>58</v>
      </c>
      <c r="C16" s="143" t="s">
        <v>126</v>
      </c>
      <c r="D16" s="143" t="s">
        <v>163</v>
      </c>
      <c r="E16" s="143" t="s">
        <v>199</v>
      </c>
      <c r="F16" s="143" t="s">
        <v>205</v>
      </c>
      <c r="G16" s="144">
        <v>7.3000000000000001E-3</v>
      </c>
      <c r="H16" s="142" t="s">
        <v>223</v>
      </c>
      <c r="J16" s="142">
        <v>60.23</v>
      </c>
      <c r="K16" s="145">
        <v>96.688266644999999</v>
      </c>
      <c r="L16" s="146">
        <v>300640.15305000002</v>
      </c>
      <c r="M16" s="146">
        <v>482622.86705</v>
      </c>
      <c r="N16" s="145">
        <v>1191.9864376</v>
      </c>
      <c r="O16" s="146">
        <v>4991.5349999999999</v>
      </c>
      <c r="P16" s="146">
        <v>1</v>
      </c>
      <c r="Q16" s="147">
        <v>2.1199999999999999E-3</v>
      </c>
      <c r="S16" s="148">
        <v>0.62292977307308717</v>
      </c>
      <c r="T16" s="149">
        <v>6.97</v>
      </c>
      <c r="U16" s="149">
        <v>0.7</v>
      </c>
      <c r="V16" s="147">
        <v>0.11454396055</v>
      </c>
      <c r="W16" s="147">
        <v>0.13946538269965131</v>
      </c>
      <c r="Y16" s="147">
        <v>0.15804652951000001</v>
      </c>
      <c r="Z16" s="147">
        <v>0.34005254704999999</v>
      </c>
      <c r="AA16" s="147">
        <v>0.13548246667</v>
      </c>
    </row>
    <row r="17" spans="2:27" s="10" customFormat="1" ht="16.2" customHeight="1" x14ac:dyDescent="0.3">
      <c r="B17" s="151" t="s">
        <v>64</v>
      </c>
      <c r="C17" s="76" t="s">
        <v>134</v>
      </c>
      <c r="D17" s="76" t="s">
        <v>163</v>
      </c>
      <c r="E17" s="76" t="s">
        <v>211</v>
      </c>
      <c r="F17" s="76" t="s">
        <v>211</v>
      </c>
      <c r="G17" s="80">
        <v>3.5999999999999999E-3</v>
      </c>
      <c r="H17" s="10" t="s">
        <v>223</v>
      </c>
      <c r="I17" s="2"/>
      <c r="J17" s="10">
        <v>515.32000000000005</v>
      </c>
      <c r="K17" s="16">
        <v>475.34208531000002</v>
      </c>
      <c r="L17" s="18">
        <v>352994.2</v>
      </c>
      <c r="M17" s="18">
        <v>325609.32844000001</v>
      </c>
      <c r="N17" s="16">
        <v>179.86396571</v>
      </c>
      <c r="O17" s="18">
        <v>685</v>
      </c>
      <c r="P17" s="18">
        <v>0</v>
      </c>
      <c r="Q17" s="11" t="s">
        <v>223</v>
      </c>
      <c r="R17" s="2"/>
      <c r="S17" s="20">
        <v>1.0841034613291771</v>
      </c>
      <c r="T17" s="13">
        <v>45.45</v>
      </c>
      <c r="U17" s="13">
        <v>4</v>
      </c>
      <c r="V17" s="11">
        <v>8.9659117809000002E-2</v>
      </c>
      <c r="W17" s="11">
        <v>9.3146006364977094E-2</v>
      </c>
      <c r="X17" s="2"/>
      <c r="Y17" s="11">
        <v>1.8398845874000001E-2</v>
      </c>
      <c r="Z17" s="11">
        <v>0.10403683028999999</v>
      </c>
      <c r="AA17" s="11">
        <v>0.11289500211</v>
      </c>
    </row>
    <row r="18" spans="2:27" ht="16.2" customHeight="1" x14ac:dyDescent="0.3">
      <c r="B18" s="152" t="s">
        <v>244</v>
      </c>
      <c r="C18" s="143" t="s">
        <v>322</v>
      </c>
      <c r="D18" s="143" t="s">
        <v>163</v>
      </c>
      <c r="E18" s="143" t="s">
        <v>177</v>
      </c>
      <c r="F18" s="143" t="s">
        <v>338</v>
      </c>
      <c r="G18" s="144">
        <v>9.4999999999999998E-3</v>
      </c>
      <c r="H18" s="142" t="s">
        <v>223</v>
      </c>
      <c r="J18" s="142">
        <v>89.78</v>
      </c>
      <c r="K18" s="145">
        <v>104.97645681</v>
      </c>
      <c r="L18" s="146">
        <v>189884.7</v>
      </c>
      <c r="M18" s="146">
        <v>222025.20616</v>
      </c>
      <c r="N18" s="145">
        <v>184.18951762</v>
      </c>
      <c r="O18" s="146">
        <v>2115</v>
      </c>
      <c r="P18" s="146">
        <v>0</v>
      </c>
      <c r="Q18" s="147" t="s">
        <v>223</v>
      </c>
      <c r="S18" s="148">
        <v>0.8552393815548136</v>
      </c>
      <c r="T18" s="149">
        <v>11.44</v>
      </c>
      <c r="U18" s="149">
        <v>0.99</v>
      </c>
      <c r="V18" s="147">
        <v>0.12286542798</v>
      </c>
      <c r="W18" s="147">
        <v>0.13232345734016485</v>
      </c>
      <c r="Y18" s="147">
        <v>1.2267201964000001E-3</v>
      </c>
      <c r="Z18" s="147">
        <v>0.1163038141</v>
      </c>
      <c r="AA18" s="147">
        <v>9.658423606899999E-2</v>
      </c>
    </row>
    <row r="19" spans="2:27" s="10" customFormat="1" ht="16.2" customHeight="1" x14ac:dyDescent="0.3">
      <c r="B19" s="151" t="s">
        <v>245</v>
      </c>
      <c r="C19" s="76" t="s">
        <v>326</v>
      </c>
      <c r="D19" s="76" t="s">
        <v>163</v>
      </c>
      <c r="E19" s="76" t="s">
        <v>340</v>
      </c>
      <c r="F19" s="76" t="s">
        <v>341</v>
      </c>
      <c r="G19" s="80">
        <v>0.01</v>
      </c>
      <c r="H19" s="10" t="s">
        <v>223</v>
      </c>
      <c r="I19" s="2"/>
      <c r="J19" s="10">
        <v>38.299999999999997</v>
      </c>
      <c r="K19" s="16">
        <v>61.831110416000001</v>
      </c>
      <c r="L19" s="18">
        <v>95033.176817</v>
      </c>
      <c r="M19" s="18">
        <v>153420.54436</v>
      </c>
      <c r="N19" s="16">
        <v>172.34375667</v>
      </c>
      <c r="O19" s="18">
        <v>2481.2839899999999</v>
      </c>
      <c r="P19" s="18">
        <v>0</v>
      </c>
      <c r="Q19" s="11" t="s">
        <v>223</v>
      </c>
      <c r="R19" s="2"/>
      <c r="S19" s="20">
        <v>0.61942927665890868</v>
      </c>
      <c r="T19" s="13">
        <v>0.76500000000000001</v>
      </c>
      <c r="U19" s="13">
        <v>0</v>
      </c>
      <c r="V19" s="11">
        <v>2.6379310345000004E-2</v>
      </c>
      <c r="W19" s="11">
        <v>0</v>
      </c>
      <c r="X19" s="2"/>
      <c r="Y19" s="11">
        <v>-5.1948051950999998E-3</v>
      </c>
      <c r="Z19" s="11">
        <v>0.24706768132000001</v>
      </c>
      <c r="AA19" s="11">
        <v>0.35199337589000002</v>
      </c>
    </row>
    <row r="20" spans="2:27" ht="16.2" customHeight="1" x14ac:dyDescent="0.3">
      <c r="B20" s="152" t="s">
        <v>33</v>
      </c>
      <c r="C20" s="143" t="s">
        <v>104</v>
      </c>
      <c r="D20" s="143" t="s">
        <v>163</v>
      </c>
      <c r="E20" s="143" t="s">
        <v>182</v>
      </c>
      <c r="F20" s="143" t="s">
        <v>183</v>
      </c>
      <c r="G20" s="144">
        <v>9.4999999999999998E-3</v>
      </c>
      <c r="H20" s="142" t="s">
        <v>342</v>
      </c>
      <c r="J20" s="142">
        <v>83.13</v>
      </c>
      <c r="K20" s="145">
        <v>112.43855915</v>
      </c>
      <c r="L20" s="146">
        <v>1246733.5294999999</v>
      </c>
      <c r="M20" s="146">
        <v>1686285.5973</v>
      </c>
      <c r="N20" s="145">
        <v>1688.7701829</v>
      </c>
      <c r="O20" s="146">
        <v>14997.396000000001</v>
      </c>
      <c r="P20" s="146">
        <v>1</v>
      </c>
      <c r="Q20" s="147">
        <v>8.9200000000000008E-3</v>
      </c>
      <c r="S20" s="148">
        <v>0.73933711556281534</v>
      </c>
      <c r="T20" s="149">
        <v>7.8</v>
      </c>
      <c r="U20" s="149">
        <v>0.7</v>
      </c>
      <c r="V20" s="147">
        <v>8.6956521738999995E-2</v>
      </c>
      <c r="W20" s="147">
        <v>0.10104655359076145</v>
      </c>
      <c r="Y20" s="147">
        <v>-2.3493480559000003E-2</v>
      </c>
      <c r="Z20" s="147">
        <v>0.18099054147000002</v>
      </c>
      <c r="AA20" s="147">
        <v>1.9624408978E-2</v>
      </c>
    </row>
    <row r="21" spans="2:27" s="10" customFormat="1" ht="16.2" customHeight="1" x14ac:dyDescent="0.3">
      <c r="B21" s="151" t="s">
        <v>27</v>
      </c>
      <c r="C21" s="76" t="s">
        <v>98</v>
      </c>
      <c r="D21" s="76" t="s">
        <v>163</v>
      </c>
      <c r="E21" s="76" t="s">
        <v>184</v>
      </c>
      <c r="F21" s="76" t="s">
        <v>185</v>
      </c>
      <c r="G21" s="80">
        <v>0.01</v>
      </c>
      <c r="H21" s="10" t="s">
        <v>336</v>
      </c>
      <c r="I21" s="2"/>
      <c r="J21" s="10">
        <v>109.69</v>
      </c>
      <c r="K21" s="16">
        <v>118.21756098</v>
      </c>
      <c r="L21" s="18">
        <v>1744634.0388</v>
      </c>
      <c r="M21" s="18">
        <v>1880266.0304</v>
      </c>
      <c r="N21" s="16">
        <v>3070.2020585999999</v>
      </c>
      <c r="O21" s="18">
        <v>15905.133</v>
      </c>
      <c r="P21" s="18">
        <v>1</v>
      </c>
      <c r="Q21" s="11">
        <v>1.2490000000000001E-2</v>
      </c>
      <c r="R21" s="2"/>
      <c r="S21" s="20">
        <v>0.92786553106570446</v>
      </c>
      <c r="T21" s="13">
        <v>10.62</v>
      </c>
      <c r="U21" s="13">
        <v>1.05</v>
      </c>
      <c r="V21" s="11">
        <v>9.3982300884999995E-2</v>
      </c>
      <c r="W21" s="11">
        <v>0.11486917677089982</v>
      </c>
      <c r="X21" s="2"/>
      <c r="Y21" s="11">
        <v>4.9473202016000004E-3</v>
      </c>
      <c r="Z21" s="11">
        <v>0.14188172760000001</v>
      </c>
      <c r="AA21" s="11">
        <v>7.2350211178000001E-2</v>
      </c>
    </row>
    <row r="22" spans="2:27" ht="16.2" customHeight="1" x14ac:dyDescent="0.3">
      <c r="B22" s="152" t="s">
        <v>17</v>
      </c>
      <c r="C22" s="143" t="s">
        <v>90</v>
      </c>
      <c r="D22" s="143" t="s">
        <v>163</v>
      </c>
      <c r="E22" s="143" t="s">
        <v>173</v>
      </c>
      <c r="F22" s="143" t="s">
        <v>174</v>
      </c>
      <c r="G22" s="144">
        <v>8.5000000000000006E-3</v>
      </c>
      <c r="H22" s="142" t="s">
        <v>332</v>
      </c>
      <c r="J22" s="142">
        <v>100.14</v>
      </c>
      <c r="K22" s="145">
        <v>107.48723699999999</v>
      </c>
      <c r="L22" s="146">
        <v>3121957.7303999998</v>
      </c>
      <c r="M22" s="146">
        <v>3351014.6844000001</v>
      </c>
      <c r="N22" s="145">
        <v>3063.5261476000001</v>
      </c>
      <c r="O22" s="146">
        <v>31175.931</v>
      </c>
      <c r="P22" s="146">
        <v>1</v>
      </c>
      <c r="Q22" s="147">
        <v>2.2409999999999999E-2</v>
      </c>
      <c r="S22" s="148">
        <v>0.93164549387384488</v>
      </c>
      <c r="T22" s="149">
        <v>9.6</v>
      </c>
      <c r="U22" s="149">
        <v>0.82</v>
      </c>
      <c r="V22" s="147">
        <v>9.2933204258999993E-2</v>
      </c>
      <c r="W22" s="147">
        <v>9.8262432594367885E-2</v>
      </c>
      <c r="Y22" s="147">
        <v>1.4898145332999999E-2</v>
      </c>
      <c r="Z22" s="147">
        <v>0.12915627466000001</v>
      </c>
      <c r="AA22" s="147">
        <v>6.9839720972999994E-2</v>
      </c>
    </row>
    <row r="23" spans="2:27" s="10" customFormat="1" ht="16.2" customHeight="1" x14ac:dyDescent="0.3">
      <c r="B23" s="151" t="s">
        <v>254</v>
      </c>
      <c r="C23" s="76" t="s">
        <v>324</v>
      </c>
      <c r="D23" s="76" t="s">
        <v>163</v>
      </c>
      <c r="E23" s="76" t="s">
        <v>339</v>
      </c>
      <c r="F23" s="76" t="s">
        <v>178</v>
      </c>
      <c r="G23" s="80">
        <v>8.0000000000000002E-3</v>
      </c>
      <c r="H23" s="10" t="s">
        <v>223</v>
      </c>
      <c r="I23" s="2"/>
      <c r="J23" s="10">
        <v>8.18</v>
      </c>
      <c r="K23" s="16">
        <v>11.010430792999999</v>
      </c>
      <c r="L23" s="18">
        <v>347650</v>
      </c>
      <c r="M23" s="18">
        <v>467943.30874000001</v>
      </c>
      <c r="N23" s="16">
        <v>34.604696666999999</v>
      </c>
      <c r="O23" s="18" t="e">
        <v>#N/A</v>
      </c>
      <c r="P23" s="18">
        <v>0</v>
      </c>
      <c r="Q23" s="11" t="s">
        <v>223</v>
      </c>
      <c r="R23" s="2"/>
      <c r="S23" s="20">
        <v>0.74293187558115559</v>
      </c>
      <c r="T23" s="13">
        <v>0.63</v>
      </c>
      <c r="U23" s="13">
        <v>6.5000000000000002E-2</v>
      </c>
      <c r="V23" s="11">
        <v>7.6400679117000006E-2</v>
      </c>
      <c r="W23" s="11">
        <v>9.5354523227383872E-2</v>
      </c>
      <c r="X23" s="2"/>
      <c r="Y23" s="11">
        <v>-6.6788099584000008E-3</v>
      </c>
      <c r="Z23" s="11">
        <v>6.7149775829000002E-2</v>
      </c>
      <c r="AA23" s="11">
        <v>7.1901197907000003E-2</v>
      </c>
    </row>
    <row r="24" spans="2:27" ht="16.2" customHeight="1" x14ac:dyDescent="0.3">
      <c r="B24" s="152" t="s">
        <v>259</v>
      </c>
      <c r="C24" s="143" t="s">
        <v>344</v>
      </c>
      <c r="D24" s="143" t="s">
        <v>163</v>
      </c>
      <c r="E24" s="143" t="s">
        <v>202</v>
      </c>
      <c r="F24" s="143" t="s">
        <v>346</v>
      </c>
      <c r="G24" s="144">
        <v>9.4999999999999998E-3</v>
      </c>
      <c r="H24" s="142" t="s">
        <v>345</v>
      </c>
      <c r="J24" s="142">
        <v>101.93</v>
      </c>
      <c r="K24" s="145">
        <v>131.23685717000001</v>
      </c>
      <c r="L24" s="146">
        <v>287178.80515999999</v>
      </c>
      <c r="M24" s="146">
        <v>369748.29622000002</v>
      </c>
      <c r="N24" s="145">
        <v>236.60306381000001</v>
      </c>
      <c r="O24" s="146" t="e">
        <v>#N/A</v>
      </c>
      <c r="P24" s="146">
        <v>0</v>
      </c>
      <c r="Q24" s="147" t="s">
        <v>223</v>
      </c>
      <c r="S24" s="148">
        <v>0.776687298050449</v>
      </c>
      <c r="T24" s="149">
        <v>11.4</v>
      </c>
      <c r="U24" s="149">
        <v>0.95</v>
      </c>
      <c r="V24" s="147">
        <v>9.5007917326000002E-2</v>
      </c>
      <c r="W24" s="147">
        <v>0.11184145982537033</v>
      </c>
      <c r="Y24" s="147">
        <v>-3.0991539118999999E-2</v>
      </c>
      <c r="Z24" s="147">
        <v>6.5152978678999995E-2</v>
      </c>
      <c r="AA24" s="147">
        <v>-5.1341399640999999E-2</v>
      </c>
    </row>
    <row r="25" spans="2:27" s="10" customFormat="1" ht="16.2" customHeight="1" x14ac:dyDescent="0.3">
      <c r="B25" s="151" t="s">
        <v>260</v>
      </c>
      <c r="C25" s="76" t="s">
        <v>317</v>
      </c>
      <c r="D25" s="76" t="s">
        <v>163</v>
      </c>
      <c r="E25" s="76" t="s">
        <v>182</v>
      </c>
      <c r="F25" s="76" t="s">
        <v>194</v>
      </c>
      <c r="G25" s="80">
        <v>1.18E-2</v>
      </c>
      <c r="H25" s="10" t="s">
        <v>337</v>
      </c>
      <c r="I25" s="2"/>
      <c r="J25" s="10">
        <v>82.04</v>
      </c>
      <c r="K25" s="16">
        <v>105.02831729</v>
      </c>
      <c r="L25" s="18">
        <v>548604.35140000004</v>
      </c>
      <c r="M25" s="18">
        <v>702328.03370999999</v>
      </c>
      <c r="N25" s="16">
        <v>754.07256904999997</v>
      </c>
      <c r="O25" s="18">
        <v>6687.0349999999999</v>
      </c>
      <c r="P25" s="18">
        <v>1</v>
      </c>
      <c r="Q25" s="11">
        <v>3.98E-3</v>
      </c>
      <c r="R25" s="2"/>
      <c r="S25" s="20">
        <v>0.78112267354978593</v>
      </c>
      <c r="T25" s="13">
        <v>8.93</v>
      </c>
      <c r="U25" s="13">
        <v>0.75</v>
      </c>
      <c r="V25" s="11">
        <v>0.11564361564</v>
      </c>
      <c r="W25" s="11">
        <v>0.10970258410531447</v>
      </c>
      <c r="X25" s="2"/>
      <c r="Y25" s="11">
        <v>4.5398354146999997E-2</v>
      </c>
      <c r="Z25" s="11">
        <v>0.31727857637000001</v>
      </c>
      <c r="AA25" s="11">
        <v>0.19965218857</v>
      </c>
    </row>
    <row r="26" spans="2:27" ht="16.2" customHeight="1" x14ac:dyDescent="0.3">
      <c r="B26" s="152" t="s">
        <v>380</v>
      </c>
      <c r="C26" s="143" t="s">
        <v>505</v>
      </c>
      <c r="D26" s="143" t="s">
        <v>163</v>
      </c>
      <c r="E26" s="143" t="s">
        <v>173</v>
      </c>
      <c r="F26" s="143" t="s">
        <v>506</v>
      </c>
      <c r="G26" s="144">
        <v>9.4999999999999998E-3</v>
      </c>
      <c r="H26" s="142" t="s">
        <v>332</v>
      </c>
      <c r="J26" s="142">
        <v>37.82</v>
      </c>
      <c r="K26" s="145">
        <v>70.483369057999994</v>
      </c>
      <c r="L26" s="146">
        <v>161446.28073999999</v>
      </c>
      <c r="M26" s="146">
        <v>300879.89922000002</v>
      </c>
      <c r="N26" s="145">
        <v>347.81201476000001</v>
      </c>
      <c r="O26" s="146">
        <v>4268.8069999999998</v>
      </c>
      <c r="P26" s="146">
        <v>1</v>
      </c>
      <c r="Q26" s="147">
        <v>1.16E-3</v>
      </c>
      <c r="S26" s="148">
        <v>0.53658047998355951</v>
      </c>
      <c r="T26" s="149">
        <v>4.0999999999999996</v>
      </c>
      <c r="U26" s="149">
        <v>0.35</v>
      </c>
      <c r="V26" s="147">
        <v>0.10567010309000001</v>
      </c>
      <c r="W26" s="147">
        <v>0.11105235325224747</v>
      </c>
      <c r="Y26" s="147">
        <v>4.3227705155000004E-3</v>
      </c>
      <c r="Z26" s="147">
        <v>0.54862882311000005</v>
      </c>
      <c r="AA26" s="147">
        <v>0.14798480212999998</v>
      </c>
    </row>
    <row r="27" spans="2:27" s="10" customFormat="1" ht="16.2" customHeight="1" x14ac:dyDescent="0.3">
      <c r="B27" s="151" t="s">
        <v>256</v>
      </c>
      <c r="C27" s="76" t="s">
        <v>516</v>
      </c>
      <c r="D27" s="76" t="s">
        <v>163</v>
      </c>
      <c r="E27" s="76" t="s">
        <v>182</v>
      </c>
      <c r="F27" s="76" t="s">
        <v>187</v>
      </c>
      <c r="G27" s="80">
        <v>8.5000000000000006E-3</v>
      </c>
      <c r="H27" s="80" t="s">
        <v>332</v>
      </c>
      <c r="I27" s="2"/>
      <c r="J27" s="10">
        <v>82.42</v>
      </c>
      <c r="K27" s="16">
        <v>103.1166386</v>
      </c>
      <c r="L27" s="18">
        <v>1043442.7221</v>
      </c>
      <c r="M27" s="18">
        <v>1305463.5534999999</v>
      </c>
      <c r="N27" s="16">
        <v>352.09111429000001</v>
      </c>
      <c r="O27" s="18">
        <v>12660.066999999999</v>
      </c>
      <c r="P27" s="18">
        <v>1</v>
      </c>
      <c r="Q27" s="11">
        <v>7.4399999999999996E-3</v>
      </c>
      <c r="R27" s="2"/>
      <c r="S27" s="20">
        <v>0.79928904897410025</v>
      </c>
      <c r="T27" s="13">
        <v>8.34</v>
      </c>
      <c r="U27" s="13">
        <v>0.65</v>
      </c>
      <c r="V27" s="11">
        <v>9.6751740138999995E-2</v>
      </c>
      <c r="W27" s="11">
        <v>9.4637223974763415E-2</v>
      </c>
      <c r="X27" s="2"/>
      <c r="Y27" s="11">
        <v>6.2263459894999996E-3</v>
      </c>
      <c r="Z27" s="11">
        <v>0.14264471646000002</v>
      </c>
      <c r="AA27" s="11">
        <v>5.9806777934000001E-2</v>
      </c>
    </row>
    <row r="28" spans="2:27" ht="16.2" customHeight="1" x14ac:dyDescent="0.3">
      <c r="B28" s="152" t="s">
        <v>429</v>
      </c>
      <c r="C28" s="143" t="s">
        <v>551</v>
      </c>
      <c r="D28" s="143" t="s">
        <v>163</v>
      </c>
      <c r="E28" s="143" t="s">
        <v>175</v>
      </c>
      <c r="F28" s="143" t="s">
        <v>387</v>
      </c>
      <c r="G28" s="144">
        <v>0.01</v>
      </c>
      <c r="H28" s="142" t="s">
        <v>552</v>
      </c>
      <c r="J28" s="142">
        <v>91.79</v>
      </c>
      <c r="K28" s="145">
        <v>101.77991326999999</v>
      </c>
      <c r="L28" s="146">
        <v>388734.50517999998</v>
      </c>
      <c r="M28" s="146">
        <v>431042.20747999998</v>
      </c>
      <c r="N28" s="145">
        <v>693.82462428999997</v>
      </c>
      <c r="O28" s="146">
        <v>4235.0420000000004</v>
      </c>
      <c r="P28" s="146">
        <v>1</v>
      </c>
      <c r="Q28" s="147">
        <v>2.8100000000000004E-3</v>
      </c>
      <c r="S28" s="148">
        <v>0.90184788973538499</v>
      </c>
      <c r="T28" s="149">
        <v>12.7</v>
      </c>
      <c r="U28" s="149">
        <v>1.1499999999999999</v>
      </c>
      <c r="V28" s="147">
        <v>0.12965798876999998</v>
      </c>
      <c r="W28" s="147">
        <v>0.15034317463776009</v>
      </c>
      <c r="Y28" s="147">
        <v>7.6847074324000002E-3</v>
      </c>
      <c r="Z28" s="147">
        <v>0.14522382248999999</v>
      </c>
      <c r="AA28" s="147">
        <v>7.9508677946999992E-2</v>
      </c>
    </row>
    <row r="29" spans="2:27" s="10" customFormat="1" ht="16.2" customHeight="1" x14ac:dyDescent="0.3">
      <c r="B29" s="151" t="s">
        <v>61</v>
      </c>
      <c r="C29" s="76" t="s">
        <v>130</v>
      </c>
      <c r="D29" s="76" t="s">
        <v>170</v>
      </c>
      <c r="E29" s="76" t="s">
        <v>175</v>
      </c>
      <c r="F29" s="76" t="s">
        <v>223</v>
      </c>
      <c r="G29" s="80">
        <v>3.0000000000000001E-3</v>
      </c>
      <c r="H29" s="10" t="s">
        <v>223</v>
      </c>
      <c r="I29" s="2"/>
      <c r="J29" s="10">
        <v>125.25</v>
      </c>
      <c r="K29" s="16">
        <v>123.20920484</v>
      </c>
      <c r="L29" s="18">
        <v>435119.7525</v>
      </c>
      <c r="M29" s="18">
        <v>428030.00971000001</v>
      </c>
      <c r="N29" s="16">
        <v>383.23772237999998</v>
      </c>
      <c r="O29" s="18">
        <v>3474.01</v>
      </c>
      <c r="P29" s="18">
        <v>0</v>
      </c>
      <c r="Q29" s="11" t="s">
        <v>223</v>
      </c>
      <c r="R29" s="2"/>
      <c r="S29" s="20">
        <v>1.0165636582319493</v>
      </c>
      <c r="T29" s="13">
        <v>10.369147838</v>
      </c>
      <c r="U29" s="13">
        <v>0.91</v>
      </c>
      <c r="V29" s="11">
        <v>9.0017777915E-2</v>
      </c>
      <c r="W29" s="11">
        <v>8.7185628742514967E-2</v>
      </c>
      <c r="X29" s="2"/>
      <c r="Y29" s="11">
        <v>-1.3779527559000001E-2</v>
      </c>
      <c r="Z29" s="11">
        <v>0.19264957042</v>
      </c>
      <c r="AA29" s="11">
        <v>0.19109964493000001</v>
      </c>
    </row>
    <row r="30" spans="2:27" ht="16.2" customHeight="1" x14ac:dyDescent="0.3">
      <c r="B30" s="152" t="s">
        <v>41</v>
      </c>
      <c r="C30" s="143" t="s">
        <v>351</v>
      </c>
      <c r="D30" s="143" t="s">
        <v>167</v>
      </c>
      <c r="E30" s="143" t="s">
        <v>175</v>
      </c>
      <c r="F30" s="143" t="s">
        <v>194</v>
      </c>
      <c r="G30" s="144">
        <v>1.06E-2</v>
      </c>
      <c r="H30" s="142" t="s">
        <v>223</v>
      </c>
      <c r="J30" s="142">
        <v>7.05</v>
      </c>
      <c r="K30" s="145">
        <v>8.5868448560000008</v>
      </c>
      <c r="L30" s="146">
        <v>964494.28500000003</v>
      </c>
      <c r="M30" s="146">
        <v>1174746.4950000001</v>
      </c>
      <c r="N30" s="145">
        <v>1678.1060414000001</v>
      </c>
      <c r="O30" s="146">
        <v>136807.70000000001</v>
      </c>
      <c r="P30" s="146">
        <v>1</v>
      </c>
      <c r="Q30" s="147">
        <v>6.9099999999999995E-3</v>
      </c>
      <c r="S30" s="148">
        <v>0.82102333490675095</v>
      </c>
      <c r="T30" s="149">
        <v>0.82699999999999996</v>
      </c>
      <c r="U30" s="149">
        <v>6.0999999999999999E-2</v>
      </c>
      <c r="V30" s="147">
        <v>0.10629820051</v>
      </c>
      <c r="W30" s="147">
        <v>0.10382978723404256</v>
      </c>
      <c r="Y30" s="147">
        <v>1.4347925076000001E-2</v>
      </c>
      <c r="Z30" s="147">
        <v>0.18235655604000001</v>
      </c>
      <c r="AA30" s="147">
        <v>2.4831414182999997E-2</v>
      </c>
    </row>
    <row r="31" spans="2:27" s="10" customFormat="1" ht="16.2" customHeight="1" x14ac:dyDescent="0.3">
      <c r="B31" s="151" t="s">
        <v>238</v>
      </c>
      <c r="C31" s="76" t="s">
        <v>315</v>
      </c>
      <c r="D31" s="76" t="s">
        <v>167</v>
      </c>
      <c r="E31" s="76" t="s">
        <v>353</v>
      </c>
      <c r="F31" s="76" t="s">
        <v>354</v>
      </c>
      <c r="G31" s="80">
        <v>9.1999999999999998E-3</v>
      </c>
      <c r="H31" s="10" t="s">
        <v>352</v>
      </c>
      <c r="I31" s="2"/>
      <c r="J31" s="10">
        <v>79.760000000000005</v>
      </c>
      <c r="K31" s="16">
        <v>88.024221636999997</v>
      </c>
      <c r="L31" s="18">
        <v>559481.70440000005</v>
      </c>
      <c r="M31" s="18">
        <v>617451.62424999999</v>
      </c>
      <c r="N31" s="16">
        <v>855.64433618999999</v>
      </c>
      <c r="O31" s="18">
        <v>7014.5649999999996</v>
      </c>
      <c r="P31" s="18">
        <v>1</v>
      </c>
      <c r="Q31" s="11">
        <v>4.0200000000000001E-3</v>
      </c>
      <c r="R31" s="2"/>
      <c r="S31" s="20">
        <v>0.90611423215895592</v>
      </c>
      <c r="T31" s="13">
        <v>9</v>
      </c>
      <c r="U31" s="13">
        <v>0.75</v>
      </c>
      <c r="V31" s="11">
        <v>9.9767209844000004E-2</v>
      </c>
      <c r="W31" s="11">
        <v>0.11283851554663991</v>
      </c>
      <c r="X31" s="2"/>
      <c r="Y31" s="11">
        <v>-8.4535057176000003E-3</v>
      </c>
      <c r="Z31" s="11">
        <v>0.20503797154</v>
      </c>
      <c r="AA31" s="11">
        <v>-7.8386684589999995E-3</v>
      </c>
    </row>
    <row r="32" spans="2:27" ht="16.2" customHeight="1" x14ac:dyDescent="0.3">
      <c r="B32" s="152" t="s">
        <v>65</v>
      </c>
      <c r="C32" s="143" t="s">
        <v>135</v>
      </c>
      <c r="D32" s="143" t="s">
        <v>167</v>
      </c>
      <c r="E32" s="143" t="s">
        <v>212</v>
      </c>
      <c r="F32" s="143" t="s">
        <v>202</v>
      </c>
      <c r="G32" s="144">
        <v>4.0000000000000001E-3</v>
      </c>
      <c r="H32" s="142" t="s">
        <v>352</v>
      </c>
      <c r="J32" s="142">
        <v>56.58</v>
      </c>
      <c r="K32" s="145">
        <v>71.483587061999998</v>
      </c>
      <c r="L32" s="146">
        <v>254175.80507999999</v>
      </c>
      <c r="M32" s="146">
        <v>321127.57672999997</v>
      </c>
      <c r="N32" s="145">
        <v>491.76842524</v>
      </c>
      <c r="O32" s="146">
        <v>4492.326</v>
      </c>
      <c r="P32" s="146">
        <v>0</v>
      </c>
      <c r="Q32" s="147" t="s">
        <v>223</v>
      </c>
      <c r="S32" s="148">
        <v>0.79151036378359629</v>
      </c>
      <c r="T32" s="149">
        <v>7.52</v>
      </c>
      <c r="U32" s="149">
        <v>0.7</v>
      </c>
      <c r="V32" s="147">
        <v>0.10745927407</v>
      </c>
      <c r="W32" s="147">
        <v>0.14846235418875925</v>
      </c>
      <c r="Y32" s="147">
        <v>-3.7427696495000003E-2</v>
      </c>
      <c r="Z32" s="147">
        <v>9.2420423040999997E-2</v>
      </c>
      <c r="AA32" s="147">
        <v>-8.3545642109999999E-2</v>
      </c>
    </row>
    <row r="33" spans="2:27" s="10" customFormat="1" ht="16.2" customHeight="1" x14ac:dyDescent="0.3">
      <c r="B33" s="151" t="s">
        <v>60</v>
      </c>
      <c r="C33" s="76" t="s">
        <v>128</v>
      </c>
      <c r="D33" s="76" t="s">
        <v>167</v>
      </c>
      <c r="E33" s="76" t="s">
        <v>207</v>
      </c>
      <c r="F33" s="76" t="s">
        <v>207</v>
      </c>
      <c r="G33" s="80">
        <v>5.0000000000000001E-3</v>
      </c>
      <c r="H33" s="10" t="s">
        <v>355</v>
      </c>
      <c r="I33" s="2"/>
      <c r="J33" s="10">
        <v>84.8</v>
      </c>
      <c r="K33" s="16">
        <v>99.221851990000005</v>
      </c>
      <c r="L33" s="18">
        <v>315374.42239999998</v>
      </c>
      <c r="M33" s="18">
        <v>369009.83798000001</v>
      </c>
      <c r="N33" s="16">
        <v>448.17832857000002</v>
      </c>
      <c r="O33" s="18">
        <v>3719.038</v>
      </c>
      <c r="P33" s="18">
        <v>1</v>
      </c>
      <c r="Q33" s="11">
        <v>2.2699999999999999E-3</v>
      </c>
      <c r="R33" s="2"/>
      <c r="S33" s="20">
        <v>0.85465044543359758</v>
      </c>
      <c r="T33" s="13">
        <v>10.28</v>
      </c>
      <c r="U33" s="13">
        <v>0.84</v>
      </c>
      <c r="V33" s="11">
        <v>9.8922247882999997E-2</v>
      </c>
      <c r="W33" s="11">
        <v>0.11886792452830189</v>
      </c>
      <c r="X33" s="2"/>
      <c r="Y33" s="11">
        <v>-1.3379872019E-2</v>
      </c>
      <c r="Z33" s="11">
        <v>4.6967574428000002E-2</v>
      </c>
      <c r="AA33" s="11">
        <v>-8.309050433399999E-2</v>
      </c>
    </row>
    <row r="34" spans="2:27" ht="16.2" customHeight="1" x14ac:dyDescent="0.3">
      <c r="B34" s="152" t="s">
        <v>22</v>
      </c>
      <c r="C34" s="143" t="s">
        <v>95</v>
      </c>
      <c r="D34" s="143" t="s">
        <v>167</v>
      </c>
      <c r="E34" s="143" t="s">
        <v>178</v>
      </c>
      <c r="F34" s="143" t="s">
        <v>181</v>
      </c>
      <c r="G34" s="144">
        <v>6.0000000000000001E-3</v>
      </c>
      <c r="H34" s="142" t="s">
        <v>335</v>
      </c>
      <c r="J34" s="142">
        <v>5.85</v>
      </c>
      <c r="K34" s="145">
        <v>7.2130776248000004</v>
      </c>
      <c r="L34" s="146">
        <v>1348191</v>
      </c>
      <c r="M34" s="146">
        <v>1662325.8694</v>
      </c>
      <c r="N34" s="145">
        <v>1830.7417032999999</v>
      </c>
      <c r="O34" s="146">
        <v>230460</v>
      </c>
      <c r="P34" s="146">
        <v>1</v>
      </c>
      <c r="Q34" s="147">
        <v>9.7199999999999995E-3</v>
      </c>
      <c r="S34" s="148">
        <v>0.81102690201011174</v>
      </c>
      <c r="T34" s="149">
        <v>0.69199999999999995</v>
      </c>
      <c r="U34" s="149">
        <v>5.6000000000000001E-2</v>
      </c>
      <c r="V34" s="147">
        <v>9.8225691980000002E-2</v>
      </c>
      <c r="W34" s="147">
        <v>0.11487179487179489</v>
      </c>
      <c r="Y34" s="147">
        <v>-7.4652188668999997E-3</v>
      </c>
      <c r="Z34" s="147">
        <v>8.4510569532999999E-2</v>
      </c>
      <c r="AA34" s="147">
        <v>-6.8983358268999997E-2</v>
      </c>
    </row>
    <row r="35" spans="2:27" s="10" customFormat="1" ht="16.2" customHeight="1" x14ac:dyDescent="0.3">
      <c r="B35" s="151" t="s">
        <v>71</v>
      </c>
      <c r="C35" s="76" t="s">
        <v>140</v>
      </c>
      <c r="D35" s="76" t="s">
        <v>167</v>
      </c>
      <c r="E35" s="76" t="s">
        <v>199</v>
      </c>
      <c r="F35" s="76" t="s">
        <v>174</v>
      </c>
      <c r="G35" s="80">
        <v>0.01</v>
      </c>
      <c r="H35" s="10" t="s">
        <v>392</v>
      </c>
      <c r="I35" s="2"/>
      <c r="J35" s="10">
        <v>6.05</v>
      </c>
      <c r="K35" s="16">
        <v>7.7183051169999999</v>
      </c>
      <c r="L35" s="18">
        <v>261977.94699999999</v>
      </c>
      <c r="M35" s="18">
        <v>334219.12874000001</v>
      </c>
      <c r="N35" s="16">
        <v>362.21884762000002</v>
      </c>
      <c r="O35" s="18">
        <v>43302.14</v>
      </c>
      <c r="P35" s="18">
        <v>1</v>
      </c>
      <c r="Q35" s="11">
        <v>1.9E-3</v>
      </c>
      <c r="R35" s="2"/>
      <c r="S35" s="20">
        <v>0.78385084656403847</v>
      </c>
      <c r="T35" s="13">
        <v>0.78600000000000003</v>
      </c>
      <c r="U35" s="13">
        <v>0.06</v>
      </c>
      <c r="V35" s="11">
        <v>0.10234375</v>
      </c>
      <c r="W35" s="11">
        <v>0.11900826446280992</v>
      </c>
      <c r="X35" s="2"/>
      <c r="Y35" s="11">
        <v>-4.9342105248999998E-3</v>
      </c>
      <c r="Z35" s="11">
        <v>1.7109508270999999E-2</v>
      </c>
      <c r="AA35" s="11">
        <v>-0.11086123894</v>
      </c>
    </row>
    <row r="36" spans="2:27" s="10" customFormat="1" ht="16.2" customHeight="1" x14ac:dyDescent="0.3">
      <c r="B36" s="151" t="s">
        <v>241</v>
      </c>
      <c r="C36" s="76" t="s">
        <v>519</v>
      </c>
      <c r="D36" s="76" t="s">
        <v>167</v>
      </c>
      <c r="E36" s="76" t="s">
        <v>518</v>
      </c>
      <c r="F36" s="76" t="s">
        <v>518</v>
      </c>
      <c r="G36" s="80">
        <v>8.0000000000000002E-3</v>
      </c>
      <c r="H36" s="10" t="s">
        <v>392</v>
      </c>
      <c r="I36" s="2"/>
      <c r="J36" s="10">
        <v>66.19</v>
      </c>
      <c r="K36" s="16">
        <v>82.108876266999999</v>
      </c>
      <c r="L36" s="18">
        <v>189541.48543</v>
      </c>
      <c r="M36" s="18">
        <v>235126.73175000001</v>
      </c>
      <c r="N36" s="16">
        <v>602.68588571999999</v>
      </c>
      <c r="O36" s="18">
        <v>2863.5970000000002</v>
      </c>
      <c r="P36" s="18">
        <v>1</v>
      </c>
      <c r="Q36" s="11">
        <v>1.3500000000000001E-3</v>
      </c>
      <c r="R36" s="2"/>
      <c r="S36" s="20">
        <v>0.80612478223139583</v>
      </c>
      <c r="T36" s="13">
        <v>8.93</v>
      </c>
      <c r="U36" s="13">
        <v>0.68</v>
      </c>
      <c r="V36" s="11">
        <v>0.10420070011</v>
      </c>
      <c r="W36" s="11">
        <v>0.12328146245656445</v>
      </c>
      <c r="X36" s="2"/>
      <c r="Y36" s="11">
        <v>-1.5029761905000001E-2</v>
      </c>
      <c r="Z36" s="11">
        <v>5.1025929987999997E-3</v>
      </c>
      <c r="AA36" s="11">
        <v>-0.12651239920000001</v>
      </c>
    </row>
    <row r="37" spans="2:27" ht="16.2" customHeight="1" x14ac:dyDescent="0.3">
      <c r="B37" s="152" t="s">
        <v>239</v>
      </c>
      <c r="C37" s="143" t="s">
        <v>325</v>
      </c>
      <c r="D37" s="143" t="s">
        <v>167</v>
      </c>
      <c r="E37" s="143" t="s">
        <v>182</v>
      </c>
      <c r="F37" s="143" t="s">
        <v>190</v>
      </c>
      <c r="G37" s="144">
        <v>8.0000000000000002E-3</v>
      </c>
      <c r="H37" s="142" t="s">
        <v>392</v>
      </c>
      <c r="J37" s="142">
        <v>51.36</v>
      </c>
      <c r="K37" s="145">
        <v>60.892846216999999</v>
      </c>
      <c r="L37" s="146">
        <v>192559.68239999999</v>
      </c>
      <c r="M37" s="146">
        <v>228300.37242999999</v>
      </c>
      <c r="N37" s="145">
        <v>319.04311952</v>
      </c>
      <c r="O37" s="146">
        <v>3749.2150000000001</v>
      </c>
      <c r="P37" s="146">
        <v>1</v>
      </c>
      <c r="Q37" s="147">
        <v>1.3800000000000002E-3</v>
      </c>
      <c r="S37" s="148">
        <v>0.84344883168987705</v>
      </c>
      <c r="T37" s="149">
        <v>6.13</v>
      </c>
      <c r="U37" s="149">
        <v>0.51</v>
      </c>
      <c r="V37" s="147">
        <v>0.10024529844000001</v>
      </c>
      <c r="W37" s="147">
        <v>0.1191588785046729</v>
      </c>
      <c r="Y37" s="147">
        <v>-8.3027611507999997E-3</v>
      </c>
      <c r="Z37" s="147">
        <v>8.5850419179999998E-2</v>
      </c>
      <c r="AA37" s="147">
        <v>-5.5907519961999996E-2</v>
      </c>
    </row>
    <row r="38" spans="2:27" s="10" customFormat="1" ht="16.2" customHeight="1" x14ac:dyDescent="0.3">
      <c r="B38" s="151" t="s">
        <v>248</v>
      </c>
      <c r="C38" s="76"/>
      <c r="D38" s="76" t="s">
        <v>167</v>
      </c>
      <c r="E38" s="76" t="s">
        <v>182</v>
      </c>
      <c r="F38" s="76" t="s">
        <v>192</v>
      </c>
      <c r="G38" s="80">
        <v>0.01</v>
      </c>
      <c r="H38" s="10" t="s">
        <v>392</v>
      </c>
      <c r="I38" s="2"/>
      <c r="J38" s="10">
        <v>64.09</v>
      </c>
      <c r="K38" s="16">
        <v>75.731294282999997</v>
      </c>
      <c r="L38" s="18">
        <v>658589.60907999997</v>
      </c>
      <c r="M38" s="18">
        <v>778215.68883</v>
      </c>
      <c r="N38" s="16">
        <v>995.37999523999997</v>
      </c>
      <c r="O38" s="18">
        <v>10276.012000000001</v>
      </c>
      <c r="P38" s="18">
        <v>1</v>
      </c>
      <c r="Q38" s="11">
        <v>4.7499999999999999E-3</v>
      </c>
      <c r="R38" s="2"/>
      <c r="S38" s="20">
        <v>0.84628158817017329</v>
      </c>
      <c r="T38" s="13">
        <v>8.6999999999999993</v>
      </c>
      <c r="U38" s="13">
        <v>0.7</v>
      </c>
      <c r="V38" s="11">
        <v>0.11870650838999999</v>
      </c>
      <c r="W38" s="11">
        <v>0.13106568887501949</v>
      </c>
      <c r="X38" s="2"/>
      <c r="Y38" s="11">
        <v>-9.4232114215999987E-3</v>
      </c>
      <c r="Z38" s="11">
        <v>7.6962583867000001E-2</v>
      </c>
      <c r="AA38" s="11">
        <v>-9.2235671036000003E-4</v>
      </c>
    </row>
    <row r="39" spans="2:27" ht="16.2" customHeight="1" x14ac:dyDescent="0.3">
      <c r="B39" s="152" t="s">
        <v>432</v>
      </c>
      <c r="C39" s="143" t="s">
        <v>531</v>
      </c>
      <c r="D39" s="143" t="s">
        <v>167</v>
      </c>
      <c r="E39" s="143" t="s">
        <v>532</v>
      </c>
      <c r="F39" s="143" t="s">
        <v>530</v>
      </c>
      <c r="G39" s="144">
        <v>0.01</v>
      </c>
      <c r="H39" s="142" t="s">
        <v>533</v>
      </c>
      <c r="J39" s="142">
        <v>7.67</v>
      </c>
      <c r="K39" s="145">
        <v>8.9379875300999991</v>
      </c>
      <c r="L39" s="146">
        <v>594603.63430000003</v>
      </c>
      <c r="M39" s="146">
        <v>692902.19931000005</v>
      </c>
      <c r="N39" s="145">
        <v>1505.4803876000001</v>
      </c>
      <c r="O39" s="146">
        <v>77523.289999999994</v>
      </c>
      <c r="P39" s="146">
        <v>1</v>
      </c>
      <c r="Q39" s="147">
        <v>4.2500000000000003E-3</v>
      </c>
      <c r="S39" s="148">
        <v>0.85813500792769482</v>
      </c>
      <c r="T39" s="149">
        <v>1.101</v>
      </c>
      <c r="U39" s="149">
        <v>9.0999999999999998E-2</v>
      </c>
      <c r="V39" s="147">
        <v>0.11685417108</v>
      </c>
      <c r="W39" s="147">
        <v>0.14237288135593221</v>
      </c>
      <c r="Y39" s="147">
        <v>-1.7799974390000001E-2</v>
      </c>
      <c r="Z39" s="147">
        <v>7.3221081817000003E-2</v>
      </c>
      <c r="AA39" s="147">
        <v>-6.6939517485000002E-2</v>
      </c>
    </row>
    <row r="40" spans="2:27" s="10" customFormat="1" ht="16.2" customHeight="1" x14ac:dyDescent="0.3">
      <c r="B40" s="151" t="s">
        <v>423</v>
      </c>
      <c r="C40" s="76" t="s">
        <v>559</v>
      </c>
      <c r="D40" s="76" t="s">
        <v>167</v>
      </c>
      <c r="E40" s="76" t="s">
        <v>175</v>
      </c>
      <c r="F40" s="76" t="s">
        <v>536</v>
      </c>
      <c r="G40" s="80">
        <v>7.7999999999999996E-3</v>
      </c>
      <c r="H40" s="10" t="s">
        <v>560</v>
      </c>
      <c r="I40" s="2"/>
      <c r="J40" s="10">
        <v>73.78</v>
      </c>
      <c r="K40" s="16">
        <v>84.135917497999998</v>
      </c>
      <c r="L40" s="18">
        <v>296642.45030000003</v>
      </c>
      <c r="M40" s="18">
        <v>338279.81465000001</v>
      </c>
      <c r="N40" s="16">
        <v>423.65700333000001</v>
      </c>
      <c r="O40" s="18">
        <v>4020.6350000000002</v>
      </c>
      <c r="P40" s="18">
        <v>1</v>
      </c>
      <c r="Q40" s="11">
        <v>2.1199999999999999E-3</v>
      </c>
      <c r="R40" s="2"/>
      <c r="S40" s="20">
        <v>0.8769144283920578</v>
      </c>
      <c r="T40" s="13">
        <v>9.58</v>
      </c>
      <c r="U40" s="13">
        <v>0.72</v>
      </c>
      <c r="V40" s="11">
        <v>0.10912404601</v>
      </c>
      <c r="W40" s="11">
        <v>0.11710490647872053</v>
      </c>
      <c r="X40" s="2"/>
      <c r="Y40" s="11">
        <v>1.7935982341000002E-2</v>
      </c>
      <c r="Z40" s="11">
        <v>3.1092525262000001E-2</v>
      </c>
      <c r="AA40" s="11">
        <v>-4.5134837616999997E-2</v>
      </c>
    </row>
    <row r="41" spans="2:27" ht="16.2" customHeight="1" x14ac:dyDescent="0.3">
      <c r="B41" s="152" t="s">
        <v>375</v>
      </c>
      <c r="C41" s="143" t="s">
        <v>569</v>
      </c>
      <c r="D41" s="143" t="s">
        <v>167</v>
      </c>
      <c r="E41" s="143" t="s">
        <v>182</v>
      </c>
      <c r="F41" s="143" t="s">
        <v>570</v>
      </c>
      <c r="G41" s="144">
        <v>6.0000000000000001E-3</v>
      </c>
      <c r="H41" s="142" t="s">
        <v>223</v>
      </c>
      <c r="J41" s="142">
        <v>6.86</v>
      </c>
      <c r="K41" s="145">
        <v>8.1173264321000005</v>
      </c>
      <c r="L41" s="146">
        <v>303184.90299999999</v>
      </c>
      <c r="M41" s="146">
        <v>358753.76486</v>
      </c>
      <c r="N41" s="145">
        <v>457.71871381</v>
      </c>
      <c r="O41" s="146">
        <v>44196.05</v>
      </c>
      <c r="P41" s="146">
        <v>1</v>
      </c>
      <c r="Q41" s="147">
        <v>2.1700000000000001E-3</v>
      </c>
      <c r="S41" s="148">
        <v>0.84510584333187622</v>
      </c>
      <c r="T41" s="149">
        <v>0.82799999999999996</v>
      </c>
      <c r="U41" s="149">
        <v>7.0000000000000007E-2</v>
      </c>
      <c r="V41" s="147">
        <v>0.1</v>
      </c>
      <c r="W41" s="147">
        <v>0.12244897959183675</v>
      </c>
      <c r="Y41" s="147">
        <v>-2.9069767433999999E-3</v>
      </c>
      <c r="Z41" s="147">
        <v>3.6180862885999997E-2</v>
      </c>
      <c r="AA41" s="147">
        <v>-7.1538694760999999E-2</v>
      </c>
    </row>
    <row r="42" spans="2:27" s="10" customFormat="1" ht="16.2" customHeight="1" x14ac:dyDescent="0.3">
      <c r="B42" s="151" t="s">
        <v>14</v>
      </c>
      <c r="C42" s="76" t="s">
        <v>88</v>
      </c>
      <c r="D42" s="76" t="s">
        <v>169</v>
      </c>
      <c r="E42" s="76" t="s">
        <v>171</v>
      </c>
      <c r="F42" s="76" t="s">
        <v>172</v>
      </c>
      <c r="G42" s="80">
        <v>1.2500000000000001E-2</v>
      </c>
      <c r="H42" s="10" t="s">
        <v>223</v>
      </c>
      <c r="I42" s="2"/>
      <c r="J42" s="10">
        <v>144.99</v>
      </c>
      <c r="K42" s="16">
        <v>161.83539187</v>
      </c>
      <c r="L42" s="18">
        <v>4089304.7744999998</v>
      </c>
      <c r="M42" s="18">
        <v>4564412.9987000003</v>
      </c>
      <c r="N42" s="16">
        <v>5006.6899929000001</v>
      </c>
      <c r="O42" s="18">
        <v>28204.046999999999</v>
      </c>
      <c r="P42" s="18">
        <v>1</v>
      </c>
      <c r="Q42" s="11">
        <v>2.9229999999999999E-2</v>
      </c>
      <c r="R42" s="2"/>
      <c r="S42" s="20">
        <v>0.89591033410336074</v>
      </c>
      <c r="T42" s="13">
        <v>12</v>
      </c>
      <c r="U42" s="13">
        <v>1</v>
      </c>
      <c r="V42" s="11">
        <v>7.5944560471000011E-2</v>
      </c>
      <c r="W42" s="11">
        <v>8.2764328574384441E-2</v>
      </c>
      <c r="X42" s="2"/>
      <c r="Y42" s="11">
        <v>1.1793440335E-2</v>
      </c>
      <c r="Z42" s="11">
        <v>0.11393906613</v>
      </c>
      <c r="AA42" s="11">
        <v>-4.2794180172E-4</v>
      </c>
    </row>
    <row r="43" spans="2:27" ht="16.2" customHeight="1" x14ac:dyDescent="0.3">
      <c r="B43" s="152" t="s">
        <v>25</v>
      </c>
      <c r="C43" s="143" t="s">
        <v>520</v>
      </c>
      <c r="D43" s="143" t="s">
        <v>169</v>
      </c>
      <c r="E43" s="143" t="s">
        <v>518</v>
      </c>
      <c r="F43" s="143" t="s">
        <v>518</v>
      </c>
      <c r="G43" s="144">
        <v>7.0000000000000001E-3</v>
      </c>
      <c r="H43" s="142" t="s">
        <v>333</v>
      </c>
      <c r="J43" s="142">
        <v>125</v>
      </c>
      <c r="K43" s="145">
        <v>125.73540201</v>
      </c>
      <c r="L43" s="146">
        <v>2904753</v>
      </c>
      <c r="M43" s="146">
        <v>2921842.2895999998</v>
      </c>
      <c r="N43" s="145">
        <v>3382.3736018999998</v>
      </c>
      <c r="O43" s="146">
        <v>23238.024000000001</v>
      </c>
      <c r="P43" s="146">
        <v>1</v>
      </c>
      <c r="Q43" s="147">
        <v>2.085E-2</v>
      </c>
      <c r="S43" s="148">
        <v>0.99415119371120697</v>
      </c>
      <c r="T43" s="149">
        <v>12.3</v>
      </c>
      <c r="U43" s="149">
        <v>1.55</v>
      </c>
      <c r="V43" s="147">
        <v>9.6086243261999993E-2</v>
      </c>
      <c r="W43" s="147">
        <v>0.14880000000000002</v>
      </c>
      <c r="Y43" s="147">
        <v>1.4116501703E-2</v>
      </c>
      <c r="Z43" s="147">
        <v>0.13336675994</v>
      </c>
      <c r="AA43" s="147">
        <v>9.174309835000001E-2</v>
      </c>
    </row>
    <row r="44" spans="2:27" s="10" customFormat="1" ht="16.2" customHeight="1" x14ac:dyDescent="0.3">
      <c r="B44" s="151" t="s">
        <v>45</v>
      </c>
      <c r="C44" s="76" t="s">
        <v>113</v>
      </c>
      <c r="D44" s="76" t="s">
        <v>169</v>
      </c>
      <c r="E44" s="76" t="s">
        <v>182</v>
      </c>
      <c r="F44" s="76" t="s">
        <v>194</v>
      </c>
      <c r="G44" s="80">
        <v>1.18E-2</v>
      </c>
      <c r="H44" s="10" t="s">
        <v>384</v>
      </c>
      <c r="I44" s="2"/>
      <c r="J44" s="10">
        <v>50.28</v>
      </c>
      <c r="K44" s="16">
        <v>76.312508852999997</v>
      </c>
      <c r="L44" s="18">
        <v>612369.52235999994</v>
      </c>
      <c r="M44" s="18">
        <v>929424.31576000003</v>
      </c>
      <c r="N44" s="16">
        <v>774.77844666999999</v>
      </c>
      <c r="O44" s="18">
        <v>12179.187</v>
      </c>
      <c r="P44" s="18">
        <v>1</v>
      </c>
      <c r="Q44" s="11">
        <v>4.3800000000000002E-3</v>
      </c>
      <c r="R44" s="2"/>
      <c r="S44" s="20">
        <v>0.658869702434418</v>
      </c>
      <c r="T44" s="13">
        <v>5.65</v>
      </c>
      <c r="U44" s="13">
        <v>0.4</v>
      </c>
      <c r="V44" s="11">
        <v>9.8776223775999997E-2</v>
      </c>
      <c r="W44" s="11">
        <v>9.5465393794749415E-2</v>
      </c>
      <c r="X44" s="2"/>
      <c r="Y44" s="11">
        <v>3.0558261278000002E-4</v>
      </c>
      <c r="Z44" s="11">
        <v>7.2725868153000001E-2</v>
      </c>
      <c r="AA44" s="11">
        <v>-1.5073696685E-2</v>
      </c>
    </row>
    <row r="45" spans="2:27" ht="16.2" customHeight="1" x14ac:dyDescent="0.3">
      <c r="B45" s="152" t="s">
        <v>56</v>
      </c>
      <c r="C45" s="143" t="s">
        <v>124</v>
      </c>
      <c r="D45" s="143" t="s">
        <v>169</v>
      </c>
      <c r="E45" s="143" t="s">
        <v>175</v>
      </c>
      <c r="F45" s="143" t="s">
        <v>204</v>
      </c>
      <c r="G45" s="144">
        <v>9.4999999999999998E-3</v>
      </c>
      <c r="H45" s="142" t="s">
        <v>223</v>
      </c>
      <c r="J45" s="142">
        <v>10.199999999999999</v>
      </c>
      <c r="K45" s="145">
        <v>10.457288254</v>
      </c>
      <c r="L45" s="146">
        <v>1247115.75</v>
      </c>
      <c r="M45" s="146">
        <v>1278573.42</v>
      </c>
      <c r="N45" s="145">
        <v>1562.8201386000001</v>
      </c>
      <c r="O45" s="146">
        <v>122266.25</v>
      </c>
      <c r="P45" s="146">
        <v>1</v>
      </c>
      <c r="Q45" s="147">
        <v>8.94E-3</v>
      </c>
      <c r="S45" s="148">
        <v>0.97539627408648832</v>
      </c>
      <c r="T45" s="149">
        <v>0.93894934880000003</v>
      </c>
      <c r="U45" s="149">
        <v>8.1549999999999997E-2</v>
      </c>
      <c r="V45" s="147">
        <v>8.6379884894000003E-2</v>
      </c>
      <c r="W45" s="147">
        <v>9.5941176470588238E-2</v>
      </c>
      <c r="Y45" s="147">
        <v>8.9020771501999996E-3</v>
      </c>
      <c r="Z45" s="147">
        <v>6.3068212464999995E-2</v>
      </c>
      <c r="AA45" s="147">
        <v>2.9296822555000001E-2</v>
      </c>
    </row>
    <row r="46" spans="2:27" s="10" customFormat="1" ht="16.2" customHeight="1" x14ac:dyDescent="0.3">
      <c r="B46" s="151" t="s">
        <v>59</v>
      </c>
      <c r="C46" s="76" t="s">
        <v>127</v>
      </c>
      <c r="D46" s="76" t="s">
        <v>169</v>
      </c>
      <c r="E46" s="76" t="s">
        <v>182</v>
      </c>
      <c r="F46" s="76" t="s">
        <v>206</v>
      </c>
      <c r="G46" s="80">
        <v>0.01</v>
      </c>
      <c r="H46" s="10" t="s">
        <v>390</v>
      </c>
      <c r="I46" s="2"/>
      <c r="J46" s="10">
        <v>100.57</v>
      </c>
      <c r="K46" s="16">
        <v>102.61048703</v>
      </c>
      <c r="L46" s="18">
        <v>2014976.5708999999</v>
      </c>
      <c r="M46" s="18">
        <v>2055858.8774000001</v>
      </c>
      <c r="N46" s="16">
        <v>7487.3305332999998</v>
      </c>
      <c r="O46" s="18">
        <v>20035.562999999998</v>
      </c>
      <c r="P46" s="18">
        <v>1</v>
      </c>
      <c r="Q46" s="11">
        <v>2.1669999999999998E-2</v>
      </c>
      <c r="R46" s="2"/>
      <c r="S46" s="20">
        <v>0.98011424476132314</v>
      </c>
      <c r="T46" s="13">
        <v>13.31</v>
      </c>
      <c r="U46" s="13">
        <v>1.51</v>
      </c>
      <c r="V46" s="11">
        <v>0.12647282402000001</v>
      </c>
      <c r="W46" s="11">
        <v>0.18017301382121909</v>
      </c>
      <c r="X46" s="2"/>
      <c r="Y46" s="11">
        <v>-5.6357524227E-3</v>
      </c>
      <c r="Z46" s="11">
        <v>6.9153233450999996E-2</v>
      </c>
      <c r="AA46" s="11">
        <v>9.3602185793999995E-2</v>
      </c>
    </row>
    <row r="47" spans="2:27" ht="16.2" customHeight="1" x14ac:dyDescent="0.3">
      <c r="B47" s="152" t="s">
        <v>75</v>
      </c>
      <c r="C47" s="143" t="s">
        <v>146</v>
      </c>
      <c r="D47" s="143" t="s">
        <v>169</v>
      </c>
      <c r="E47" s="143" t="s">
        <v>220</v>
      </c>
      <c r="F47" s="143" t="s">
        <v>220</v>
      </c>
      <c r="G47" s="144">
        <v>0.02</v>
      </c>
      <c r="H47" s="142" t="s">
        <v>223</v>
      </c>
      <c r="J47" s="142">
        <v>131.21</v>
      </c>
      <c r="K47" s="145">
        <v>220.51004523</v>
      </c>
      <c r="L47" s="146">
        <v>181157.7107</v>
      </c>
      <c r="M47" s="146">
        <v>304451.60415000003</v>
      </c>
      <c r="N47" s="145">
        <v>95.91316381</v>
      </c>
      <c r="O47" s="146">
        <v>1380.67</v>
      </c>
      <c r="P47" s="146">
        <v>0</v>
      </c>
      <c r="Q47" s="147" t="s">
        <v>223</v>
      </c>
      <c r="S47" s="148">
        <v>0.59502958181856613</v>
      </c>
      <c r="T47" s="149">
        <v>12.88</v>
      </c>
      <c r="U47" s="149">
        <v>1.08</v>
      </c>
      <c r="V47" s="147">
        <v>9.1490268504000008E-2</v>
      </c>
      <c r="W47" s="147">
        <v>9.8772959378096187E-2</v>
      </c>
      <c r="Y47" s="147">
        <v>-1.2766904810999999E-2</v>
      </c>
      <c r="Z47" s="147">
        <v>5.1327586070000007E-2</v>
      </c>
      <c r="AA47" s="147">
        <v>2.6553070692999999E-2</v>
      </c>
    </row>
    <row r="48" spans="2:27" s="10" customFormat="1" ht="16.2" customHeight="1" x14ac:dyDescent="0.3">
      <c r="B48" s="151" t="s">
        <v>247</v>
      </c>
      <c r="C48" s="76" t="s">
        <v>269</v>
      </c>
      <c r="D48" s="76" t="s">
        <v>169</v>
      </c>
      <c r="E48" s="76" t="s">
        <v>199</v>
      </c>
      <c r="F48" s="76" t="s">
        <v>227</v>
      </c>
      <c r="G48" s="80">
        <v>0.01</v>
      </c>
      <c r="H48" s="10" t="s">
        <v>394</v>
      </c>
      <c r="I48" s="2"/>
      <c r="J48" s="10">
        <v>3.5</v>
      </c>
      <c r="K48" s="16">
        <v>35.775293908999998</v>
      </c>
      <c r="L48" s="18">
        <v>20446.623638000001</v>
      </c>
      <c r="M48" s="18">
        <v>208995.42004</v>
      </c>
      <c r="N48" s="16">
        <v>21.250515713999999</v>
      </c>
      <c r="O48" s="18" t="e">
        <v>#N/A</v>
      </c>
      <c r="P48" s="18">
        <v>0</v>
      </c>
      <c r="Q48" s="11" t="s">
        <v>223</v>
      </c>
      <c r="R48" s="2"/>
      <c r="S48" s="20">
        <v>9.7832878994727257E-2</v>
      </c>
      <c r="T48" s="13">
        <v>0.1124</v>
      </c>
      <c r="U48" s="13">
        <v>4.7E-2</v>
      </c>
      <c r="V48" s="11">
        <v>1.291954023E-2</v>
      </c>
      <c r="W48" s="11">
        <v>0.16114285714285717</v>
      </c>
      <c r="X48" s="2"/>
      <c r="Y48" s="11">
        <v>4.7051168356000005E-2</v>
      </c>
      <c r="Z48" s="11">
        <v>-0.31665966931</v>
      </c>
      <c r="AA48" s="11">
        <v>-0.58528310965000008</v>
      </c>
    </row>
    <row r="49" spans="2:27" ht="16.2" customHeight="1" x14ac:dyDescent="0.3">
      <c r="B49" s="152" t="s">
        <v>484</v>
      </c>
      <c r="C49" s="143" t="s">
        <v>507</v>
      </c>
      <c r="D49" s="143" t="s">
        <v>169</v>
      </c>
      <c r="E49" s="143" t="s">
        <v>171</v>
      </c>
      <c r="F49" s="143" t="s">
        <v>172</v>
      </c>
      <c r="G49" s="144">
        <v>1.2E-2</v>
      </c>
      <c r="H49" s="142" t="s">
        <v>223</v>
      </c>
      <c r="J49" s="142">
        <v>93.29</v>
      </c>
      <c r="K49" s="145">
        <v>99.004681736999999</v>
      </c>
      <c r="L49" s="146">
        <v>1834383.1932000001</v>
      </c>
      <c r="M49" s="146">
        <v>1946752.3230999999</v>
      </c>
      <c r="N49" s="145">
        <v>4186.0295333000004</v>
      </c>
      <c r="O49" s="146">
        <v>19663.235000000001</v>
      </c>
      <c r="P49" s="146">
        <v>1</v>
      </c>
      <c r="Q49" s="147">
        <v>1.307E-2</v>
      </c>
      <c r="S49" s="148">
        <v>0.94227867170786228</v>
      </c>
      <c r="T49" s="149">
        <v>11.05</v>
      </c>
      <c r="U49" s="149">
        <v>1</v>
      </c>
      <c r="V49" s="147">
        <v>0.11441292193000001</v>
      </c>
      <c r="W49" s="147">
        <v>0.12863115017686783</v>
      </c>
      <c r="Y49" s="147">
        <v>3.3340503342E-3</v>
      </c>
      <c r="Z49" s="147">
        <v>0.20178306473999999</v>
      </c>
      <c r="AA49" s="147">
        <v>9.3926421245000002E-2</v>
      </c>
    </row>
    <row r="50" spans="2:27" s="10" customFormat="1" ht="16.2" customHeight="1" x14ac:dyDescent="0.3">
      <c r="B50" s="151" t="s">
        <v>493</v>
      </c>
      <c r="C50" s="76" t="s">
        <v>509</v>
      </c>
      <c r="D50" s="76" t="s">
        <v>169</v>
      </c>
      <c r="E50" s="76" t="s">
        <v>512</v>
      </c>
      <c r="F50" s="76" t="s">
        <v>510</v>
      </c>
      <c r="G50" s="80">
        <v>9.4000000000000004E-3</v>
      </c>
      <c r="H50" s="10" t="s">
        <v>332</v>
      </c>
      <c r="I50" s="2"/>
      <c r="J50" s="10">
        <v>8.92</v>
      </c>
      <c r="K50" s="16">
        <v>9.0243071734000004</v>
      </c>
      <c r="L50" s="18">
        <v>1315327.3492000001</v>
      </c>
      <c r="M50" s="18">
        <v>1330708.2996</v>
      </c>
      <c r="N50" s="16">
        <v>4969.0680167</v>
      </c>
      <c r="O50" s="18">
        <v>147458.223</v>
      </c>
      <c r="P50" s="18">
        <v>1</v>
      </c>
      <c r="Q50" s="11">
        <v>9.5099999999999994E-3</v>
      </c>
      <c r="R50" s="2"/>
      <c r="S50" s="20">
        <v>0.98844153114518796</v>
      </c>
      <c r="T50" s="13">
        <v>1.038</v>
      </c>
      <c r="U50" s="13">
        <v>8.3000000000000004E-2</v>
      </c>
      <c r="V50" s="11">
        <v>0.11431718061</v>
      </c>
      <c r="W50" s="11">
        <v>0.11165919282511211</v>
      </c>
      <c r="X50" s="2"/>
      <c r="Y50" s="11">
        <v>3.7132890739000001E-3</v>
      </c>
      <c r="Z50" s="11">
        <v>0.12509431241999999</v>
      </c>
      <c r="AA50" s="11">
        <v>0.10997756136999999</v>
      </c>
    </row>
    <row r="51" spans="2:27" ht="16.2" customHeight="1" x14ac:dyDescent="0.3">
      <c r="B51" s="152" t="s">
        <v>496</v>
      </c>
      <c r="C51" s="143" t="s">
        <v>541</v>
      </c>
      <c r="D51" s="143" t="s">
        <v>169</v>
      </c>
      <c r="E51" s="143" t="s">
        <v>171</v>
      </c>
      <c r="F51" s="143" t="s">
        <v>542</v>
      </c>
      <c r="G51" s="144">
        <v>1.2E-2</v>
      </c>
      <c r="H51" s="142" t="s">
        <v>223</v>
      </c>
      <c r="J51" s="142">
        <v>79.709999999999994</v>
      </c>
      <c r="K51" s="145">
        <v>95.760515746999999</v>
      </c>
      <c r="L51" s="146">
        <v>498187.5</v>
      </c>
      <c r="M51" s="146">
        <v>598503.22342000005</v>
      </c>
      <c r="N51" s="145">
        <v>821.87953524</v>
      </c>
      <c r="O51" s="146">
        <v>6250</v>
      </c>
      <c r="P51" s="146">
        <v>1</v>
      </c>
      <c r="Q51" s="147">
        <v>3.5799999999999998E-3</v>
      </c>
      <c r="S51" s="148">
        <v>0.8323890006043243</v>
      </c>
      <c r="T51" s="149">
        <v>9.69</v>
      </c>
      <c r="U51" s="149">
        <v>0.87</v>
      </c>
      <c r="V51" s="147">
        <v>0.10268093672999999</v>
      </c>
      <c r="W51" s="147">
        <v>0.13097478359051562</v>
      </c>
      <c r="Y51" s="147">
        <v>-1.067394812E-2</v>
      </c>
      <c r="Z51" s="147">
        <v>0.18638326873</v>
      </c>
      <c r="AA51" s="147">
        <v>-4.7065876893999999E-2</v>
      </c>
    </row>
    <row r="52" spans="2:27" s="10" customFormat="1" ht="16.2" customHeight="1" x14ac:dyDescent="0.3">
      <c r="B52" s="151" t="s">
        <v>442</v>
      </c>
      <c r="C52" s="76" t="s">
        <v>555</v>
      </c>
      <c r="D52" s="76" t="s">
        <v>169</v>
      </c>
      <c r="E52" s="76" t="s">
        <v>175</v>
      </c>
      <c r="F52" s="76" t="s">
        <v>556</v>
      </c>
      <c r="G52" s="80">
        <v>1.5E-3</v>
      </c>
      <c r="H52" s="219" t="s">
        <v>557</v>
      </c>
      <c r="I52" s="2"/>
      <c r="J52" s="10">
        <v>8.92</v>
      </c>
      <c r="K52" s="16">
        <v>10.441509143999999</v>
      </c>
      <c r="L52" s="18">
        <v>604749.71276000002</v>
      </c>
      <c r="M52" s="18">
        <v>707903.54888999998</v>
      </c>
      <c r="N52" s="16">
        <v>252.98920619</v>
      </c>
      <c r="O52" s="18">
        <v>67797.053</v>
      </c>
      <c r="P52" s="18">
        <v>1</v>
      </c>
      <c r="Q52" s="11">
        <v>4.3699999999999998E-3</v>
      </c>
      <c r="R52" s="2"/>
      <c r="S52" s="20">
        <v>0.85428264027577816</v>
      </c>
      <c r="T52" s="13">
        <v>0.97799999999999998</v>
      </c>
      <c r="U52" s="13">
        <v>8.5999999999999993E-2</v>
      </c>
      <c r="V52" s="11">
        <v>7.8365384615000006E-2</v>
      </c>
      <c r="W52" s="11">
        <v>0.115695067264574</v>
      </c>
      <c r="X52" s="2"/>
      <c r="Y52" s="11">
        <v>9.5939312795999994E-3</v>
      </c>
      <c r="Z52" s="11">
        <v>7.7345309838999995E-2</v>
      </c>
      <c r="AA52" s="11">
        <v>-0.20142447237</v>
      </c>
    </row>
    <row r="53" spans="2:27" ht="16.2" customHeight="1" x14ac:dyDescent="0.3">
      <c r="B53" s="152" t="s">
        <v>44</v>
      </c>
      <c r="C53" s="143" t="s">
        <v>112</v>
      </c>
      <c r="D53" s="143" t="s">
        <v>169</v>
      </c>
      <c r="E53" s="143" t="s">
        <v>199</v>
      </c>
      <c r="F53" s="143" t="s">
        <v>200</v>
      </c>
      <c r="G53" s="144">
        <v>1.4999999999999999E-2</v>
      </c>
      <c r="H53" s="142" t="s">
        <v>358</v>
      </c>
      <c r="J53" s="142">
        <v>89.4</v>
      </c>
      <c r="K53" s="145">
        <v>112.10486152</v>
      </c>
      <c r="L53" s="146">
        <v>2106976.3717</v>
      </c>
      <c r="M53" s="146">
        <v>2642083.8297000001</v>
      </c>
      <c r="N53" s="145">
        <v>3941.1072638000001</v>
      </c>
      <c r="O53" s="146">
        <v>23567.968364</v>
      </c>
      <c r="P53" s="146">
        <v>1</v>
      </c>
      <c r="Q53" s="147">
        <v>1.5129999999999999E-2</v>
      </c>
      <c r="S53" s="148">
        <v>0.79746764580812268</v>
      </c>
      <c r="T53" s="149">
        <v>12.88</v>
      </c>
      <c r="U53" s="149">
        <v>1</v>
      </c>
      <c r="V53" s="147">
        <v>0.10812625923000001</v>
      </c>
      <c r="W53" s="147">
        <v>0.13422818791946309</v>
      </c>
      <c r="Y53" s="147">
        <v>-1.9736842104000001E-2</v>
      </c>
      <c r="Z53" s="147">
        <v>9.865043725E-2</v>
      </c>
      <c r="AA53" s="147">
        <v>-0.14145538666000002</v>
      </c>
    </row>
    <row r="54" spans="2:27" s="10" customFormat="1" ht="16.2" customHeight="1" x14ac:dyDescent="0.3">
      <c r="B54" s="151" t="s">
        <v>69</v>
      </c>
      <c r="C54" s="76" t="s">
        <v>138</v>
      </c>
      <c r="D54" s="76" t="s">
        <v>364</v>
      </c>
      <c r="E54" s="76" t="s">
        <v>175</v>
      </c>
      <c r="F54" s="76" t="s">
        <v>176</v>
      </c>
      <c r="G54" s="80">
        <v>2.5000000000000001E-2</v>
      </c>
      <c r="H54" s="10" t="s">
        <v>421</v>
      </c>
      <c r="I54" s="2"/>
      <c r="J54" s="10">
        <v>163.47999999999999</v>
      </c>
      <c r="K54" s="16">
        <v>209.95304784999999</v>
      </c>
      <c r="L54" s="18">
        <v>211426.39528</v>
      </c>
      <c r="M54" s="18">
        <v>271529.33743999997</v>
      </c>
      <c r="N54" s="16">
        <v>376.22546285999999</v>
      </c>
      <c r="O54" s="18">
        <v>1293.2860000000001</v>
      </c>
      <c r="P54" s="18">
        <v>0</v>
      </c>
      <c r="Q54" s="11" t="s">
        <v>223</v>
      </c>
      <c r="R54" s="2"/>
      <c r="S54" s="20">
        <v>0.77865028240408085</v>
      </c>
      <c r="T54" s="13">
        <v>18.697418761000002</v>
      </c>
      <c r="U54" s="13">
        <v>1.58</v>
      </c>
      <c r="V54" s="11">
        <v>0.1030387896</v>
      </c>
      <c r="W54" s="11">
        <v>0.11597748960117447</v>
      </c>
      <c r="X54" s="2"/>
      <c r="Y54" s="11">
        <v>-1.172772337E-2</v>
      </c>
      <c r="Z54" s="11">
        <v>0.16532173845999998</v>
      </c>
      <c r="AA54" s="11">
        <v>1.1900802836E-2</v>
      </c>
    </row>
    <row r="55" spans="2:27" ht="16.2" customHeight="1" x14ac:dyDescent="0.3">
      <c r="B55" s="152" t="s">
        <v>80</v>
      </c>
      <c r="C55" s="143" t="s">
        <v>151</v>
      </c>
      <c r="D55" s="143" t="s">
        <v>363</v>
      </c>
      <c r="E55" s="143" t="s">
        <v>175</v>
      </c>
      <c r="F55" s="143" t="s">
        <v>225</v>
      </c>
      <c r="G55" s="144">
        <v>0.01</v>
      </c>
      <c r="H55" s="142" t="s">
        <v>393</v>
      </c>
      <c r="J55" s="142">
        <v>143.72999999999999</v>
      </c>
      <c r="K55" s="145">
        <v>145.2117935</v>
      </c>
      <c r="L55" s="146">
        <v>415105.75062000001</v>
      </c>
      <c r="M55" s="146">
        <v>419385.30953000003</v>
      </c>
      <c r="N55" s="145">
        <v>446.61552856999998</v>
      </c>
      <c r="O55" s="146">
        <v>2888.0940000000001</v>
      </c>
      <c r="P55" s="146">
        <v>1</v>
      </c>
      <c r="Q55" s="147">
        <v>2.97E-3</v>
      </c>
      <c r="S55" s="148">
        <v>0.98979563942924509</v>
      </c>
      <c r="T55" s="149">
        <v>23.151393656</v>
      </c>
      <c r="U55" s="149">
        <v>1.5</v>
      </c>
      <c r="V55" s="147">
        <v>0.12991803398000001</v>
      </c>
      <c r="W55" s="147">
        <v>0.12523481527864747</v>
      </c>
      <c r="Y55" s="147">
        <v>-4.8678720485999998E-4</v>
      </c>
      <c r="Z55" s="147">
        <v>-2.7467719347999998E-2</v>
      </c>
      <c r="AA55" s="147">
        <v>2.5007279705999998E-2</v>
      </c>
    </row>
    <row r="56" spans="2:27" s="10" customFormat="1" ht="16.2" customHeight="1" x14ac:dyDescent="0.3">
      <c r="B56" s="151" t="s">
        <v>21</v>
      </c>
      <c r="C56" s="76" t="s">
        <v>94</v>
      </c>
      <c r="D56" s="76" t="s">
        <v>164</v>
      </c>
      <c r="E56" s="76" t="s">
        <v>179</v>
      </c>
      <c r="F56" s="76" t="s">
        <v>180</v>
      </c>
      <c r="G56" s="80">
        <v>0.01</v>
      </c>
      <c r="H56" s="10" t="s">
        <v>334</v>
      </c>
      <c r="I56" s="2"/>
      <c r="J56" s="10">
        <v>65.25</v>
      </c>
      <c r="K56" s="16">
        <v>102.03967589</v>
      </c>
      <c r="L56" s="18">
        <v>1355068.152</v>
      </c>
      <c r="M56" s="18">
        <v>2119091.4183</v>
      </c>
      <c r="N56" s="16">
        <v>1755.6635219</v>
      </c>
      <c r="O56" s="18">
        <v>20767.328000000001</v>
      </c>
      <c r="P56" s="18">
        <v>1</v>
      </c>
      <c r="Q56" s="11">
        <v>9.6399999999999993E-3</v>
      </c>
      <c r="R56" s="2"/>
      <c r="S56" s="20">
        <v>0.6394571467508412</v>
      </c>
      <c r="T56" s="13">
        <v>5.76</v>
      </c>
      <c r="U56" s="13">
        <v>0.48</v>
      </c>
      <c r="V56" s="11">
        <v>8.9929742389000006E-2</v>
      </c>
      <c r="W56" s="11">
        <v>8.827586206896551E-2</v>
      </c>
      <c r="X56" s="2"/>
      <c r="Y56" s="11">
        <v>-1.1513407059000001E-2</v>
      </c>
      <c r="Z56" s="11">
        <v>0.21021736408</v>
      </c>
      <c r="AA56" s="11">
        <v>0.11998836977999999</v>
      </c>
    </row>
    <row r="57" spans="2:27" ht="16.2" customHeight="1" x14ac:dyDescent="0.3">
      <c r="B57" s="152" t="s">
        <v>18</v>
      </c>
      <c r="C57" s="143" t="s">
        <v>91</v>
      </c>
      <c r="D57" s="143" t="s">
        <v>164</v>
      </c>
      <c r="E57" s="143" t="s">
        <v>175</v>
      </c>
      <c r="F57" s="143" t="s">
        <v>176</v>
      </c>
      <c r="G57" s="144">
        <v>1.0999999999999999E-2</v>
      </c>
      <c r="H57" s="142" t="s">
        <v>223</v>
      </c>
      <c r="J57" s="142">
        <v>42.97</v>
      </c>
      <c r="K57" s="145">
        <v>86.483226505999994</v>
      </c>
      <c r="L57" s="146">
        <v>1144643.5399</v>
      </c>
      <c r="M57" s="146">
        <v>2303757.6573000001</v>
      </c>
      <c r="N57" s="145">
        <v>1266.6418157000001</v>
      </c>
      <c r="O57" s="146">
        <v>26638.202000000001</v>
      </c>
      <c r="P57" s="146">
        <v>1</v>
      </c>
      <c r="Q57" s="147">
        <v>8.26E-3</v>
      </c>
      <c r="S57" s="148">
        <v>0.49685935338014758</v>
      </c>
      <c r="T57" s="149">
        <v>5.65</v>
      </c>
      <c r="U57" s="149">
        <v>0.41</v>
      </c>
      <c r="V57" s="147">
        <v>0.113</v>
      </c>
      <c r="W57" s="147">
        <v>0.11449848731673261</v>
      </c>
      <c r="Y57" s="147">
        <v>2.6761396393E-2</v>
      </c>
      <c r="Z57" s="147">
        <v>0.11542693444999999</v>
      </c>
      <c r="AA57" s="147">
        <v>-2.071560507E-2</v>
      </c>
    </row>
    <row r="58" spans="2:27" s="10" customFormat="1" ht="16.2" customHeight="1" x14ac:dyDescent="0.3">
      <c r="B58" s="151" t="s">
        <v>24</v>
      </c>
      <c r="C58" s="76" t="s">
        <v>521</v>
      </c>
      <c r="D58" s="76" t="s">
        <v>164</v>
      </c>
      <c r="E58" s="76" t="s">
        <v>518</v>
      </c>
      <c r="F58" s="76" t="s">
        <v>518</v>
      </c>
      <c r="G58" s="80">
        <v>0.01</v>
      </c>
      <c r="H58" s="10" t="s">
        <v>223</v>
      </c>
      <c r="I58" s="2"/>
      <c r="J58" s="10">
        <v>116.3</v>
      </c>
      <c r="K58" s="16">
        <v>157.43215294999999</v>
      </c>
      <c r="L58" s="18">
        <v>1374406.3021</v>
      </c>
      <c r="M58" s="18">
        <v>1860496.5019</v>
      </c>
      <c r="N58" s="16">
        <v>1480.8639275999999</v>
      </c>
      <c r="O58" s="18">
        <v>11817.767</v>
      </c>
      <c r="P58" s="18">
        <v>1</v>
      </c>
      <c r="Q58" s="11">
        <v>9.7999999999999997E-3</v>
      </c>
      <c r="R58" s="2"/>
      <c r="S58" s="20">
        <v>0.73873092516835837</v>
      </c>
      <c r="T58" s="13">
        <v>11.48</v>
      </c>
      <c r="U58" s="13">
        <v>2.5499999999999998</v>
      </c>
      <c r="V58" s="11">
        <v>0.10083443126000001</v>
      </c>
      <c r="W58" s="11">
        <v>0.2631126397248495</v>
      </c>
      <c r="X58" s="2"/>
      <c r="Y58" s="11">
        <v>-9.0320381732000004E-3</v>
      </c>
      <c r="Z58" s="11">
        <v>0.20195681913000002</v>
      </c>
      <c r="AA58" s="11">
        <v>0.13394607681000001</v>
      </c>
    </row>
    <row r="59" spans="2:27" ht="16.2" customHeight="1" x14ac:dyDescent="0.3">
      <c r="B59" s="152" t="s">
        <v>30</v>
      </c>
      <c r="C59" s="143" t="s">
        <v>101</v>
      </c>
      <c r="D59" s="143" t="s">
        <v>164</v>
      </c>
      <c r="E59" s="143" t="s">
        <v>177</v>
      </c>
      <c r="F59" s="143" t="s">
        <v>177</v>
      </c>
      <c r="G59" s="144">
        <v>5.0000000000000001E-3</v>
      </c>
      <c r="H59" s="142" t="s">
        <v>223</v>
      </c>
      <c r="J59" s="142">
        <v>76.37</v>
      </c>
      <c r="K59" s="145">
        <v>99.785339574999995</v>
      </c>
      <c r="L59" s="146">
        <v>916440</v>
      </c>
      <c r="M59" s="146">
        <v>1197424.0748999999</v>
      </c>
      <c r="N59" s="145">
        <v>664.08851238</v>
      </c>
      <c r="O59" s="146">
        <v>12000</v>
      </c>
      <c r="P59" s="146">
        <v>1</v>
      </c>
      <c r="Q59" s="147">
        <v>6.5400000000000007E-3</v>
      </c>
      <c r="S59" s="148">
        <v>0.76534288829672514</v>
      </c>
      <c r="T59" s="149">
        <v>9.84</v>
      </c>
      <c r="U59" s="149">
        <v>0.87</v>
      </c>
      <c r="V59" s="147">
        <v>0.11905626134</v>
      </c>
      <c r="W59" s="147">
        <v>0.1367028938064685</v>
      </c>
      <c r="Y59" s="147">
        <v>-1.1903221633E-2</v>
      </c>
      <c r="Z59" s="147">
        <v>0.15981301056</v>
      </c>
      <c r="AA59" s="147">
        <v>5.5222878976999998E-2</v>
      </c>
    </row>
    <row r="60" spans="2:27" s="10" customFormat="1" ht="16.2" customHeight="1" x14ac:dyDescent="0.3">
      <c r="B60" s="151" t="s">
        <v>38</v>
      </c>
      <c r="C60" s="76" t="s">
        <v>108</v>
      </c>
      <c r="D60" s="76" t="s">
        <v>164</v>
      </c>
      <c r="E60" s="76" t="s">
        <v>175</v>
      </c>
      <c r="F60" s="76" t="s">
        <v>192</v>
      </c>
      <c r="G60" s="80">
        <v>0.01</v>
      </c>
      <c r="H60" s="10" t="s">
        <v>223</v>
      </c>
      <c r="I60" s="2"/>
      <c r="J60" s="10">
        <v>77.23</v>
      </c>
      <c r="K60" s="16">
        <v>105.12803803</v>
      </c>
      <c r="L60" s="18">
        <v>2095255.0744</v>
      </c>
      <c r="M60" s="18">
        <v>2852130.7154000001</v>
      </c>
      <c r="N60" s="16">
        <v>3116.8687891</v>
      </c>
      <c r="O60" s="18">
        <v>27130.066999999999</v>
      </c>
      <c r="P60" s="18">
        <v>1</v>
      </c>
      <c r="Q60" s="11">
        <v>1.4710000000000001E-2</v>
      </c>
      <c r="R60" s="2"/>
      <c r="S60" s="20">
        <v>0.73462799693799252</v>
      </c>
      <c r="T60" s="13">
        <v>6.55</v>
      </c>
      <c r="U60" s="13">
        <v>0.5</v>
      </c>
      <c r="V60" s="11">
        <v>7.0120972059000003E-2</v>
      </c>
      <c r="W60" s="11">
        <v>7.7690016832836981E-2</v>
      </c>
      <c r="X60" s="2"/>
      <c r="Y60" s="11">
        <v>2.0480972515000001E-2</v>
      </c>
      <c r="Z60" s="11">
        <v>5.7337954777000003E-2</v>
      </c>
      <c r="AA60" s="11">
        <v>-0.10283519597</v>
      </c>
    </row>
    <row r="61" spans="2:27" ht="16.2" customHeight="1" x14ac:dyDescent="0.3">
      <c r="B61" s="152" t="s">
        <v>52</v>
      </c>
      <c r="C61" s="143" t="s">
        <v>120</v>
      </c>
      <c r="D61" s="143" t="s">
        <v>164</v>
      </c>
      <c r="E61" s="143" t="s">
        <v>182</v>
      </c>
      <c r="F61" s="143" t="s">
        <v>193</v>
      </c>
      <c r="G61" s="144">
        <v>1.17E-2</v>
      </c>
      <c r="H61" s="142" t="s">
        <v>223</v>
      </c>
      <c r="J61" s="142">
        <v>31.8</v>
      </c>
      <c r="K61" s="145">
        <v>90.899975201999993</v>
      </c>
      <c r="L61" s="146">
        <v>271683.07740000001</v>
      </c>
      <c r="M61" s="146">
        <v>776603.30183999997</v>
      </c>
      <c r="N61" s="145">
        <v>223.27957190999999</v>
      </c>
      <c r="O61" s="146">
        <v>8543.4930000000004</v>
      </c>
      <c r="P61" s="146">
        <v>0</v>
      </c>
      <c r="Q61" s="147" t="s">
        <v>223</v>
      </c>
      <c r="S61" s="148">
        <v>0.34983507893520671</v>
      </c>
      <c r="T61" s="149">
        <v>4.32</v>
      </c>
      <c r="U61" s="149">
        <v>0.37</v>
      </c>
      <c r="V61" s="147">
        <v>0.12485549133</v>
      </c>
      <c r="W61" s="147">
        <v>0.13962264150943393</v>
      </c>
      <c r="Y61" s="147">
        <v>2.3767363893E-2</v>
      </c>
      <c r="Z61" s="147">
        <v>0.23217438777000002</v>
      </c>
      <c r="AA61" s="147">
        <v>5.5767850639E-2</v>
      </c>
    </row>
    <row r="62" spans="2:27" s="10" customFormat="1" ht="16.2" customHeight="1" x14ac:dyDescent="0.3">
      <c r="B62" s="151" t="s">
        <v>53</v>
      </c>
      <c r="C62" s="76" t="s">
        <v>121</v>
      </c>
      <c r="D62" s="76" t="s">
        <v>164</v>
      </c>
      <c r="E62" s="76" t="s">
        <v>190</v>
      </c>
      <c r="F62" s="76" t="s">
        <v>190</v>
      </c>
      <c r="G62" s="80">
        <v>6.9999999999999993E-3</v>
      </c>
      <c r="H62" s="10" t="s">
        <v>223</v>
      </c>
      <c r="I62" s="2"/>
      <c r="J62" s="10">
        <v>125.5</v>
      </c>
      <c r="K62" s="16">
        <v>200.86224623999999</v>
      </c>
      <c r="L62" s="18">
        <v>463182.22249999997</v>
      </c>
      <c r="M62" s="18">
        <v>741321.28787</v>
      </c>
      <c r="N62" s="16">
        <v>814.61759761999997</v>
      </c>
      <c r="O62" s="18">
        <v>3690.6950000000002</v>
      </c>
      <c r="P62" s="18">
        <v>1</v>
      </c>
      <c r="Q62" s="11">
        <v>3.29E-3</v>
      </c>
      <c r="R62" s="2"/>
      <c r="S62" s="20">
        <v>0.62480631551857924</v>
      </c>
      <c r="T62" s="13">
        <v>10.18</v>
      </c>
      <c r="U62" s="13">
        <v>0.45</v>
      </c>
      <c r="V62" s="11">
        <v>7.3666690788000005E-2</v>
      </c>
      <c r="W62" s="11">
        <v>4.3027888446215141E-2</v>
      </c>
      <c r="X62" s="2"/>
      <c r="Y62" s="11">
        <v>-6.7261241174000008E-2</v>
      </c>
      <c r="Z62" s="11">
        <v>4.2501389924000002E-2</v>
      </c>
      <c r="AA62" s="11">
        <v>-1.4968624902000001E-2</v>
      </c>
    </row>
    <row r="63" spans="2:27" ht="16.2" customHeight="1" x14ac:dyDescent="0.3">
      <c r="B63" s="152" t="s">
        <v>66</v>
      </c>
      <c r="C63" s="143" t="s">
        <v>522</v>
      </c>
      <c r="D63" s="143" t="s">
        <v>164</v>
      </c>
      <c r="E63" s="143" t="s">
        <v>518</v>
      </c>
      <c r="F63" s="143" t="s">
        <v>518</v>
      </c>
      <c r="G63" s="144">
        <v>6.3E-3</v>
      </c>
      <c r="H63" s="142" t="s">
        <v>223</v>
      </c>
      <c r="J63" s="142">
        <v>136.06</v>
      </c>
      <c r="K63" s="145">
        <v>138.91544555999999</v>
      </c>
      <c r="L63" s="146">
        <v>238520.93541999999</v>
      </c>
      <c r="M63" s="146">
        <v>243526.69424000001</v>
      </c>
      <c r="N63" s="145">
        <v>120.96316142000001</v>
      </c>
      <c r="O63" s="146">
        <v>1753.057</v>
      </c>
      <c r="P63" s="146">
        <v>1</v>
      </c>
      <c r="Q63" s="147">
        <v>1.7299999999999998E-3</v>
      </c>
      <c r="S63" s="148">
        <v>0.97944472230219581</v>
      </c>
      <c r="T63" s="149">
        <v>137.30000000000001</v>
      </c>
      <c r="U63" s="149">
        <v>0</v>
      </c>
      <c r="V63" s="147">
        <v>0.44435094987000001</v>
      </c>
      <c r="W63" s="147">
        <v>0</v>
      </c>
      <c r="Y63" s="147">
        <v>7.8518518530000005E-3</v>
      </c>
      <c r="Z63" s="147">
        <v>6.4132645079999995E-2</v>
      </c>
      <c r="AA63" s="147">
        <v>0.16434663967999999</v>
      </c>
    </row>
    <row r="64" spans="2:27" s="10" customFormat="1" ht="16.2" customHeight="1" x14ac:dyDescent="0.3">
      <c r="B64" s="151" t="s">
        <v>237</v>
      </c>
      <c r="C64" s="76" t="s">
        <v>318</v>
      </c>
      <c r="D64" s="76" t="s">
        <v>164</v>
      </c>
      <c r="E64" s="76" t="s">
        <v>366</v>
      </c>
      <c r="F64" s="76" t="s">
        <v>365</v>
      </c>
      <c r="G64" s="80">
        <v>1.2500000000000001E-2</v>
      </c>
      <c r="H64" s="10" t="s">
        <v>223</v>
      </c>
      <c r="I64" s="2"/>
      <c r="J64" s="10">
        <v>4.5999999999999996</v>
      </c>
      <c r="K64" s="16">
        <v>7.8064310452000001</v>
      </c>
      <c r="L64" s="18">
        <v>424779.13400000002</v>
      </c>
      <c r="M64" s="18">
        <v>720871.52587000001</v>
      </c>
      <c r="N64" s="16">
        <v>633.25314523999998</v>
      </c>
      <c r="O64" s="18">
        <v>92343.29</v>
      </c>
      <c r="P64" s="18">
        <v>1</v>
      </c>
      <c r="Q64" s="11">
        <v>3.0399999999999997E-3</v>
      </c>
      <c r="R64" s="2"/>
      <c r="S64" s="20">
        <v>0.58925775086791254</v>
      </c>
      <c r="T64" s="13">
        <v>0.27800000000000002</v>
      </c>
      <c r="U64" s="13">
        <v>2.5999999999999999E-2</v>
      </c>
      <c r="V64" s="11">
        <v>6.4801864802000009E-2</v>
      </c>
      <c r="W64" s="11">
        <v>6.7826086956521744E-2</v>
      </c>
      <c r="X64" s="2"/>
      <c r="Y64" s="11">
        <v>-8.6880972958000005E-4</v>
      </c>
      <c r="Z64" s="11">
        <v>0.30914962901999998</v>
      </c>
      <c r="AA64" s="11">
        <v>0.14692053702999999</v>
      </c>
    </row>
    <row r="65" spans="2:27" ht="16.2" customHeight="1" x14ac:dyDescent="0.3">
      <c r="B65" s="152" t="s">
        <v>70</v>
      </c>
      <c r="C65" s="143" t="s">
        <v>139</v>
      </c>
      <c r="D65" s="143" t="s">
        <v>164</v>
      </c>
      <c r="E65" s="143" t="s">
        <v>182</v>
      </c>
      <c r="F65" s="143" t="s">
        <v>215</v>
      </c>
      <c r="G65" s="144">
        <v>0.01</v>
      </c>
      <c r="H65" s="142" t="s">
        <v>223</v>
      </c>
      <c r="J65" s="142">
        <v>82.61</v>
      </c>
      <c r="K65" s="145">
        <v>96.645617169000005</v>
      </c>
      <c r="L65" s="146">
        <v>348776.69387000002</v>
      </c>
      <c r="M65" s="146">
        <v>408034.60638000001</v>
      </c>
      <c r="N65" s="145">
        <v>568.50240238000004</v>
      </c>
      <c r="O65" s="146">
        <v>4221.9669999999996</v>
      </c>
      <c r="P65" s="146">
        <v>1</v>
      </c>
      <c r="Q65" s="147">
        <v>2.5300000000000001E-3</v>
      </c>
      <c r="S65" s="148">
        <v>0.85477233649968287</v>
      </c>
      <c r="T65" s="149">
        <v>10.38</v>
      </c>
      <c r="U65" s="149">
        <v>1.1000000000000001</v>
      </c>
      <c r="V65" s="147">
        <v>0.1142668428</v>
      </c>
      <c r="W65" s="147">
        <v>0.15978695073235688</v>
      </c>
      <c r="Y65" s="147">
        <v>-8.9971209208999994E-3</v>
      </c>
      <c r="Z65" s="147">
        <v>0.11341183448</v>
      </c>
      <c r="AA65" s="147">
        <v>2.9135948486999998E-2</v>
      </c>
    </row>
    <row r="66" spans="2:27" s="10" customFormat="1" ht="16.2" customHeight="1" x14ac:dyDescent="0.3">
      <c r="B66" s="151" t="s">
        <v>72</v>
      </c>
      <c r="C66" s="76" t="s">
        <v>142</v>
      </c>
      <c r="D66" s="76" t="s">
        <v>164</v>
      </c>
      <c r="E66" s="76" t="s">
        <v>216</v>
      </c>
      <c r="F66" s="76" t="s">
        <v>205</v>
      </c>
      <c r="G66" s="80">
        <v>1.175E-2</v>
      </c>
      <c r="H66" s="10" t="s">
        <v>223</v>
      </c>
      <c r="I66" s="2"/>
      <c r="J66" s="10">
        <v>38.39</v>
      </c>
      <c r="K66" s="16">
        <v>41.243925138000002</v>
      </c>
      <c r="L66" s="18">
        <v>133498.69125999999</v>
      </c>
      <c r="M66" s="18">
        <v>143423.02757000001</v>
      </c>
      <c r="N66" s="16">
        <v>198.89141667000001</v>
      </c>
      <c r="O66" s="18" t="e">
        <v>#N/A</v>
      </c>
      <c r="P66" s="18">
        <v>0</v>
      </c>
      <c r="Q66" s="11" t="s">
        <v>223</v>
      </c>
      <c r="R66" s="2"/>
      <c r="S66" s="20">
        <v>0.93080374555886913</v>
      </c>
      <c r="T66" s="13">
        <v>1.64</v>
      </c>
      <c r="U66" s="13">
        <v>7.0000000000000007E-2</v>
      </c>
      <c r="V66" s="11">
        <v>4.6197183098999998E-2</v>
      </c>
      <c r="W66" s="11">
        <v>2.1880698098463144E-2</v>
      </c>
      <c r="X66" s="2"/>
      <c r="Y66" s="11">
        <v>5.5002619173999999E-3</v>
      </c>
      <c r="Z66" s="11">
        <v>0.12062766735000001</v>
      </c>
      <c r="AA66" s="11">
        <v>0.13222337692</v>
      </c>
    </row>
    <row r="67" spans="2:27" ht="16.2" customHeight="1" x14ac:dyDescent="0.3">
      <c r="B67" s="152" t="s">
        <v>500</v>
      </c>
      <c r="C67" s="143" t="s">
        <v>143</v>
      </c>
      <c r="D67" s="143" t="s">
        <v>164</v>
      </c>
      <c r="E67" s="143" t="s">
        <v>217</v>
      </c>
      <c r="F67" s="143" t="s">
        <v>217</v>
      </c>
      <c r="G67" s="144">
        <v>2.907117592906633E-4</v>
      </c>
      <c r="H67" s="142" t="s">
        <v>223</v>
      </c>
      <c r="J67" s="142">
        <v>368</v>
      </c>
      <c r="K67" s="145">
        <v>701.69428622999999</v>
      </c>
      <c r="L67" s="146">
        <v>47840</v>
      </c>
      <c r="M67" s="146">
        <v>91220.257209999996</v>
      </c>
      <c r="N67" s="145">
        <v>50.09704</v>
      </c>
      <c r="O67" s="146">
        <v>130</v>
      </c>
      <c r="P67" s="146">
        <v>0</v>
      </c>
      <c r="Q67" s="147" t="s">
        <v>223</v>
      </c>
      <c r="S67" s="148">
        <v>0.52444491457548748</v>
      </c>
      <c r="T67" s="149">
        <v>0</v>
      </c>
      <c r="U67" s="149">
        <v>0</v>
      </c>
      <c r="V67" s="147">
        <v>0</v>
      </c>
      <c r="W67" s="147">
        <v>0</v>
      </c>
      <c r="Y67" s="147">
        <v>-2.6455026455000002E-2</v>
      </c>
      <c r="Z67" s="147">
        <v>-4.8674959434999998E-3</v>
      </c>
      <c r="AA67" s="147">
        <v>-0.48472373911</v>
      </c>
    </row>
    <row r="68" spans="2:27" s="10" customFormat="1" ht="16.2" customHeight="1" x14ac:dyDescent="0.3">
      <c r="B68" s="151" t="s">
        <v>77</v>
      </c>
      <c r="C68" s="76" t="s">
        <v>148</v>
      </c>
      <c r="D68" s="76" t="s">
        <v>164</v>
      </c>
      <c r="E68" s="76" t="s">
        <v>190</v>
      </c>
      <c r="F68" s="76" t="s">
        <v>190</v>
      </c>
      <c r="G68" s="80">
        <v>2E-3</v>
      </c>
      <c r="H68" s="10" t="s">
        <v>223</v>
      </c>
      <c r="I68" s="2"/>
      <c r="J68" s="10">
        <v>48.05</v>
      </c>
      <c r="K68" s="16">
        <v>83.895401069000002</v>
      </c>
      <c r="L68" s="18">
        <v>128581.8</v>
      </c>
      <c r="M68" s="18">
        <v>224504.09325999999</v>
      </c>
      <c r="N68" s="16">
        <v>48.526146666999999</v>
      </c>
      <c r="O68" s="18" t="e">
        <v>#N/A</v>
      </c>
      <c r="P68" s="18">
        <v>0</v>
      </c>
      <c r="Q68" s="11" t="s">
        <v>223</v>
      </c>
      <c r="R68" s="2"/>
      <c r="S68" s="20">
        <v>0.57273699616122153</v>
      </c>
      <c r="T68" s="13">
        <v>4.5999999999999996</v>
      </c>
      <c r="U68" s="13">
        <v>0.4</v>
      </c>
      <c r="V68" s="11">
        <v>9.8606645230000012E-2</v>
      </c>
      <c r="W68" s="11">
        <v>9.9895941727367349E-2</v>
      </c>
      <c r="X68" s="2"/>
      <c r="Y68" s="11">
        <v>2.4083546462999997E-2</v>
      </c>
      <c r="Z68" s="11">
        <v>0.19834082778999998</v>
      </c>
      <c r="AA68" s="11">
        <v>0.14068449433999999</v>
      </c>
    </row>
    <row r="69" spans="2:27" ht="16.2" customHeight="1" x14ac:dyDescent="0.3">
      <c r="B69" s="152" t="s">
        <v>499</v>
      </c>
      <c r="C69" s="143" t="s">
        <v>152</v>
      </c>
      <c r="D69" s="143" t="s">
        <v>164</v>
      </c>
      <c r="E69" s="143" t="s">
        <v>175</v>
      </c>
      <c r="F69" s="143" t="s">
        <v>176</v>
      </c>
      <c r="G69" s="144">
        <v>2.5999999999999999E-3</v>
      </c>
      <c r="H69" s="142" t="s">
        <v>223</v>
      </c>
      <c r="J69" s="142">
        <v>723</v>
      </c>
      <c r="K69" s="145">
        <v>1844.8311765999999</v>
      </c>
      <c r="L69" s="146">
        <v>88594.974000000002</v>
      </c>
      <c r="M69" s="146">
        <v>226061.92272</v>
      </c>
      <c r="N69" s="145">
        <v>14.52525619</v>
      </c>
      <c r="O69" s="146">
        <v>122.538</v>
      </c>
      <c r="P69" s="146">
        <v>0</v>
      </c>
      <c r="Q69" s="147" t="s">
        <v>223</v>
      </c>
      <c r="S69" s="148">
        <v>0.39190577933124465</v>
      </c>
      <c r="T69" s="149">
        <v>1047.0352172</v>
      </c>
      <c r="U69" s="149">
        <v>0</v>
      </c>
      <c r="V69" s="147">
        <v>1.7761411656999999</v>
      </c>
      <c r="W69" s="147">
        <v>0</v>
      </c>
      <c r="Y69" s="147">
        <v>-4.6501200116000001E-2</v>
      </c>
      <c r="Z69" s="147">
        <v>0.16742621075</v>
      </c>
      <c r="AA69" s="147">
        <v>2.7032858593999998</v>
      </c>
    </row>
    <row r="70" spans="2:27" s="10" customFormat="1" ht="16.2" customHeight="1" x14ac:dyDescent="0.3">
      <c r="B70" s="151" t="s">
        <v>79</v>
      </c>
      <c r="C70" s="76" t="s">
        <v>150</v>
      </c>
      <c r="D70" s="76" t="s">
        <v>164</v>
      </c>
      <c r="E70" s="76" t="s">
        <v>212</v>
      </c>
      <c r="F70" s="76" t="s">
        <v>202</v>
      </c>
      <c r="G70" s="80">
        <v>2.5000000000000001E-3</v>
      </c>
      <c r="H70" s="10" t="s">
        <v>223</v>
      </c>
      <c r="I70" s="2"/>
      <c r="J70" s="10">
        <v>35.340000000000003</v>
      </c>
      <c r="K70" s="16">
        <v>58.016520823</v>
      </c>
      <c r="L70" s="18">
        <v>63541.32</v>
      </c>
      <c r="M70" s="18">
        <v>104313.70444</v>
      </c>
      <c r="N70" s="16">
        <v>62.524426667</v>
      </c>
      <c r="O70" s="18" t="e">
        <v>#N/A</v>
      </c>
      <c r="P70" s="18">
        <v>0</v>
      </c>
      <c r="Q70" s="11" t="s">
        <v>223</v>
      </c>
      <c r="R70" s="2"/>
      <c r="S70" s="20">
        <v>0.60913683720913259</v>
      </c>
      <c r="T70" s="13">
        <v>5.0199999999999996</v>
      </c>
      <c r="U70" s="13">
        <v>0.45</v>
      </c>
      <c r="V70" s="11">
        <v>0.12258852258</v>
      </c>
      <c r="W70" s="11">
        <v>0.15280135823429541</v>
      </c>
      <c r="X70" s="2"/>
      <c r="Y70" s="11">
        <v>2.5531914906999995E-3</v>
      </c>
      <c r="Z70" s="11">
        <v>0.17503074882</v>
      </c>
      <c r="AA70" s="11">
        <v>-6.1793099166999998E-3</v>
      </c>
    </row>
    <row r="71" spans="2:27" ht="16.2" customHeight="1" x14ac:dyDescent="0.3">
      <c r="B71" s="152" t="s">
        <v>82</v>
      </c>
      <c r="C71" s="143" t="s">
        <v>154</v>
      </c>
      <c r="D71" s="143" t="s">
        <v>164</v>
      </c>
      <c r="E71" s="143" t="s">
        <v>226</v>
      </c>
      <c r="F71" s="143" t="s">
        <v>176</v>
      </c>
      <c r="G71" s="144">
        <v>1.3999999999999999E-2</v>
      </c>
      <c r="H71" s="142" t="s">
        <v>223</v>
      </c>
      <c r="J71" s="142">
        <v>595.04999999999995</v>
      </c>
      <c r="K71" s="145">
        <v>2107.4150844000001</v>
      </c>
      <c r="L71" s="146">
        <v>66155.873850000004</v>
      </c>
      <c r="M71" s="146">
        <v>234296.08684</v>
      </c>
      <c r="N71" s="145">
        <v>12.00333</v>
      </c>
      <c r="O71" s="146">
        <v>111.17700000000001</v>
      </c>
      <c r="P71" s="146">
        <v>0</v>
      </c>
      <c r="Q71" s="147" t="s">
        <v>223</v>
      </c>
      <c r="S71" s="148">
        <v>0.28236013133094567</v>
      </c>
      <c r="T71" s="149">
        <v>39.947387327000001</v>
      </c>
      <c r="U71" s="149">
        <v>5.2564867819999996</v>
      </c>
      <c r="V71" s="147">
        <v>6.2415842202999998E-2</v>
      </c>
      <c r="W71" s="147">
        <v>0.10600427087471641</v>
      </c>
      <c r="Y71" s="147">
        <v>-1.5817564459E-2</v>
      </c>
      <c r="Z71" s="147">
        <v>7.7421449431999995E-2</v>
      </c>
      <c r="AA71" s="147">
        <v>-4.4191912783999995E-3</v>
      </c>
    </row>
    <row r="72" spans="2:27" s="10" customFormat="1" ht="16.2" customHeight="1" x14ac:dyDescent="0.3">
      <c r="B72" s="151" t="s">
        <v>83</v>
      </c>
      <c r="C72" s="76" t="s">
        <v>155</v>
      </c>
      <c r="D72" s="76" t="s">
        <v>164</v>
      </c>
      <c r="E72" s="76" t="s">
        <v>175</v>
      </c>
      <c r="F72" s="76" t="s">
        <v>222</v>
      </c>
      <c r="G72" s="80">
        <v>1.2E-2</v>
      </c>
      <c r="H72" s="10" t="s">
        <v>223</v>
      </c>
      <c r="I72" s="2"/>
      <c r="J72" s="10">
        <v>41.6</v>
      </c>
      <c r="K72" s="16">
        <v>72.866306601000005</v>
      </c>
      <c r="L72" s="18">
        <v>75532.953599999993</v>
      </c>
      <c r="M72" s="18">
        <v>132303.06143</v>
      </c>
      <c r="N72" s="16">
        <v>32.23009381</v>
      </c>
      <c r="O72" s="18">
        <v>1815.6959999999999</v>
      </c>
      <c r="P72" s="18">
        <v>0</v>
      </c>
      <c r="Q72" s="11" t="s">
        <v>223</v>
      </c>
      <c r="R72" s="2"/>
      <c r="S72" s="20">
        <v>0.5709085850582839</v>
      </c>
      <c r="T72" s="13">
        <v>5.4767293229999998</v>
      </c>
      <c r="U72" s="13">
        <v>0.47040504700000002</v>
      </c>
      <c r="V72" s="11">
        <v>0.12404822927999999</v>
      </c>
      <c r="W72" s="11">
        <v>0.1356937635576923</v>
      </c>
      <c r="X72" s="2"/>
      <c r="Y72" s="11">
        <v>2.0463406197E-2</v>
      </c>
      <c r="Z72" s="11">
        <v>0.19699236385999999</v>
      </c>
      <c r="AA72" s="11">
        <v>7.9014728132999992E-2</v>
      </c>
    </row>
    <row r="73" spans="2:27" ht="16.2" customHeight="1" x14ac:dyDescent="0.3">
      <c r="B73" s="152" t="s">
        <v>84</v>
      </c>
      <c r="C73" s="143" t="s">
        <v>156</v>
      </c>
      <c r="D73" s="143" t="s">
        <v>164</v>
      </c>
      <c r="E73" s="143" t="s">
        <v>190</v>
      </c>
      <c r="F73" s="143" t="s">
        <v>174</v>
      </c>
      <c r="G73" s="144">
        <v>8.0000000000000002E-3</v>
      </c>
      <c r="H73" s="142" t="s">
        <v>223</v>
      </c>
      <c r="J73" s="142">
        <v>7.56</v>
      </c>
      <c r="K73" s="145">
        <v>26.582265715999998</v>
      </c>
      <c r="L73" s="146">
        <v>18254.1492</v>
      </c>
      <c r="M73" s="146">
        <v>64184.741329999997</v>
      </c>
      <c r="N73" s="145">
        <v>30.121235238000001</v>
      </c>
      <c r="O73" s="146" t="e">
        <v>#N/A</v>
      </c>
      <c r="P73" s="146">
        <v>0</v>
      </c>
      <c r="Q73" s="147" t="s">
        <v>223</v>
      </c>
      <c r="S73" s="148">
        <v>0.28440013657111246</v>
      </c>
      <c r="T73" s="149">
        <v>0</v>
      </c>
      <c r="U73" s="149">
        <v>0</v>
      </c>
      <c r="V73" s="147">
        <v>0</v>
      </c>
      <c r="W73" s="147">
        <v>0</v>
      </c>
      <c r="Y73" s="147">
        <v>5.2924791085000006E-2</v>
      </c>
      <c r="Z73" s="147">
        <v>0.12835820895</v>
      </c>
      <c r="AA73" s="147">
        <v>-9.4610778443999996E-2</v>
      </c>
    </row>
    <row r="74" spans="2:27" s="10" customFormat="1" ht="16.2" customHeight="1" x14ac:dyDescent="0.3">
      <c r="B74" s="151" t="s">
        <v>85</v>
      </c>
      <c r="C74" s="76" t="s">
        <v>157</v>
      </c>
      <c r="D74" s="76" t="s">
        <v>164</v>
      </c>
      <c r="E74" s="76" t="s">
        <v>518</v>
      </c>
      <c r="F74" s="76" t="s">
        <v>518</v>
      </c>
      <c r="G74" s="80">
        <v>3.0000000000000001E-3</v>
      </c>
      <c r="H74" s="10" t="s">
        <v>223</v>
      </c>
      <c r="I74" s="2"/>
      <c r="J74" s="10">
        <v>21.88</v>
      </c>
      <c r="K74" s="16">
        <v>67.170937207999998</v>
      </c>
      <c r="L74" s="18">
        <v>30960.2</v>
      </c>
      <c r="M74" s="18">
        <v>95046.876149999996</v>
      </c>
      <c r="N74" s="16">
        <v>36.154220952000003</v>
      </c>
      <c r="O74" s="18">
        <v>1415</v>
      </c>
      <c r="P74" s="18">
        <v>0</v>
      </c>
      <c r="Q74" s="11" t="s">
        <v>223</v>
      </c>
      <c r="R74" s="2"/>
      <c r="S74" s="20">
        <v>0.32573611310866318</v>
      </c>
      <c r="T74" s="13">
        <v>0.95</v>
      </c>
      <c r="U74" s="13">
        <v>0.1</v>
      </c>
      <c r="V74" s="11">
        <v>3.4658883618999999E-2</v>
      </c>
      <c r="W74" s="11">
        <v>5.4844606946983558E-2</v>
      </c>
      <c r="X74" s="2"/>
      <c r="Y74" s="11">
        <v>-2.3214285713999999E-2</v>
      </c>
      <c r="Z74" s="11">
        <v>-1.8310896286000002E-2</v>
      </c>
      <c r="AA74" s="11">
        <v>-0.16895336213000001</v>
      </c>
    </row>
    <row r="75" spans="2:27" ht="16.2" customHeight="1" x14ac:dyDescent="0.3">
      <c r="B75" s="152" t="s">
        <v>439</v>
      </c>
      <c r="C75" s="143" t="s">
        <v>158</v>
      </c>
      <c r="D75" s="143" t="s">
        <v>164</v>
      </c>
      <c r="E75" s="143" t="s">
        <v>190</v>
      </c>
      <c r="F75" s="143" t="s">
        <v>190</v>
      </c>
      <c r="G75" s="144">
        <v>3.0000000000000001E-3</v>
      </c>
      <c r="H75" s="142" t="s">
        <v>223</v>
      </c>
      <c r="J75" s="142">
        <v>208.82</v>
      </c>
      <c r="K75" s="145">
        <v>686.67888819999996</v>
      </c>
      <c r="L75" s="146">
        <v>21229.476480000001</v>
      </c>
      <c r="M75" s="146">
        <v>69810.522490000003</v>
      </c>
      <c r="N75" s="145">
        <v>25.435754761999998</v>
      </c>
      <c r="O75" s="146" t="e">
        <v>#N/A</v>
      </c>
      <c r="P75" s="146">
        <v>0</v>
      </c>
      <c r="Q75" s="147" t="s">
        <v>223</v>
      </c>
      <c r="S75" s="148">
        <v>0.30410138361379146</v>
      </c>
      <c r="T75" s="149">
        <v>12.7</v>
      </c>
      <c r="U75" s="149">
        <v>0</v>
      </c>
      <c r="V75" s="147">
        <v>3.5278757743000003E-2</v>
      </c>
      <c r="W75" s="147">
        <v>0</v>
      </c>
      <c r="Y75" s="147">
        <v>-5.6190476189000001E-3</v>
      </c>
      <c r="Z75" s="147">
        <v>-0.10760683759999999</v>
      </c>
      <c r="AA75" s="147">
        <v>-0.39947584681999998</v>
      </c>
    </row>
    <row r="76" spans="2:27" s="10" customFormat="1" ht="16.2" customHeight="1" x14ac:dyDescent="0.3">
      <c r="B76" s="151" t="s">
        <v>47</v>
      </c>
      <c r="C76" s="76" t="s">
        <v>115</v>
      </c>
      <c r="D76" s="76" t="s">
        <v>164</v>
      </c>
      <c r="E76" s="76" t="s">
        <v>182</v>
      </c>
      <c r="F76" s="76" t="s">
        <v>183</v>
      </c>
      <c r="G76" s="80">
        <v>1.0999999999999999E-2</v>
      </c>
      <c r="H76" s="10" t="s">
        <v>342</v>
      </c>
      <c r="I76" s="2"/>
      <c r="J76" s="10">
        <v>5.08</v>
      </c>
      <c r="K76" s="16">
        <v>10.271448499</v>
      </c>
      <c r="L76" s="18">
        <v>420757.57860000001</v>
      </c>
      <c r="M76" s="18">
        <v>850746.02347999997</v>
      </c>
      <c r="N76" s="16">
        <v>485.80310761999999</v>
      </c>
      <c r="O76" s="18">
        <v>82826.294999999998</v>
      </c>
      <c r="P76" s="18">
        <v>1</v>
      </c>
      <c r="Q76" s="11">
        <v>3.0200000000000001E-3</v>
      </c>
      <c r="R76" s="2"/>
      <c r="S76" s="20">
        <v>0.49457484019849535</v>
      </c>
      <c r="T76" s="13">
        <v>0.63700000000000001</v>
      </c>
      <c r="U76" s="13">
        <v>8.5000000000000006E-2</v>
      </c>
      <c r="V76" s="11">
        <v>0.1034090909</v>
      </c>
      <c r="W76" s="11">
        <v>0.20078740157480315</v>
      </c>
      <c r="X76" s="2"/>
      <c r="Y76" s="11">
        <v>6.9375619423000003E-3</v>
      </c>
      <c r="Z76" s="11">
        <v>9.9128271077000008E-2</v>
      </c>
      <c r="AA76" s="11">
        <v>-6.7327455346000001E-2</v>
      </c>
    </row>
    <row r="77" spans="2:27" ht="16.2" customHeight="1" x14ac:dyDescent="0.3">
      <c r="B77" s="152" t="s">
        <v>503</v>
      </c>
      <c r="C77" s="143" t="s">
        <v>133</v>
      </c>
      <c r="D77" s="143" t="s">
        <v>164</v>
      </c>
      <c r="E77" s="143" t="s">
        <v>199</v>
      </c>
      <c r="F77" s="143" t="s">
        <v>174</v>
      </c>
      <c r="G77" s="144">
        <v>9.4999999999999998E-3</v>
      </c>
      <c r="H77" s="142" t="s">
        <v>349</v>
      </c>
      <c r="J77" s="142">
        <v>12.7</v>
      </c>
      <c r="K77" s="145">
        <v>40.249222242999998</v>
      </c>
      <c r="L77" s="146">
        <v>92915.371700000003</v>
      </c>
      <c r="M77" s="146">
        <v>294470.19254999998</v>
      </c>
      <c r="N77" s="145">
        <v>202.87048238</v>
      </c>
      <c r="O77" s="146" t="e">
        <v>#N/A</v>
      </c>
      <c r="P77" s="146">
        <v>0</v>
      </c>
      <c r="Q77" s="147" t="s">
        <v>223</v>
      </c>
      <c r="S77" s="148">
        <v>0.31553404742395336</v>
      </c>
      <c r="T77" s="149">
        <v>0.42</v>
      </c>
      <c r="U77" s="149">
        <v>0</v>
      </c>
      <c r="V77" s="147">
        <v>2.3463687151000001E-2</v>
      </c>
      <c r="W77" s="147">
        <v>0</v>
      </c>
      <c r="Y77" s="147">
        <v>-1.5503875969E-2</v>
      </c>
      <c r="Z77" s="147">
        <v>-2.5326170377000003E-2</v>
      </c>
      <c r="AA77" s="147">
        <v>-0.27150154419</v>
      </c>
    </row>
    <row r="78" spans="2:27" s="10" customFormat="1" ht="16.2" customHeight="1" x14ac:dyDescent="0.3">
      <c r="B78" s="151" t="s">
        <v>251</v>
      </c>
      <c r="C78" s="76" t="s">
        <v>316</v>
      </c>
      <c r="D78" s="76" t="s">
        <v>164</v>
      </c>
      <c r="E78" s="76" t="s">
        <v>216</v>
      </c>
      <c r="F78" s="76" t="s">
        <v>347</v>
      </c>
      <c r="G78" s="80">
        <v>7.4999999999999997E-3</v>
      </c>
      <c r="H78" s="10" t="s">
        <v>348</v>
      </c>
      <c r="I78" s="2"/>
      <c r="J78" s="10">
        <v>45.92</v>
      </c>
      <c r="K78" s="16">
        <v>77.658005263000007</v>
      </c>
      <c r="L78" s="18">
        <v>221563.40304</v>
      </c>
      <c r="M78" s="18">
        <v>374698.86583999998</v>
      </c>
      <c r="N78" s="16">
        <v>340.22865286000001</v>
      </c>
      <c r="O78" s="18">
        <v>4824.9870000000001</v>
      </c>
      <c r="P78" s="18">
        <v>1</v>
      </c>
      <c r="Q78" s="11">
        <v>1.5900000000000001E-3</v>
      </c>
      <c r="R78" s="2"/>
      <c r="S78" s="20">
        <v>0.59131057827825106</v>
      </c>
      <c r="T78" s="13">
        <v>6.42</v>
      </c>
      <c r="U78" s="13">
        <v>0.32</v>
      </c>
      <c r="V78" s="11">
        <v>0.1203825239</v>
      </c>
      <c r="W78" s="11">
        <v>8.3623693379790934E-2</v>
      </c>
      <c r="X78" s="2"/>
      <c r="Y78" s="11">
        <v>1.4358294675000001E-2</v>
      </c>
      <c r="Z78" s="11">
        <v>3.9329357217999995E-2</v>
      </c>
      <c r="AA78" s="11">
        <v>-1.7290681266000002E-2</v>
      </c>
    </row>
    <row r="79" spans="2:27" ht="16.2" customHeight="1" x14ac:dyDescent="0.3">
      <c r="B79" s="152" t="s">
        <v>485</v>
      </c>
      <c r="C79" s="143" t="s">
        <v>525</v>
      </c>
      <c r="D79" s="143" t="s">
        <v>164</v>
      </c>
      <c r="E79" s="143" t="s">
        <v>171</v>
      </c>
      <c r="F79" s="143" t="s">
        <v>172</v>
      </c>
      <c r="G79" s="144">
        <v>1.06E-2</v>
      </c>
      <c r="H79" s="142" t="s">
        <v>223</v>
      </c>
      <c r="J79" s="142">
        <v>79.900000000000006</v>
      </c>
      <c r="K79" s="145">
        <v>106.00973014</v>
      </c>
      <c r="L79" s="146">
        <v>769037.5</v>
      </c>
      <c r="M79" s="146">
        <v>1020343.6526</v>
      </c>
      <c r="N79" s="145">
        <v>1984.8756162</v>
      </c>
      <c r="O79" s="146">
        <v>9625</v>
      </c>
      <c r="P79" s="146">
        <v>1</v>
      </c>
      <c r="Q79" s="147">
        <v>5.5200000000000006E-3</v>
      </c>
      <c r="S79" s="148">
        <v>0.75370439953465962</v>
      </c>
      <c r="T79" s="149">
        <v>15</v>
      </c>
      <c r="U79" s="149">
        <v>1.25</v>
      </c>
      <c r="V79" s="147">
        <v>0.1442446389</v>
      </c>
      <c r="W79" s="147">
        <v>0.18773466833541927</v>
      </c>
      <c r="Y79" s="147">
        <v>-2.7388922703000002E-2</v>
      </c>
      <c r="Z79" s="147">
        <v>6.4592806761999993E-2</v>
      </c>
      <c r="AA79" s="147">
        <v>-8.7240948092000004E-2</v>
      </c>
    </row>
    <row r="80" spans="2:27" s="10" customFormat="1" ht="16.2" customHeight="1" x14ac:dyDescent="0.3">
      <c r="B80" s="151" t="s">
        <v>434</v>
      </c>
      <c r="C80" s="76" t="s">
        <v>539</v>
      </c>
      <c r="D80" s="76" t="s">
        <v>164</v>
      </c>
      <c r="E80" s="76" t="s">
        <v>175</v>
      </c>
      <c r="F80" s="76" t="s">
        <v>540</v>
      </c>
      <c r="G80" s="80">
        <v>1.0500000000000001E-2</v>
      </c>
      <c r="H80" s="10" t="s">
        <v>223</v>
      </c>
      <c r="I80" s="2"/>
      <c r="J80" s="10">
        <v>52.53</v>
      </c>
      <c r="K80" s="16">
        <v>109.47628224</v>
      </c>
      <c r="L80" s="18">
        <v>609915.95435999997</v>
      </c>
      <c r="M80" s="18">
        <v>1271108.5316000001</v>
      </c>
      <c r="N80" s="16">
        <v>302.89932047999997</v>
      </c>
      <c r="O80" s="18">
        <v>11610.812</v>
      </c>
      <c r="P80" s="18">
        <v>1</v>
      </c>
      <c r="Q80" s="11">
        <v>4.3699999999999998E-3</v>
      </c>
      <c r="R80" s="2"/>
      <c r="S80" s="20">
        <v>0.47982995882926321</v>
      </c>
      <c r="T80" s="13">
        <v>6.1846882860000001</v>
      </c>
      <c r="U80" s="13">
        <v>0.6</v>
      </c>
      <c r="V80" s="11">
        <v>0.12145892156</v>
      </c>
      <c r="W80" s="11">
        <v>0.13706453455168474</v>
      </c>
      <c r="X80" s="2"/>
      <c r="Y80" s="11">
        <v>1.0580992689999999E-2</v>
      </c>
      <c r="Z80" s="11">
        <v>0.28869658681999999</v>
      </c>
      <c r="AA80" s="11">
        <v>0.17372150238</v>
      </c>
    </row>
    <row r="81" spans="2:27" ht="16.2" customHeight="1" x14ac:dyDescent="0.3">
      <c r="B81" s="152" t="s">
        <v>498</v>
      </c>
      <c r="C81" s="143" t="s">
        <v>577</v>
      </c>
      <c r="D81" s="143" t="s">
        <v>164</v>
      </c>
      <c r="E81" s="143" t="s">
        <v>512</v>
      </c>
      <c r="F81" s="143" t="s">
        <v>209</v>
      </c>
      <c r="G81" s="144">
        <v>1.2999999999999999E-2</v>
      </c>
      <c r="H81" s="142" t="s">
        <v>223</v>
      </c>
      <c r="J81" s="142">
        <v>8.34</v>
      </c>
      <c r="K81" s="145">
        <v>10.575076609</v>
      </c>
      <c r="L81" s="146">
        <v>292081.27824000001</v>
      </c>
      <c r="M81" s="146">
        <v>370357.54121</v>
      </c>
      <c r="N81" s="145">
        <v>501.10339857000002</v>
      </c>
      <c r="O81" s="146">
        <v>35021.735999999997</v>
      </c>
      <c r="P81" s="146">
        <v>1</v>
      </c>
      <c r="Q81" s="147">
        <v>2.0799999999999998E-3</v>
      </c>
      <c r="S81" s="148">
        <v>0.78864676903637554</v>
      </c>
      <c r="T81" s="149">
        <v>1.68</v>
      </c>
      <c r="U81" s="149">
        <v>0.12</v>
      </c>
      <c r="V81" s="147">
        <v>0.17815482502999999</v>
      </c>
      <c r="W81" s="147">
        <v>0.17266187050359713</v>
      </c>
      <c r="Y81" s="147">
        <v>-8.3234244939000002E-3</v>
      </c>
      <c r="Z81" s="147">
        <v>0.23871270713000001</v>
      </c>
      <c r="AA81" s="147">
        <v>8.7476333082999999E-2</v>
      </c>
    </row>
    <row r="82" spans="2:27" s="10" customFormat="1" ht="16.2" customHeight="1" x14ac:dyDescent="0.3">
      <c r="B82" s="151" t="s">
        <v>263</v>
      </c>
      <c r="C82" s="76" t="s">
        <v>268</v>
      </c>
      <c r="D82" s="76" t="s">
        <v>162</v>
      </c>
      <c r="E82" s="76" t="s">
        <v>388</v>
      </c>
      <c r="F82" s="76" t="s">
        <v>387</v>
      </c>
      <c r="G82" s="80">
        <v>1.2500000000000001E-2</v>
      </c>
      <c r="H82" s="10" t="s">
        <v>389</v>
      </c>
      <c r="I82" s="2"/>
      <c r="J82" s="10">
        <v>94.19</v>
      </c>
      <c r="K82" s="16">
        <v>96.288974604000003</v>
      </c>
      <c r="L82" s="18">
        <v>1775643.5068000001</v>
      </c>
      <c r="M82" s="18">
        <v>1815212.7882999999</v>
      </c>
      <c r="N82" s="16">
        <v>2614.6063614</v>
      </c>
      <c r="O82" s="18">
        <v>18851.72</v>
      </c>
      <c r="P82" s="18">
        <v>1</v>
      </c>
      <c r="Q82" s="11">
        <v>1.2659999999999999E-2</v>
      </c>
      <c r="R82" s="2"/>
      <c r="S82" s="20">
        <v>0.97820129861562766</v>
      </c>
      <c r="T82" s="13">
        <v>12.15</v>
      </c>
      <c r="U82" s="13">
        <v>1.05</v>
      </c>
      <c r="V82" s="11">
        <v>0.13025300170999998</v>
      </c>
      <c r="W82" s="11">
        <v>0.13377216264996286</v>
      </c>
      <c r="X82" s="2"/>
      <c r="Y82" s="11">
        <v>2.6612731525999999E-3</v>
      </c>
      <c r="Z82" s="11">
        <v>0.18713048031999999</v>
      </c>
      <c r="AA82" s="11">
        <v>0.1569561813</v>
      </c>
    </row>
    <row r="83" spans="2:27" ht="16.2" customHeight="1" x14ac:dyDescent="0.3">
      <c r="B83" s="152" t="s">
        <v>504</v>
      </c>
      <c r="C83" s="143" t="s">
        <v>129</v>
      </c>
      <c r="D83" s="143" t="s">
        <v>162</v>
      </c>
      <c r="E83" s="143" t="s">
        <v>175</v>
      </c>
      <c r="F83" s="143" t="s">
        <v>208</v>
      </c>
      <c r="G83" s="144">
        <v>7.4999999999999997E-3</v>
      </c>
      <c r="H83" s="142" t="s">
        <v>223</v>
      </c>
      <c r="J83" s="142">
        <v>48.4</v>
      </c>
      <c r="K83" s="145">
        <v>60.75493556</v>
      </c>
      <c r="L83" s="146">
        <v>252737.00760000001</v>
      </c>
      <c r="M83" s="146">
        <v>317252.49195</v>
      </c>
      <c r="N83" s="145">
        <v>612.56934476000004</v>
      </c>
      <c r="O83" s="146" t="e">
        <v>#N/A</v>
      </c>
      <c r="P83" s="146">
        <v>0</v>
      </c>
      <c r="Q83" s="147" t="s">
        <v>223</v>
      </c>
      <c r="S83" s="148">
        <v>0.79664309662877364</v>
      </c>
      <c r="T83" s="149">
        <v>5.4</v>
      </c>
      <c r="U83" s="149">
        <v>0.46</v>
      </c>
      <c r="V83" s="147">
        <v>0.11489361702000001</v>
      </c>
      <c r="W83" s="147">
        <v>0.11404958677685952</v>
      </c>
      <c r="Y83" s="147">
        <v>3.3167495858E-3</v>
      </c>
      <c r="Z83" s="147">
        <v>0.21522430845999999</v>
      </c>
      <c r="AA83" s="147">
        <v>0.16062802839000001</v>
      </c>
    </row>
    <row r="84" spans="2:27" s="10" customFormat="1" ht="16.2" customHeight="1" x14ac:dyDescent="0.3">
      <c r="B84" s="151" t="s">
        <v>68</v>
      </c>
      <c r="C84" s="76" t="s">
        <v>137</v>
      </c>
      <c r="D84" s="76" t="s">
        <v>162</v>
      </c>
      <c r="E84" s="76" t="s">
        <v>213</v>
      </c>
      <c r="F84" s="76" t="s">
        <v>214</v>
      </c>
      <c r="G84" s="80">
        <v>0.02</v>
      </c>
      <c r="H84" s="10" t="s">
        <v>391</v>
      </c>
      <c r="I84" s="2"/>
      <c r="J84" s="10">
        <v>80.349999999999994</v>
      </c>
      <c r="K84" s="16">
        <v>104.87742295</v>
      </c>
      <c r="L84" s="18">
        <v>479078.43825000001</v>
      </c>
      <c r="M84" s="18">
        <v>625320.62225000001</v>
      </c>
      <c r="N84" s="16">
        <v>826.62967047999996</v>
      </c>
      <c r="O84" s="18">
        <v>5962.3950000000004</v>
      </c>
      <c r="P84" s="18">
        <v>1</v>
      </c>
      <c r="Q84" s="11">
        <v>3.4300000000000003E-3</v>
      </c>
      <c r="R84" s="2"/>
      <c r="S84" s="20">
        <v>0.76613247865850609</v>
      </c>
      <c r="T84" s="13">
        <v>13.72</v>
      </c>
      <c r="U84" s="13">
        <v>1.1100000000000001</v>
      </c>
      <c r="V84" s="11">
        <v>0.13634105136999999</v>
      </c>
      <c r="W84" s="11">
        <v>0.1657747355320473</v>
      </c>
      <c r="X84" s="2"/>
      <c r="Y84" s="11">
        <v>-6.0613557644000008E-3</v>
      </c>
      <c r="Z84" s="11">
        <v>-5.3023443119999999E-2</v>
      </c>
      <c r="AA84" s="11">
        <v>-6.7829943616999996E-2</v>
      </c>
    </row>
    <row r="85" spans="2:27" ht="16.2" customHeight="1" x14ac:dyDescent="0.3">
      <c r="B85" s="152" t="s">
        <v>81</v>
      </c>
      <c r="C85" s="143" t="s">
        <v>153</v>
      </c>
      <c r="D85" s="143" t="s">
        <v>162</v>
      </c>
      <c r="E85" s="143" t="s">
        <v>177</v>
      </c>
      <c r="F85" s="143" t="s">
        <v>224</v>
      </c>
      <c r="G85" s="144">
        <v>1.7000000000000001E-3</v>
      </c>
      <c r="H85" s="142" t="s">
        <v>223</v>
      </c>
      <c r="J85" s="142">
        <v>40.69</v>
      </c>
      <c r="K85" s="145">
        <v>64.868609008000007</v>
      </c>
      <c r="L85" s="146">
        <v>75349.172340000005</v>
      </c>
      <c r="M85" s="146">
        <v>120122.78200000001</v>
      </c>
      <c r="N85" s="145">
        <v>86.325310951999995</v>
      </c>
      <c r="O85" s="146" t="e">
        <v>#N/A</v>
      </c>
      <c r="P85" s="146">
        <v>0</v>
      </c>
      <c r="Q85" s="147" t="s">
        <v>223</v>
      </c>
      <c r="S85" s="148">
        <v>0.62726795937588009</v>
      </c>
      <c r="T85" s="149">
        <v>5.51</v>
      </c>
      <c r="U85" s="149">
        <v>0.57999999999999996</v>
      </c>
      <c r="V85" s="147">
        <v>0.14519104084000001</v>
      </c>
      <c r="W85" s="147">
        <v>0.17104939788645857</v>
      </c>
      <c r="Y85" s="147">
        <v>6.6798614553000004E-3</v>
      </c>
      <c r="Z85" s="147">
        <v>0.30097727594000001</v>
      </c>
      <c r="AA85" s="147">
        <v>0.2402879362</v>
      </c>
    </row>
    <row r="86" spans="2:27" s="10" customFormat="1" ht="16.2" customHeight="1" x14ac:dyDescent="0.3">
      <c r="B86" s="151" t="s">
        <v>487</v>
      </c>
      <c r="C86" s="76" t="s">
        <v>535</v>
      </c>
      <c r="D86" s="76" t="s">
        <v>162</v>
      </c>
      <c r="E86" s="76" t="s">
        <v>537</v>
      </c>
      <c r="F86" s="76" t="s">
        <v>536</v>
      </c>
      <c r="G86" s="80">
        <v>1.2E-2</v>
      </c>
      <c r="H86" s="10" t="s">
        <v>538</v>
      </c>
      <c r="I86" s="2"/>
      <c r="J86" s="10">
        <v>8.4600000000000009</v>
      </c>
      <c r="K86" s="16">
        <v>8.0805039598999997</v>
      </c>
      <c r="L86" s="18">
        <v>324307.34892000002</v>
      </c>
      <c r="M86" s="18">
        <v>309759.67106000002</v>
      </c>
      <c r="N86" s="16">
        <v>1121.1625524000001</v>
      </c>
      <c r="O86" s="18">
        <v>38334.201999999997</v>
      </c>
      <c r="P86" s="18">
        <v>1</v>
      </c>
      <c r="Q86" s="11">
        <v>2.33E-3</v>
      </c>
      <c r="R86" s="2"/>
      <c r="S86" s="20">
        <v>1.0469644024658948</v>
      </c>
      <c r="T86" s="13">
        <v>1.2</v>
      </c>
      <c r="U86" s="13">
        <v>0.1</v>
      </c>
      <c r="V86" s="11">
        <v>0.12834224597999999</v>
      </c>
      <c r="W86" s="11">
        <v>0.14184397163120568</v>
      </c>
      <c r="X86" s="2"/>
      <c r="Y86" s="11">
        <v>-1.1806375432E-3</v>
      </c>
      <c r="Z86" s="11">
        <v>5.056988959E-2</v>
      </c>
      <c r="AA86" s="11">
        <v>8.2401980438999989E-2</v>
      </c>
    </row>
    <row r="87" spans="2:27" ht="16.2" customHeight="1" x14ac:dyDescent="0.3">
      <c r="B87" s="152" t="s">
        <v>264</v>
      </c>
      <c r="C87" s="143" t="s">
        <v>578</v>
      </c>
      <c r="D87" s="143" t="s">
        <v>161</v>
      </c>
      <c r="E87" s="143" t="s">
        <v>199</v>
      </c>
      <c r="F87" s="143" t="s">
        <v>396</v>
      </c>
      <c r="G87" s="144">
        <v>1.2E-2</v>
      </c>
      <c r="H87" s="142" t="s">
        <v>395</v>
      </c>
      <c r="J87" s="142">
        <v>39.85</v>
      </c>
      <c r="K87" s="145">
        <v>100.49839712000001</v>
      </c>
      <c r="L87" s="146">
        <v>467595.71574999997</v>
      </c>
      <c r="M87" s="146">
        <v>1179237.6396000001</v>
      </c>
      <c r="N87" s="145">
        <v>989.79135761999999</v>
      </c>
      <c r="O87" s="146">
        <v>11733.895</v>
      </c>
      <c r="P87" s="146">
        <v>1</v>
      </c>
      <c r="Q87" s="147">
        <v>3.3500000000000001E-3</v>
      </c>
      <c r="S87" s="148">
        <v>0.39652373711410693</v>
      </c>
      <c r="T87" s="149">
        <v>9.6</v>
      </c>
      <c r="U87" s="149">
        <v>0.45</v>
      </c>
      <c r="V87" s="147">
        <v>0.11876778422999999</v>
      </c>
      <c r="W87" s="147">
        <v>0.1355081555834379</v>
      </c>
      <c r="Y87" s="147">
        <v>-1.2531328320999999E-3</v>
      </c>
      <c r="Z87" s="147">
        <v>-0.26639118280000001</v>
      </c>
      <c r="AA87" s="147">
        <v>-0.42503194094000002</v>
      </c>
    </row>
    <row r="88" spans="2:27" s="10" customFormat="1" ht="16.2" customHeight="1" x14ac:dyDescent="0.3">
      <c r="B88" s="151" t="s">
        <v>13</v>
      </c>
      <c r="C88" s="76" t="s">
        <v>87</v>
      </c>
      <c r="D88" s="76" t="s">
        <v>161</v>
      </c>
      <c r="E88" s="76" t="s">
        <v>171</v>
      </c>
      <c r="F88" s="76" t="s">
        <v>172</v>
      </c>
      <c r="G88" s="80">
        <v>0.01</v>
      </c>
      <c r="H88" s="10" t="s">
        <v>223</v>
      </c>
      <c r="I88" s="2"/>
      <c r="J88" s="10">
        <v>88.22</v>
      </c>
      <c r="K88" s="16">
        <v>92.185175673000003</v>
      </c>
      <c r="L88" s="18">
        <v>7064497.5689000003</v>
      </c>
      <c r="M88" s="18">
        <v>7382021.6440000003</v>
      </c>
      <c r="N88" s="16">
        <v>5480.1589867000002</v>
      </c>
      <c r="O88" s="18">
        <v>80078.186000000002</v>
      </c>
      <c r="P88" s="18">
        <v>1</v>
      </c>
      <c r="Q88" s="11">
        <v>5.0650000000000001E-2</v>
      </c>
      <c r="R88" s="2"/>
      <c r="S88" s="20">
        <v>0.9569868404105959</v>
      </c>
      <c r="T88" s="13">
        <v>11.02</v>
      </c>
      <c r="U88" s="13">
        <v>0.8</v>
      </c>
      <c r="V88" s="11">
        <v>0.1169106726</v>
      </c>
      <c r="W88" s="11">
        <v>0.10881886193606893</v>
      </c>
      <c r="X88" s="2"/>
      <c r="Y88" s="11">
        <v>-2.1842776361000002E-2</v>
      </c>
      <c r="Z88" s="11">
        <v>5.7063073230999996E-2</v>
      </c>
      <c r="AA88" s="11">
        <v>5.6864143151000003E-2</v>
      </c>
    </row>
    <row r="89" spans="2:27" ht="16.2" customHeight="1" x14ac:dyDescent="0.3">
      <c r="B89" s="152" t="s">
        <v>15</v>
      </c>
      <c r="C89" s="143" t="s">
        <v>89</v>
      </c>
      <c r="D89" s="143" t="s">
        <v>161</v>
      </c>
      <c r="E89" s="143" t="s">
        <v>171</v>
      </c>
      <c r="F89" s="143" t="s">
        <v>172</v>
      </c>
      <c r="G89" s="144">
        <v>1.0800000000000001E-2</v>
      </c>
      <c r="H89" s="142" t="s">
        <v>223</v>
      </c>
      <c r="J89" s="142">
        <v>103.33</v>
      </c>
      <c r="K89" s="145">
        <v>101.82564248</v>
      </c>
      <c r="L89" s="146">
        <v>7905749.7808999997</v>
      </c>
      <c r="M89" s="146">
        <v>7790651.8022999996</v>
      </c>
      <c r="N89" s="145">
        <v>11899.494164</v>
      </c>
      <c r="O89" s="146">
        <v>76509.724000000002</v>
      </c>
      <c r="P89" s="146">
        <v>1</v>
      </c>
      <c r="Q89" s="147">
        <v>5.6760000000000005E-2</v>
      </c>
      <c r="S89" s="148">
        <v>1.0147738573836691</v>
      </c>
      <c r="T89" s="149">
        <v>12.56</v>
      </c>
      <c r="U89" s="149">
        <v>1.2</v>
      </c>
      <c r="V89" s="147">
        <v>0.12051429668000001</v>
      </c>
      <c r="W89" s="147">
        <v>0.13935933417207005</v>
      </c>
      <c r="Y89" s="147">
        <v>-6.4423076928999999E-3</v>
      </c>
      <c r="Z89" s="147">
        <v>8.155449174099999E-2</v>
      </c>
      <c r="AA89" s="147">
        <v>0.12055168367000001</v>
      </c>
    </row>
    <row r="90" spans="2:27" s="10" customFormat="1" ht="16.2" customHeight="1" x14ac:dyDescent="0.3">
      <c r="B90" s="151" t="s">
        <v>23</v>
      </c>
      <c r="C90" s="76" t="s">
        <v>96</v>
      </c>
      <c r="D90" s="76" t="s">
        <v>161</v>
      </c>
      <c r="E90" s="76" t="s">
        <v>175</v>
      </c>
      <c r="F90" s="76" t="s">
        <v>174</v>
      </c>
      <c r="G90" s="80">
        <v>9.0000000000000011E-3</v>
      </c>
      <c r="H90" s="10" t="s">
        <v>223</v>
      </c>
      <c r="I90" s="2"/>
      <c r="J90" s="10">
        <v>9.49</v>
      </c>
      <c r="K90" s="16">
        <v>9.4402839725999996</v>
      </c>
      <c r="L90" s="18">
        <v>4150217.0685000001</v>
      </c>
      <c r="M90" s="18">
        <v>4128474.9920999999</v>
      </c>
      <c r="N90" s="16">
        <v>10064.584502</v>
      </c>
      <c r="O90" s="18">
        <v>437325.29700000002</v>
      </c>
      <c r="P90" s="18">
        <v>1</v>
      </c>
      <c r="Q90" s="11">
        <v>2.972E-2</v>
      </c>
      <c r="R90" s="2"/>
      <c r="S90" s="20">
        <v>1.0052663699041575</v>
      </c>
      <c r="T90" s="13">
        <v>1.140000001</v>
      </c>
      <c r="U90" s="13">
        <v>0.1</v>
      </c>
      <c r="V90" s="11">
        <v>0.11187438675</v>
      </c>
      <c r="W90" s="11">
        <v>0.12644889357218125</v>
      </c>
      <c r="X90" s="2"/>
      <c r="Y90" s="11">
        <v>7.4309978753999998E-3</v>
      </c>
      <c r="Z90" s="11">
        <v>8.8713319594000015E-2</v>
      </c>
      <c r="AA90" s="11">
        <v>5.0297392880999998E-2</v>
      </c>
    </row>
    <row r="91" spans="2:27" ht="16.2" customHeight="1" x14ac:dyDescent="0.3">
      <c r="B91" s="152" t="s">
        <v>32</v>
      </c>
      <c r="C91" s="143" t="s">
        <v>103</v>
      </c>
      <c r="D91" s="143" t="s">
        <v>161</v>
      </c>
      <c r="E91" s="143" t="s">
        <v>175</v>
      </c>
      <c r="F91" s="143" t="s">
        <v>189</v>
      </c>
      <c r="G91" s="144">
        <v>0.01</v>
      </c>
      <c r="H91" s="142" t="s">
        <v>223</v>
      </c>
      <c r="J91" s="142">
        <v>67.28</v>
      </c>
      <c r="K91" s="145">
        <v>82.628880131000003</v>
      </c>
      <c r="L91" s="146">
        <v>2451267.8805999998</v>
      </c>
      <c r="M91" s="146">
        <v>3010486.3239000002</v>
      </c>
      <c r="N91" s="145">
        <v>2979.6628371000002</v>
      </c>
      <c r="O91" s="146">
        <v>36433.826999999997</v>
      </c>
      <c r="P91" s="146">
        <v>1</v>
      </c>
      <c r="Q91" s="147">
        <v>1.7509999999999998E-2</v>
      </c>
      <c r="S91" s="148">
        <v>0.81424315437089489</v>
      </c>
      <c r="T91" s="149">
        <v>9.4499999999999993</v>
      </c>
      <c r="U91" s="149">
        <v>0.84</v>
      </c>
      <c r="V91" s="147">
        <v>0.12998624484000001</v>
      </c>
      <c r="W91" s="147">
        <v>0.14982164090368608</v>
      </c>
      <c r="Y91" s="147">
        <v>-1.1315316094000001E-2</v>
      </c>
      <c r="Z91" s="147">
        <v>0.16709370098000001</v>
      </c>
      <c r="AA91" s="147">
        <v>6.6425942262999998E-2</v>
      </c>
    </row>
    <row r="92" spans="2:27" s="10" customFormat="1" ht="16.2" customHeight="1" x14ac:dyDescent="0.3">
      <c r="B92" s="151" t="s">
        <v>36</v>
      </c>
      <c r="C92" s="76" t="s">
        <v>106</v>
      </c>
      <c r="D92" s="76" t="s">
        <v>161</v>
      </c>
      <c r="E92" s="76" t="s">
        <v>171</v>
      </c>
      <c r="F92" s="76" t="s">
        <v>172</v>
      </c>
      <c r="G92" s="80">
        <v>1.6E-2</v>
      </c>
      <c r="H92" s="10" t="s">
        <v>223</v>
      </c>
      <c r="I92" s="2"/>
      <c r="J92" s="10">
        <v>101.06</v>
      </c>
      <c r="K92" s="16">
        <v>99.316089594999994</v>
      </c>
      <c r="L92" s="18">
        <v>2846810.3774000001</v>
      </c>
      <c r="M92" s="18">
        <v>2797685.2810999998</v>
      </c>
      <c r="N92" s="16">
        <v>2648.6722905000001</v>
      </c>
      <c r="O92" s="18">
        <v>28169.507000000001</v>
      </c>
      <c r="P92" s="18">
        <v>1</v>
      </c>
      <c r="Q92" s="11">
        <v>2.051E-2</v>
      </c>
      <c r="R92" s="2"/>
      <c r="S92" s="20">
        <v>1.0175591931993244</v>
      </c>
      <c r="T92" s="13">
        <v>13.88</v>
      </c>
      <c r="U92" s="13">
        <v>1.3</v>
      </c>
      <c r="V92" s="11">
        <v>0.13225345401999999</v>
      </c>
      <c r="W92" s="11">
        <v>0.15436374431031072</v>
      </c>
      <c r="X92" s="2"/>
      <c r="Y92" s="11">
        <v>-1.2847119269000001E-3</v>
      </c>
      <c r="Z92" s="11">
        <v>8.4316218962999998E-2</v>
      </c>
      <c r="AA92" s="11">
        <v>0.10380396524</v>
      </c>
    </row>
    <row r="93" spans="2:27" ht="16.2" customHeight="1" x14ac:dyDescent="0.3">
      <c r="B93" s="152" t="s">
        <v>40</v>
      </c>
      <c r="C93" s="143" t="s">
        <v>109</v>
      </c>
      <c r="D93" s="143" t="s">
        <v>161</v>
      </c>
      <c r="E93" s="143" t="s">
        <v>182</v>
      </c>
      <c r="F93" s="143" t="s">
        <v>193</v>
      </c>
      <c r="G93" s="144">
        <v>1.2E-2</v>
      </c>
      <c r="H93" s="142" t="s">
        <v>223</v>
      </c>
      <c r="J93" s="142">
        <v>84.65</v>
      </c>
      <c r="K93" s="145">
        <v>89.240474637000005</v>
      </c>
      <c r="L93" s="146">
        <v>2238285.6724999999</v>
      </c>
      <c r="M93" s="146">
        <v>2359665.3961999998</v>
      </c>
      <c r="N93" s="145">
        <v>2615.8368095000001</v>
      </c>
      <c r="O93" s="146">
        <v>26441.65</v>
      </c>
      <c r="P93" s="146">
        <v>1</v>
      </c>
      <c r="Q93" s="147">
        <v>1.5990000000000001E-2</v>
      </c>
      <c r="S93" s="148">
        <v>0.94856062055168922</v>
      </c>
      <c r="T93" s="149">
        <v>11.9442</v>
      </c>
      <c r="U93" s="149">
        <v>1.0141</v>
      </c>
      <c r="V93" s="147">
        <v>0.14093451327000001</v>
      </c>
      <c r="W93" s="147">
        <v>0.14375900767867689</v>
      </c>
      <c r="Y93" s="147">
        <v>-3.9358126059999997E-3</v>
      </c>
      <c r="Z93" s="147">
        <v>0.24925916298</v>
      </c>
      <c r="AA93" s="147">
        <v>0.16114930829999999</v>
      </c>
    </row>
    <row r="94" spans="2:27" s="10" customFormat="1" ht="16.2" customHeight="1" x14ac:dyDescent="0.3">
      <c r="B94" s="151" t="s">
        <v>43</v>
      </c>
      <c r="C94" s="76" t="s">
        <v>111</v>
      </c>
      <c r="D94" s="76" t="s">
        <v>161</v>
      </c>
      <c r="E94" s="76" t="s">
        <v>197</v>
      </c>
      <c r="F94" s="76" t="s">
        <v>198</v>
      </c>
      <c r="G94" s="80">
        <v>1.0500000000000001E-2</v>
      </c>
      <c r="H94" s="10" t="s">
        <v>223</v>
      </c>
      <c r="I94" s="2"/>
      <c r="J94" s="10">
        <v>7.35</v>
      </c>
      <c r="K94" s="16">
        <v>8.8952999237999997</v>
      </c>
      <c r="L94" s="18">
        <v>2414903.7181000002</v>
      </c>
      <c r="M94" s="18">
        <v>2922624.8788999999</v>
      </c>
      <c r="N94" s="16">
        <v>6145.3391247999998</v>
      </c>
      <c r="O94" s="18">
        <v>328558.32900000003</v>
      </c>
      <c r="P94" s="18">
        <v>1</v>
      </c>
      <c r="Q94" s="11">
        <v>1.6760000000000001E-2</v>
      </c>
      <c r="R94" s="2"/>
      <c r="S94" s="20">
        <v>0.82627905331607299</v>
      </c>
      <c r="T94" s="13">
        <v>0.94299999999999995</v>
      </c>
      <c r="U94" s="13">
        <v>8.7999999999999995E-2</v>
      </c>
      <c r="V94" s="11">
        <v>0.11388888888</v>
      </c>
      <c r="W94" s="11">
        <v>0.1436734693877551</v>
      </c>
      <c r="X94" s="2"/>
      <c r="Y94" s="11">
        <v>-4.2709656391000002E-3</v>
      </c>
      <c r="Z94" s="11">
        <v>0.16805959674000001</v>
      </c>
      <c r="AA94" s="11">
        <v>1.2406473289999999E-2</v>
      </c>
    </row>
    <row r="95" spans="2:27" ht="16.2" customHeight="1" x14ac:dyDescent="0.3">
      <c r="B95" s="152" t="s">
        <v>48</v>
      </c>
      <c r="C95" s="143" t="s">
        <v>116</v>
      </c>
      <c r="D95" s="143" t="s">
        <v>161</v>
      </c>
      <c r="E95" s="143" t="s">
        <v>175</v>
      </c>
      <c r="F95" s="143" t="s">
        <v>194</v>
      </c>
      <c r="G95" s="144">
        <v>1.06E-2</v>
      </c>
      <c r="H95" s="142" t="s">
        <v>418</v>
      </c>
      <c r="J95" s="142">
        <v>88.71</v>
      </c>
      <c r="K95" s="145">
        <v>92.350272502999999</v>
      </c>
      <c r="L95" s="146">
        <v>1335724.3007</v>
      </c>
      <c r="M95" s="146">
        <v>1390536.6155000001</v>
      </c>
      <c r="N95" s="145">
        <v>3063.4401637999999</v>
      </c>
      <c r="O95" s="146">
        <v>15057.200999999999</v>
      </c>
      <c r="P95" s="146">
        <v>1</v>
      </c>
      <c r="Q95" s="147">
        <v>9.5899999999999996E-3</v>
      </c>
      <c r="S95" s="148">
        <v>0.96058189754792822</v>
      </c>
      <c r="T95" s="149">
        <v>10.62</v>
      </c>
      <c r="U95" s="149">
        <v>1</v>
      </c>
      <c r="V95" s="147">
        <v>0.11649846423</v>
      </c>
      <c r="W95" s="147">
        <v>0.13527223537368957</v>
      </c>
      <c r="Y95" s="147">
        <v>8.3903519098E-3</v>
      </c>
      <c r="Z95" s="147">
        <v>0.15940389586000001</v>
      </c>
      <c r="AA95" s="147">
        <v>0.10390781246</v>
      </c>
    </row>
    <row r="96" spans="2:27" s="10" customFormat="1" ht="16.2" customHeight="1" x14ac:dyDescent="0.3">
      <c r="B96" s="151" t="s">
        <v>258</v>
      </c>
      <c r="C96" s="76" t="s">
        <v>313</v>
      </c>
      <c r="D96" s="76" t="s">
        <v>161</v>
      </c>
      <c r="E96" s="76" t="s">
        <v>216</v>
      </c>
      <c r="F96" s="76" t="s">
        <v>350</v>
      </c>
      <c r="G96" s="80">
        <v>2E-3</v>
      </c>
      <c r="H96" s="10" t="s">
        <v>223</v>
      </c>
      <c r="I96" s="2"/>
      <c r="J96" s="10">
        <v>6.15</v>
      </c>
      <c r="K96" s="16">
        <v>57.321120059999998</v>
      </c>
      <c r="L96" s="18">
        <v>4089.75</v>
      </c>
      <c r="M96" s="18">
        <v>38118.544840000002</v>
      </c>
      <c r="N96" s="16">
        <v>69.250712381</v>
      </c>
      <c r="O96" s="18" t="e">
        <v>#N/A</v>
      </c>
      <c r="P96" s="18">
        <v>0</v>
      </c>
      <c r="Q96" s="11" t="s">
        <v>223</v>
      </c>
      <c r="R96" s="2"/>
      <c r="S96" s="20">
        <v>0.10729029707658508</v>
      </c>
      <c r="T96" s="13">
        <v>0</v>
      </c>
      <c r="U96" s="13">
        <v>0</v>
      </c>
      <c r="V96" s="11">
        <v>0</v>
      </c>
      <c r="W96" s="11">
        <v>0</v>
      </c>
      <c r="X96" s="2"/>
      <c r="Y96" s="11">
        <v>0.44686214698999999</v>
      </c>
      <c r="Z96" s="11">
        <v>1.6150996263999999</v>
      </c>
      <c r="AA96" s="11">
        <v>0.81819871687000001</v>
      </c>
    </row>
    <row r="97" spans="2:27" ht="16.2" customHeight="1" x14ac:dyDescent="0.3">
      <c r="B97" s="152" t="s">
        <v>86</v>
      </c>
      <c r="C97" s="143" t="s">
        <v>159</v>
      </c>
      <c r="D97" s="143" t="s">
        <v>161</v>
      </c>
      <c r="E97" s="143" t="s">
        <v>199</v>
      </c>
      <c r="F97" s="143" t="s">
        <v>227</v>
      </c>
      <c r="G97" s="144">
        <v>1.1999999999999999E-2</v>
      </c>
      <c r="H97" s="142" t="s">
        <v>223</v>
      </c>
      <c r="J97" s="142">
        <v>24.47</v>
      </c>
      <c r="K97" s="145">
        <v>103.26712768</v>
      </c>
      <c r="L97" s="146">
        <v>540400.44506000006</v>
      </c>
      <c r="M97" s="146">
        <v>2280572.2009999999</v>
      </c>
      <c r="N97" s="145">
        <v>791.10707428000001</v>
      </c>
      <c r="O97" s="146">
        <v>22084.202904000002</v>
      </c>
      <c r="P97" s="146">
        <v>1</v>
      </c>
      <c r="Q97" s="147">
        <v>3.8900000000000002E-3</v>
      </c>
      <c r="S97" s="148">
        <v>0.23695827074639517</v>
      </c>
      <c r="T97" s="149">
        <v>4.1158999999999999</v>
      </c>
      <c r="U97" s="149">
        <v>0.37590000000000001</v>
      </c>
      <c r="V97" s="147">
        <v>0.13149840255</v>
      </c>
      <c r="W97" s="147">
        <v>0.1843400081732734</v>
      </c>
      <c r="Y97" s="147">
        <v>6.5483005681000003E-2</v>
      </c>
      <c r="Z97" s="147">
        <v>0.53160027755000006</v>
      </c>
      <c r="AA97" s="147">
        <v>-6.6389124069000008E-2</v>
      </c>
    </row>
    <row r="98" spans="2:27" s="10" customFormat="1" ht="16.2" customHeight="1" x14ac:dyDescent="0.3">
      <c r="B98" s="151" t="s">
        <v>236</v>
      </c>
      <c r="C98" s="76" t="s">
        <v>314</v>
      </c>
      <c r="D98" s="76" t="s">
        <v>161</v>
      </c>
      <c r="E98" s="76" t="s">
        <v>353</v>
      </c>
      <c r="F98" s="76" t="s">
        <v>361</v>
      </c>
      <c r="G98" s="80">
        <v>1.6E-2</v>
      </c>
      <c r="H98" s="10" t="s">
        <v>223</v>
      </c>
      <c r="I98" s="2"/>
      <c r="J98" s="10">
        <v>82.25</v>
      </c>
      <c r="K98" s="16">
        <v>94.196135475000005</v>
      </c>
      <c r="L98" s="18">
        <v>1211046.5325</v>
      </c>
      <c r="M98" s="18">
        <v>1386941.0728</v>
      </c>
      <c r="N98" s="16">
        <v>2769.1874619</v>
      </c>
      <c r="O98" s="18">
        <v>14723.97</v>
      </c>
      <c r="P98" s="18">
        <v>1</v>
      </c>
      <c r="Q98" s="11">
        <v>8.6599999999999993E-3</v>
      </c>
      <c r="R98" s="2"/>
      <c r="S98" s="20">
        <v>0.87317807238312284</v>
      </c>
      <c r="T98" s="13">
        <v>11.65</v>
      </c>
      <c r="U98" s="13">
        <v>0.95</v>
      </c>
      <c r="V98" s="11">
        <v>0.12858719646</v>
      </c>
      <c r="W98" s="11">
        <v>0.13860182370820667</v>
      </c>
      <c r="X98" s="2"/>
      <c r="Y98" s="11">
        <v>1.1063306698E-2</v>
      </c>
      <c r="Z98" s="11">
        <v>0.17888615852</v>
      </c>
      <c r="AA98" s="11">
        <v>4.4646369395000003E-2</v>
      </c>
    </row>
    <row r="99" spans="2:27" ht="16.2" customHeight="1" x14ac:dyDescent="0.3">
      <c r="B99" s="152" t="s">
        <v>55</v>
      </c>
      <c r="C99" s="143" t="s">
        <v>123</v>
      </c>
      <c r="D99" s="143" t="s">
        <v>161</v>
      </c>
      <c r="E99" s="143" t="s">
        <v>199</v>
      </c>
      <c r="F99" s="143" t="s">
        <v>174</v>
      </c>
      <c r="G99" s="144">
        <v>0.01</v>
      </c>
      <c r="H99" s="142" t="s">
        <v>223</v>
      </c>
      <c r="J99" s="142">
        <v>81.73</v>
      </c>
      <c r="K99" s="145">
        <v>88.507749192000006</v>
      </c>
      <c r="L99" s="146">
        <v>711177.84495000006</v>
      </c>
      <c r="M99" s="146">
        <v>770154.78199000005</v>
      </c>
      <c r="N99" s="145">
        <v>1608.8903551999999</v>
      </c>
      <c r="O99" s="146">
        <v>8701.5519999000007</v>
      </c>
      <c r="P99" s="146">
        <v>1</v>
      </c>
      <c r="Q99" s="147">
        <v>5.0600000000000003E-3</v>
      </c>
      <c r="S99" s="148">
        <v>0.92342196865387438</v>
      </c>
      <c r="T99" s="149">
        <v>10.28</v>
      </c>
      <c r="U99" s="149">
        <v>1</v>
      </c>
      <c r="V99" s="147">
        <v>0.11803881042</v>
      </c>
      <c r="W99" s="147">
        <v>0.14682491129328276</v>
      </c>
      <c r="Y99" s="147">
        <v>1.8061783756E-2</v>
      </c>
      <c r="Z99" s="147">
        <v>0.13245306995</v>
      </c>
      <c r="AA99" s="147">
        <v>6.7363207176000001E-2</v>
      </c>
    </row>
    <row r="100" spans="2:27" s="10" customFormat="1" ht="16.2" customHeight="1" x14ac:dyDescent="0.3">
      <c r="B100" s="151" t="s">
        <v>63</v>
      </c>
      <c r="C100" s="76" t="s">
        <v>132</v>
      </c>
      <c r="D100" s="76" t="s">
        <v>161</v>
      </c>
      <c r="E100" s="76" t="s">
        <v>182</v>
      </c>
      <c r="F100" s="76" t="s">
        <v>210</v>
      </c>
      <c r="G100" s="80">
        <v>0.01</v>
      </c>
      <c r="H100" s="10" t="s">
        <v>223</v>
      </c>
      <c r="I100" s="2"/>
      <c r="J100" s="10">
        <v>65.180000000000007</v>
      </c>
      <c r="K100" s="16">
        <v>85.650603465000003</v>
      </c>
      <c r="L100" s="18">
        <v>407888.16213999997</v>
      </c>
      <c r="M100" s="18">
        <v>535990.59886000003</v>
      </c>
      <c r="N100" s="16">
        <v>495.99715191000001</v>
      </c>
      <c r="O100" s="18">
        <v>6257.8729999999996</v>
      </c>
      <c r="P100" s="18">
        <v>1</v>
      </c>
      <c r="Q100" s="11">
        <v>2.9299999999999999E-3</v>
      </c>
      <c r="R100" s="2"/>
      <c r="S100" s="20">
        <v>0.76099872462235441</v>
      </c>
      <c r="T100" s="13">
        <v>9.66</v>
      </c>
      <c r="U100" s="13">
        <v>0.85</v>
      </c>
      <c r="V100" s="11">
        <v>0.14618644067</v>
      </c>
      <c r="W100" s="11">
        <v>0.1564897207732433</v>
      </c>
      <c r="X100" s="2"/>
      <c r="Y100" s="11">
        <v>-4.7335471053999998E-3</v>
      </c>
      <c r="Z100" s="11">
        <v>0.19625082919</v>
      </c>
      <c r="AA100" s="11">
        <v>0.14457697611000001</v>
      </c>
    </row>
    <row r="101" spans="2:27" ht="16.2" customHeight="1" x14ac:dyDescent="0.3">
      <c r="B101" s="152" t="s">
        <v>67</v>
      </c>
      <c r="C101" s="143" t="s">
        <v>136</v>
      </c>
      <c r="D101" s="143" t="s">
        <v>161</v>
      </c>
      <c r="E101" s="143" t="s">
        <v>182</v>
      </c>
      <c r="F101" s="143" t="s">
        <v>192</v>
      </c>
      <c r="G101" s="144">
        <v>8.9999999999999993E-3</v>
      </c>
      <c r="H101" s="142" t="s">
        <v>223</v>
      </c>
      <c r="J101" s="142">
        <v>84.57</v>
      </c>
      <c r="K101" s="145">
        <v>92.201920236999996</v>
      </c>
      <c r="L101" s="146">
        <v>931134.98196</v>
      </c>
      <c r="M101" s="146">
        <v>1015164.1638</v>
      </c>
      <c r="N101" s="145">
        <v>2398.5880394999999</v>
      </c>
      <c r="O101" s="146">
        <v>11010.227999999999</v>
      </c>
      <c r="P101" s="146">
        <v>1</v>
      </c>
      <c r="Q101" s="147">
        <v>6.7200000000000003E-3</v>
      </c>
      <c r="S101" s="148">
        <v>0.91722601636297196</v>
      </c>
      <c r="T101" s="149">
        <v>11.76</v>
      </c>
      <c r="U101" s="149">
        <v>1.05</v>
      </c>
      <c r="V101" s="147">
        <v>0.12898979926999998</v>
      </c>
      <c r="W101" s="147">
        <v>0.14898900319262154</v>
      </c>
      <c r="Y101" s="147">
        <v>1.4817907190999999E-2</v>
      </c>
      <c r="Z101" s="147">
        <v>9.9661089867000008E-2</v>
      </c>
      <c r="AA101" s="147">
        <v>6.5783220202999995E-2</v>
      </c>
    </row>
    <row r="102" spans="2:27" s="10" customFormat="1" ht="16.2" customHeight="1" x14ac:dyDescent="0.3">
      <c r="B102" s="151" t="s">
        <v>257</v>
      </c>
      <c r="C102" s="76" t="s">
        <v>319</v>
      </c>
      <c r="D102" s="76" t="s">
        <v>161</v>
      </c>
      <c r="E102" s="76" t="s">
        <v>353</v>
      </c>
      <c r="F102" s="76" t="s">
        <v>367</v>
      </c>
      <c r="G102" s="80">
        <v>1.2E-2</v>
      </c>
      <c r="H102" s="10" t="s">
        <v>223</v>
      </c>
      <c r="I102" s="2"/>
      <c r="J102" s="10">
        <v>8.8699999999999992</v>
      </c>
      <c r="K102" s="16">
        <v>8.8038824391000006</v>
      </c>
      <c r="L102" s="18">
        <v>1793535.1549</v>
      </c>
      <c r="M102" s="18">
        <v>1780166.0264999999</v>
      </c>
      <c r="N102" s="16">
        <v>4104.7060805000001</v>
      </c>
      <c r="O102" s="18">
        <v>202202.38500000001</v>
      </c>
      <c r="P102" s="18">
        <v>1</v>
      </c>
      <c r="Q102" s="11">
        <v>1.2829999999999999E-2</v>
      </c>
      <c r="R102" s="2"/>
      <c r="S102" s="20">
        <v>1.0075100458641242</v>
      </c>
      <c r="T102" s="13">
        <v>1.1100000000000001</v>
      </c>
      <c r="U102" s="13">
        <v>0.09</v>
      </c>
      <c r="V102" s="11">
        <v>0.12117903930000001</v>
      </c>
      <c r="W102" s="11">
        <v>0.12175873731679822</v>
      </c>
      <c r="X102" s="2"/>
      <c r="Y102" s="11">
        <v>1.128668171E-3</v>
      </c>
      <c r="Z102" s="11">
        <v>8.6863958293000004E-2</v>
      </c>
      <c r="AA102" s="11">
        <v>0.10126388882000001</v>
      </c>
    </row>
    <row r="103" spans="2:27" ht="16.2" customHeight="1" x14ac:dyDescent="0.3">
      <c r="B103" s="152" t="s">
        <v>242</v>
      </c>
      <c r="C103" s="143" t="s">
        <v>320</v>
      </c>
      <c r="D103" s="143" t="s">
        <v>161</v>
      </c>
      <c r="E103" s="143" t="s">
        <v>369</v>
      </c>
      <c r="F103" s="143" t="s">
        <v>365</v>
      </c>
      <c r="G103" s="144">
        <v>0.01</v>
      </c>
      <c r="H103" s="142" t="s">
        <v>223</v>
      </c>
      <c r="J103" s="142">
        <v>8.64</v>
      </c>
      <c r="K103" s="145">
        <v>9.6568093038999994</v>
      </c>
      <c r="L103" s="146">
        <v>133806.29759999999</v>
      </c>
      <c r="M103" s="146">
        <v>149553.46059999999</v>
      </c>
      <c r="N103" s="145">
        <v>206.76226904999999</v>
      </c>
      <c r="O103" s="146" t="e">
        <v>#N/A</v>
      </c>
      <c r="P103" s="146">
        <v>0</v>
      </c>
      <c r="Q103" s="147" t="s">
        <v>223</v>
      </c>
      <c r="S103" s="148">
        <v>0.89470545892530462</v>
      </c>
      <c r="T103" s="149">
        <v>1.1180000000000001</v>
      </c>
      <c r="U103" s="149">
        <v>0.114</v>
      </c>
      <c r="V103" s="147">
        <v>0.12422222222</v>
      </c>
      <c r="W103" s="147">
        <v>0.15833333333333333</v>
      </c>
      <c r="Y103" s="147">
        <v>4.6317739724999999E-4</v>
      </c>
      <c r="Z103" s="147">
        <v>0.13163228929000001</v>
      </c>
      <c r="AA103" s="147">
        <v>9.2634583312000002E-2</v>
      </c>
    </row>
    <row r="104" spans="2:27" s="10" customFormat="1" ht="16.2" customHeight="1" x14ac:dyDescent="0.3">
      <c r="B104" s="151" t="s">
        <v>246</v>
      </c>
      <c r="C104" s="76" t="s">
        <v>327</v>
      </c>
      <c r="D104" s="76" t="s">
        <v>161</v>
      </c>
      <c r="E104" s="76" t="s">
        <v>202</v>
      </c>
      <c r="F104" s="76" t="s">
        <v>202</v>
      </c>
      <c r="G104" s="80">
        <v>1.2E-2</v>
      </c>
      <c r="H104" s="10" t="s">
        <v>223</v>
      </c>
      <c r="I104" s="2"/>
      <c r="J104" s="10">
        <v>79.239999999999995</v>
      </c>
      <c r="K104" s="16">
        <v>91.378607451999997</v>
      </c>
      <c r="L104" s="18">
        <v>167130.55155999999</v>
      </c>
      <c r="M104" s="18">
        <v>192732.92610000001</v>
      </c>
      <c r="N104" s="16">
        <v>469.32103570999999</v>
      </c>
      <c r="O104" s="18" t="e">
        <v>#N/A</v>
      </c>
      <c r="P104" s="18">
        <v>0</v>
      </c>
      <c r="Q104" s="11" t="s">
        <v>223</v>
      </c>
      <c r="R104" s="2"/>
      <c r="S104" s="20">
        <v>0.86716138721662772</v>
      </c>
      <c r="T104" s="13">
        <v>10</v>
      </c>
      <c r="U104" s="13">
        <v>0.9</v>
      </c>
      <c r="V104" s="11">
        <v>0.1168633867</v>
      </c>
      <c r="W104" s="11">
        <v>0.13629480060575469</v>
      </c>
      <c r="X104" s="2"/>
      <c r="Y104" s="11">
        <v>1.5767209332000001E-2</v>
      </c>
      <c r="Z104" s="11">
        <v>0.12834669900000001</v>
      </c>
      <c r="AA104" s="11">
        <v>5.0862584676000001E-2</v>
      </c>
    </row>
    <row r="105" spans="2:27" ht="16.2" customHeight="1" x14ac:dyDescent="0.3">
      <c r="B105" s="152" t="s">
        <v>253</v>
      </c>
      <c r="C105" s="143" t="s">
        <v>270</v>
      </c>
      <c r="D105" s="143" t="s">
        <v>161</v>
      </c>
      <c r="E105" s="143" t="s">
        <v>199</v>
      </c>
      <c r="F105" s="143" t="s">
        <v>378</v>
      </c>
      <c r="G105" s="144"/>
      <c r="H105" s="142" t="s">
        <v>377</v>
      </c>
      <c r="J105" s="142">
        <v>33.549999999999997</v>
      </c>
      <c r="K105" s="145">
        <v>97.184073252999994</v>
      </c>
      <c r="L105" s="146">
        <v>471206.66340000002</v>
      </c>
      <c r="M105" s="146">
        <v>1364941.3679</v>
      </c>
      <c r="N105" s="145">
        <v>708.89425332999997</v>
      </c>
      <c r="O105" s="146">
        <v>14044.907999999999</v>
      </c>
      <c r="P105" s="146">
        <v>1</v>
      </c>
      <c r="Q105" s="147">
        <v>3.3800000000000002E-3</v>
      </c>
      <c r="S105" s="148">
        <v>0.34522117541481351</v>
      </c>
      <c r="T105" s="149">
        <v>5.3</v>
      </c>
      <c r="U105" s="149">
        <v>0.46</v>
      </c>
      <c r="V105" s="147">
        <v>0.13253313328000002</v>
      </c>
      <c r="W105" s="147">
        <v>0.16453055141579734</v>
      </c>
      <c r="Y105" s="147">
        <v>1.7191570490000002E-2</v>
      </c>
      <c r="Z105" s="147">
        <v>0.26797845888999999</v>
      </c>
      <c r="AA105" s="147">
        <v>-1.2167206542E-2</v>
      </c>
    </row>
    <row r="106" spans="2:27" s="10" customFormat="1" ht="16.2" customHeight="1" x14ac:dyDescent="0.3">
      <c r="B106" s="151" t="s">
        <v>76</v>
      </c>
      <c r="C106" s="76" t="s">
        <v>147</v>
      </c>
      <c r="D106" s="76" t="s">
        <v>161</v>
      </c>
      <c r="E106" s="76" t="s">
        <v>184</v>
      </c>
      <c r="F106" s="76" t="s">
        <v>221</v>
      </c>
      <c r="G106" s="80">
        <v>8.0000000000000002E-3</v>
      </c>
      <c r="H106" s="10" t="s">
        <v>374</v>
      </c>
      <c r="I106" s="2"/>
      <c r="J106" s="10">
        <v>8.4499999999999993</v>
      </c>
      <c r="K106" s="16">
        <v>9.6128168072999998</v>
      </c>
      <c r="L106" s="18">
        <v>315047.6875</v>
      </c>
      <c r="M106" s="18">
        <v>358401.85863999999</v>
      </c>
      <c r="N106" s="16">
        <v>332.36320667000001</v>
      </c>
      <c r="O106" s="18">
        <v>37283.75</v>
      </c>
      <c r="P106" s="18">
        <v>1</v>
      </c>
      <c r="Q106" s="11">
        <v>2.2300000000000002E-3</v>
      </c>
      <c r="R106" s="2"/>
      <c r="S106" s="20">
        <v>0.87903474802339376</v>
      </c>
      <c r="T106" s="13">
        <v>1.0760000000000001</v>
      </c>
      <c r="U106" s="13">
        <v>9.5000000000000001E-2</v>
      </c>
      <c r="V106" s="11">
        <v>0.11982182628</v>
      </c>
      <c r="W106" s="11">
        <v>0.13491124260355034</v>
      </c>
      <c r="X106" s="2"/>
      <c r="Y106" s="11">
        <v>-5.2972336670999995E-3</v>
      </c>
      <c r="Z106" s="11">
        <v>0.16400668479</v>
      </c>
      <c r="AA106" s="11">
        <v>7.2654102178000002E-2</v>
      </c>
    </row>
    <row r="107" spans="2:27" ht="16.2" customHeight="1" x14ac:dyDescent="0.3">
      <c r="B107" s="152" t="s">
        <v>243</v>
      </c>
      <c r="C107" s="143" t="s">
        <v>321</v>
      </c>
      <c r="D107" s="143" t="s">
        <v>161</v>
      </c>
      <c r="E107" s="143" t="s">
        <v>184</v>
      </c>
      <c r="F107" s="143" t="s">
        <v>371</v>
      </c>
      <c r="G107" s="144">
        <v>1.3050000000000001E-2</v>
      </c>
      <c r="H107" s="142" t="s">
        <v>370</v>
      </c>
      <c r="J107" s="142">
        <v>79.5</v>
      </c>
      <c r="K107" s="145">
        <v>91.349926514000003</v>
      </c>
      <c r="L107" s="146">
        <v>368418.18449999997</v>
      </c>
      <c r="M107" s="146">
        <v>423333.0073</v>
      </c>
      <c r="N107" s="145">
        <v>1144.2971961999999</v>
      </c>
      <c r="O107" s="146">
        <v>4634.1909999999998</v>
      </c>
      <c r="P107" s="146">
        <v>1</v>
      </c>
      <c r="Q107" s="147">
        <v>2.63E-3</v>
      </c>
      <c r="S107" s="148">
        <v>0.87027984623300247</v>
      </c>
      <c r="T107" s="149">
        <v>10.69</v>
      </c>
      <c r="U107" s="149">
        <v>1.05</v>
      </c>
      <c r="V107" s="147">
        <v>0.13027053375</v>
      </c>
      <c r="W107" s="147">
        <v>0.15849056603773587</v>
      </c>
      <c r="Y107" s="147">
        <v>1.9884541371999999E-2</v>
      </c>
      <c r="Z107" s="147">
        <v>0.25719122900999997</v>
      </c>
      <c r="AA107" s="147">
        <v>0.12086316291999999</v>
      </c>
    </row>
    <row r="108" spans="2:27" s="10" customFormat="1" ht="16.2" customHeight="1" x14ac:dyDescent="0.3">
      <c r="B108" s="151" t="s">
        <v>73</v>
      </c>
      <c r="C108" s="76" t="s">
        <v>144</v>
      </c>
      <c r="D108" s="76" t="s">
        <v>161</v>
      </c>
      <c r="E108" s="76" t="s">
        <v>218</v>
      </c>
      <c r="F108" s="76" t="s">
        <v>219</v>
      </c>
      <c r="G108" s="80">
        <v>1.15E-2</v>
      </c>
      <c r="H108" s="10" t="s">
        <v>372</v>
      </c>
      <c r="I108" s="2"/>
      <c r="J108" s="10">
        <v>80.489999999999995</v>
      </c>
      <c r="K108" s="16">
        <v>100.2556458</v>
      </c>
      <c r="L108" s="18">
        <v>261784.38816</v>
      </c>
      <c r="M108" s="18">
        <v>326069.85830999998</v>
      </c>
      <c r="N108" s="16">
        <v>465.50584619</v>
      </c>
      <c r="O108" s="18">
        <v>3252.384</v>
      </c>
      <c r="P108" s="18">
        <v>1</v>
      </c>
      <c r="Q108" s="11">
        <v>1.89E-3</v>
      </c>
      <c r="R108" s="2"/>
      <c r="S108" s="20">
        <v>0.80284755394792939</v>
      </c>
      <c r="T108" s="13">
        <v>11.89</v>
      </c>
      <c r="U108" s="13">
        <v>1.34</v>
      </c>
      <c r="V108" s="11">
        <v>0.14753691525000001</v>
      </c>
      <c r="W108" s="11">
        <v>0.19977636973537088</v>
      </c>
      <c r="X108" s="2"/>
      <c r="Y108" s="11">
        <v>-7.6439403282999993E-3</v>
      </c>
      <c r="Z108" s="11">
        <v>0.20149143181999998</v>
      </c>
      <c r="AA108" s="11">
        <v>0.16541609958999998</v>
      </c>
    </row>
    <row r="109" spans="2:27" ht="16.2" customHeight="1" x14ac:dyDescent="0.3">
      <c r="B109" s="152" t="s">
        <v>261</v>
      </c>
      <c r="C109" s="143" t="s">
        <v>323</v>
      </c>
      <c r="D109" s="143" t="s">
        <v>161</v>
      </c>
      <c r="E109" s="143" t="s">
        <v>368</v>
      </c>
      <c r="F109" s="143" t="s">
        <v>194</v>
      </c>
      <c r="G109" s="144">
        <v>1.0999999999999999E-2</v>
      </c>
      <c r="H109" s="142" t="s">
        <v>373</v>
      </c>
      <c r="J109" s="142">
        <v>93.22</v>
      </c>
      <c r="K109" s="145">
        <v>96.357279422999994</v>
      </c>
      <c r="L109" s="146">
        <v>1190373.9086</v>
      </c>
      <c r="M109" s="146">
        <v>1230435.4358999999</v>
      </c>
      <c r="N109" s="145">
        <v>2369.2248909999998</v>
      </c>
      <c r="O109" s="146">
        <v>12769.512000000001</v>
      </c>
      <c r="P109" s="146">
        <v>1</v>
      </c>
      <c r="Q109" s="147">
        <v>8.5599999999999999E-3</v>
      </c>
      <c r="S109" s="148">
        <v>0.96744117889394099</v>
      </c>
      <c r="T109" s="149">
        <v>12.17</v>
      </c>
      <c r="U109" s="149">
        <v>1.1499999999999999</v>
      </c>
      <c r="V109" s="147">
        <v>0.12652042830999999</v>
      </c>
      <c r="W109" s="147">
        <v>0.14803690195237074</v>
      </c>
      <c r="Y109" s="147">
        <v>-1.1102445058E-2</v>
      </c>
      <c r="Z109" s="147">
        <v>0.14327113547000001</v>
      </c>
      <c r="AA109" s="147">
        <v>0.10808829952</v>
      </c>
    </row>
    <row r="110" spans="2:27" s="10" customFormat="1" ht="16.2" customHeight="1" x14ac:dyDescent="0.3">
      <c r="B110" s="151" t="s">
        <v>240</v>
      </c>
      <c r="C110" s="76" t="s">
        <v>267</v>
      </c>
      <c r="D110" s="76" t="s">
        <v>161</v>
      </c>
      <c r="E110" s="76" t="s">
        <v>175</v>
      </c>
      <c r="F110" s="76" t="s">
        <v>209</v>
      </c>
      <c r="G110" s="80">
        <v>0.01</v>
      </c>
      <c r="H110" s="10" t="s">
        <v>376</v>
      </c>
      <c r="I110" s="2"/>
      <c r="J110" s="10">
        <v>83.88</v>
      </c>
      <c r="K110" s="16">
        <v>90.176376692000005</v>
      </c>
      <c r="L110" s="18">
        <v>988714.27836</v>
      </c>
      <c r="M110" s="18">
        <v>1062931.2256</v>
      </c>
      <c r="N110" s="16">
        <v>1424.0751676</v>
      </c>
      <c r="O110" s="18">
        <v>11787.246999999999</v>
      </c>
      <c r="P110" s="18">
        <v>1</v>
      </c>
      <c r="Q110" s="11">
        <v>7.0199999999999993E-3</v>
      </c>
      <c r="R110" s="2"/>
      <c r="S110" s="20">
        <v>0.93017709379136548</v>
      </c>
      <c r="T110" s="13">
        <v>11.85</v>
      </c>
      <c r="U110" s="13">
        <v>1.25</v>
      </c>
      <c r="V110" s="11">
        <v>0.13259483048000001</v>
      </c>
      <c r="W110" s="11">
        <v>0.17882689556509299</v>
      </c>
      <c r="X110" s="2"/>
      <c r="Y110" s="11">
        <v>3.9611317064999998E-2</v>
      </c>
      <c r="Z110" s="11">
        <v>0.16416852815999999</v>
      </c>
      <c r="AA110" s="11">
        <v>8.6187327682999998E-2</v>
      </c>
    </row>
    <row r="111" spans="2:27" ht="16.2" customHeight="1" x14ac:dyDescent="0.3">
      <c r="B111" s="152" t="s">
        <v>54</v>
      </c>
      <c r="C111" s="143" t="s">
        <v>122</v>
      </c>
      <c r="D111" s="143" t="s">
        <v>161</v>
      </c>
      <c r="E111" s="143" t="s">
        <v>173</v>
      </c>
      <c r="F111" s="143" t="s">
        <v>203</v>
      </c>
      <c r="G111" s="144">
        <v>1.4999999999999999E-2</v>
      </c>
      <c r="H111" s="142" t="s">
        <v>359</v>
      </c>
      <c r="J111" s="142">
        <v>81.31</v>
      </c>
      <c r="K111" s="145">
        <v>94.504086634000004</v>
      </c>
      <c r="L111" s="146">
        <v>660788.72572999995</v>
      </c>
      <c r="M111" s="146">
        <v>768014.20469000004</v>
      </c>
      <c r="N111" s="145">
        <v>895.80139524000003</v>
      </c>
      <c r="O111" s="146">
        <v>8126.7830000000004</v>
      </c>
      <c r="P111" s="146">
        <v>1</v>
      </c>
      <c r="Q111" s="147">
        <v>4.7299999999999998E-3</v>
      </c>
      <c r="S111" s="148">
        <v>0.86038607319598037</v>
      </c>
      <c r="T111" s="149">
        <v>12.55</v>
      </c>
      <c r="U111" s="149">
        <v>1.1499999999999999</v>
      </c>
      <c r="V111" s="147">
        <v>0.14423629466999999</v>
      </c>
      <c r="W111" s="147">
        <v>0.16972082154716514</v>
      </c>
      <c r="Y111" s="147">
        <v>-3.5539215678000004E-3</v>
      </c>
      <c r="Z111" s="147">
        <v>0.14119741584000001</v>
      </c>
      <c r="AA111" s="147">
        <v>9.1198604065000008E-2</v>
      </c>
    </row>
    <row r="112" spans="2:27" s="10" customFormat="1" ht="16.2" customHeight="1" x14ac:dyDescent="0.3">
      <c r="B112" s="151" t="s">
        <v>49</v>
      </c>
      <c r="C112" s="76" t="s">
        <v>117</v>
      </c>
      <c r="D112" s="76" t="s">
        <v>161</v>
      </c>
      <c r="E112" s="76" t="s">
        <v>175</v>
      </c>
      <c r="F112" s="76" t="s">
        <v>201</v>
      </c>
      <c r="G112" s="80">
        <v>0.01</v>
      </c>
      <c r="H112" s="10" t="s">
        <v>357</v>
      </c>
      <c r="I112" s="2"/>
      <c r="J112" s="10">
        <v>87.15</v>
      </c>
      <c r="K112" s="16">
        <v>94.316736594999995</v>
      </c>
      <c r="L112" s="18">
        <v>1478066.0915999999</v>
      </c>
      <c r="M112" s="18">
        <v>1599614.1163000001</v>
      </c>
      <c r="N112" s="16">
        <v>2876.4532070999999</v>
      </c>
      <c r="O112" s="18">
        <v>16960.024000000001</v>
      </c>
      <c r="P112" s="18">
        <v>1</v>
      </c>
      <c r="Q112" s="11">
        <v>1.0589999999999999E-2</v>
      </c>
      <c r="R112" s="2"/>
      <c r="S112" s="20">
        <v>0.92401415852867919</v>
      </c>
      <c r="T112" s="13">
        <v>10.199999999999999</v>
      </c>
      <c r="U112" s="13">
        <v>0.9</v>
      </c>
      <c r="V112" s="11">
        <v>0.11198945981</v>
      </c>
      <c r="W112" s="11">
        <v>0.12392426850258176</v>
      </c>
      <c r="X112" s="2"/>
      <c r="Y112" s="11">
        <v>-1.3974578328E-2</v>
      </c>
      <c r="Z112" s="11">
        <v>0.16900881500000001</v>
      </c>
      <c r="AA112" s="11">
        <v>8.2100993301E-2</v>
      </c>
    </row>
    <row r="113" spans="2:27" ht="16.2" customHeight="1" x14ac:dyDescent="0.3">
      <c r="B113" s="152" t="s">
        <v>35</v>
      </c>
      <c r="C113" s="143" t="s">
        <v>523</v>
      </c>
      <c r="D113" s="143" t="s">
        <v>161</v>
      </c>
      <c r="E113" s="143" t="s">
        <v>518</v>
      </c>
      <c r="F113" s="143" t="s">
        <v>518</v>
      </c>
      <c r="G113" s="144">
        <v>8.0000000000000002E-3</v>
      </c>
      <c r="H113" s="142" t="s">
        <v>356</v>
      </c>
      <c r="J113" s="142">
        <v>92.99</v>
      </c>
      <c r="K113" s="145">
        <v>97.54408651</v>
      </c>
      <c r="L113" s="146">
        <v>1433729.6769000001</v>
      </c>
      <c r="M113" s="146">
        <v>1503945.0655</v>
      </c>
      <c r="N113" s="145">
        <v>4161.4311299999999</v>
      </c>
      <c r="O113" s="146">
        <v>15418.106</v>
      </c>
      <c r="P113" s="146">
        <v>1</v>
      </c>
      <c r="Q113" s="147">
        <v>1.022E-2</v>
      </c>
      <c r="S113" s="148">
        <v>0.95331253105196556</v>
      </c>
      <c r="T113" s="149">
        <v>12</v>
      </c>
      <c r="U113" s="149">
        <v>1.05</v>
      </c>
      <c r="V113" s="147">
        <v>0.11583011583</v>
      </c>
      <c r="W113" s="147">
        <v>0.1354984406925476</v>
      </c>
      <c r="Y113" s="147">
        <v>-6.5170940179000002E-3</v>
      </c>
      <c r="Z113" s="147">
        <v>3.4932525622999998E-2</v>
      </c>
      <c r="AA113" s="147">
        <v>1.5962541052000002E-2</v>
      </c>
    </row>
    <row r="114" spans="2:27" s="10" customFormat="1" ht="16.2" customHeight="1" x14ac:dyDescent="0.3">
      <c r="B114" s="151" t="s">
        <v>62</v>
      </c>
      <c r="C114" s="76" t="s">
        <v>131</v>
      </c>
      <c r="D114" s="76" t="s">
        <v>161</v>
      </c>
      <c r="E114" s="76" t="s">
        <v>175</v>
      </c>
      <c r="F114" s="76" t="s">
        <v>209</v>
      </c>
      <c r="G114" s="80">
        <v>0.01</v>
      </c>
      <c r="H114" s="10" t="s">
        <v>360</v>
      </c>
      <c r="I114" s="2"/>
      <c r="J114" s="10">
        <v>9.44</v>
      </c>
      <c r="K114" s="16">
        <v>9.7586368157999992</v>
      </c>
      <c r="L114" s="18">
        <v>1379196.1492999999</v>
      </c>
      <c r="M114" s="18">
        <v>1425749.3981999999</v>
      </c>
      <c r="N114" s="16">
        <v>5580.5407613999996</v>
      </c>
      <c r="O114" s="18">
        <v>146101.28700000001</v>
      </c>
      <c r="P114" s="18">
        <v>1</v>
      </c>
      <c r="Q114" s="11">
        <v>9.8200000000000006E-3</v>
      </c>
      <c r="R114" s="2"/>
      <c r="S114" s="20">
        <v>0.96734822477622062</v>
      </c>
      <c r="T114" s="13">
        <v>1.3295837699999999</v>
      </c>
      <c r="U114" s="13">
        <v>0.12</v>
      </c>
      <c r="V114" s="11">
        <v>0.13389564651999999</v>
      </c>
      <c r="W114" s="11">
        <v>0.15254237288135594</v>
      </c>
      <c r="X114" s="2"/>
      <c r="Y114" s="11">
        <v>-1.0245792855E-2</v>
      </c>
      <c r="Z114" s="11">
        <v>0.10777307779999999</v>
      </c>
      <c r="AA114" s="11">
        <v>9.452226427499999E-2</v>
      </c>
    </row>
    <row r="115" spans="2:27" ht="16.2" customHeight="1" x14ac:dyDescent="0.3">
      <c r="B115" s="152" t="s">
        <v>37</v>
      </c>
      <c r="C115" s="143" t="s">
        <v>107</v>
      </c>
      <c r="D115" s="143" t="s">
        <v>161</v>
      </c>
      <c r="E115" s="143" t="s">
        <v>191</v>
      </c>
      <c r="F115" s="143" t="s">
        <v>191</v>
      </c>
      <c r="G115" s="144">
        <v>0.01</v>
      </c>
      <c r="H115" s="142" t="s">
        <v>362</v>
      </c>
      <c r="J115" s="142">
        <v>79.650000000000006</v>
      </c>
      <c r="K115" s="145">
        <v>84.968920530000005</v>
      </c>
      <c r="L115" s="146">
        <v>1241936.5715999999</v>
      </c>
      <c r="M115" s="146">
        <v>1324871.4357</v>
      </c>
      <c r="N115" s="145">
        <v>1354.6505829</v>
      </c>
      <c r="O115" s="146">
        <v>15592.424000000001</v>
      </c>
      <c r="P115" s="146">
        <v>1</v>
      </c>
      <c r="Q115" s="147">
        <v>8.8500000000000002E-3</v>
      </c>
      <c r="S115" s="148">
        <v>0.93740157581356998</v>
      </c>
      <c r="T115" s="149">
        <v>10.050000000000001</v>
      </c>
      <c r="U115" s="149">
        <v>0.85</v>
      </c>
      <c r="V115" s="147">
        <v>0.11483089579</v>
      </c>
      <c r="W115" s="147">
        <v>0.12806026365348397</v>
      </c>
      <c r="Y115" s="147">
        <v>-1.3500123853999998E-2</v>
      </c>
      <c r="Z115" s="147">
        <v>8.4403592204999989E-2</v>
      </c>
      <c r="AA115" s="147">
        <v>2.8211576793000001E-2</v>
      </c>
    </row>
    <row r="116" spans="2:27" s="10" customFormat="1" ht="16.2" customHeight="1" x14ac:dyDescent="0.3">
      <c r="B116" s="151" t="s">
        <v>425</v>
      </c>
      <c r="C116" s="76" t="s">
        <v>141</v>
      </c>
      <c r="D116" s="76" t="s">
        <v>161</v>
      </c>
      <c r="E116" s="76" t="s">
        <v>175</v>
      </c>
      <c r="F116" s="76" t="s">
        <v>176</v>
      </c>
      <c r="G116" s="80">
        <v>9.4999999999999998E-3</v>
      </c>
      <c r="H116" s="10" t="s">
        <v>223</v>
      </c>
      <c r="I116" s="2"/>
      <c r="J116" s="10">
        <v>9.16</v>
      </c>
      <c r="K116" s="16">
        <v>10.116091044999999</v>
      </c>
      <c r="L116" s="18">
        <v>911613.93552000006</v>
      </c>
      <c r="M116" s="18">
        <v>1006765.2369</v>
      </c>
      <c r="N116" s="16">
        <v>1747.6685052</v>
      </c>
      <c r="O116" s="18">
        <v>99521.172000000006</v>
      </c>
      <c r="P116" s="18">
        <v>1</v>
      </c>
      <c r="Q116" s="11">
        <v>6.5799999999999999E-3</v>
      </c>
      <c r="R116" s="2"/>
      <c r="S116" s="20">
        <v>0.90548809409217812</v>
      </c>
      <c r="T116" s="13">
        <v>1.123</v>
      </c>
      <c r="U116" s="13">
        <v>0.1</v>
      </c>
      <c r="V116" s="11">
        <v>0.11309164149000001</v>
      </c>
      <c r="W116" s="11">
        <v>0.1310043668122271</v>
      </c>
      <c r="X116" s="2"/>
      <c r="Y116" s="11">
        <v>4.3502483331E-3</v>
      </c>
      <c r="Z116" s="11">
        <v>0.13747546224000001</v>
      </c>
      <c r="AA116" s="11">
        <v>4.4588986232999998E-2</v>
      </c>
    </row>
    <row r="117" spans="2:27" ht="16.2" customHeight="1" x14ac:dyDescent="0.3">
      <c r="B117" s="152" t="s">
        <v>486</v>
      </c>
      <c r="C117" s="143" t="s">
        <v>508</v>
      </c>
      <c r="D117" s="143" t="s">
        <v>161</v>
      </c>
      <c r="E117" s="143" t="s">
        <v>171</v>
      </c>
      <c r="F117" s="143" t="s">
        <v>172</v>
      </c>
      <c r="G117" s="144">
        <v>1.4E-2</v>
      </c>
      <c r="H117" s="142" t="s">
        <v>223</v>
      </c>
      <c r="J117" s="142">
        <v>104.95</v>
      </c>
      <c r="K117" s="145">
        <v>101.33733402</v>
      </c>
      <c r="L117" s="146">
        <v>1607048.6591</v>
      </c>
      <c r="M117" s="146">
        <v>1551729.65</v>
      </c>
      <c r="N117" s="145">
        <v>2233.3939681000002</v>
      </c>
      <c r="O117" s="146">
        <v>15312.517</v>
      </c>
      <c r="P117" s="146">
        <v>1</v>
      </c>
      <c r="Q117" s="147">
        <v>1.157E-2</v>
      </c>
      <c r="S117" s="148">
        <v>1.0356499015386273</v>
      </c>
      <c r="T117" s="149">
        <v>14</v>
      </c>
      <c r="U117" s="149">
        <v>1.4</v>
      </c>
      <c r="V117" s="147">
        <v>0.13503086419000002</v>
      </c>
      <c r="W117" s="147">
        <v>0.16007622677465458</v>
      </c>
      <c r="Y117" s="147">
        <v>1.5284898906999999E-2</v>
      </c>
      <c r="Z117" s="147">
        <v>9.7486916327000003E-2</v>
      </c>
      <c r="AA117" s="147">
        <v>0.15915174158000001</v>
      </c>
    </row>
    <row r="118" spans="2:27" s="10" customFormat="1" ht="16.2" customHeight="1" x14ac:dyDescent="0.3">
      <c r="B118" s="151" t="s">
        <v>419</v>
      </c>
      <c r="C118" s="76" t="s">
        <v>511</v>
      </c>
      <c r="D118" s="76" t="s">
        <v>161</v>
      </c>
      <c r="E118" s="76" t="s">
        <v>512</v>
      </c>
      <c r="F118" s="76" t="s">
        <v>209</v>
      </c>
      <c r="G118" s="80">
        <v>8.9999999999999993E-3</v>
      </c>
      <c r="H118" s="219" t="s">
        <v>513</v>
      </c>
      <c r="I118" s="2"/>
      <c r="J118" s="10">
        <v>7.68</v>
      </c>
      <c r="K118" s="16">
        <v>8.5506876489000003</v>
      </c>
      <c r="L118" s="18">
        <v>1265062.5253999999</v>
      </c>
      <c r="M118" s="18">
        <v>1408483.6603000001</v>
      </c>
      <c r="N118" s="16">
        <v>2499.0464247999998</v>
      </c>
      <c r="O118" s="18">
        <v>164721.68299999999</v>
      </c>
      <c r="P118" s="18">
        <v>1</v>
      </c>
      <c r="Q118" s="11">
        <v>9.0600000000000003E-3</v>
      </c>
      <c r="R118" s="2"/>
      <c r="S118" s="20">
        <v>0.89817337684975429</v>
      </c>
      <c r="T118" s="13">
        <v>1.08</v>
      </c>
      <c r="U118" s="13">
        <v>0.1</v>
      </c>
      <c r="V118" s="11">
        <v>0.12328767123000001</v>
      </c>
      <c r="W118" s="11">
        <v>0.15625000000000003</v>
      </c>
      <c r="X118" s="2"/>
      <c r="Y118" s="11">
        <v>2.6109660574999997E-3</v>
      </c>
      <c r="Z118" s="11">
        <v>9.7241926660000005E-2</v>
      </c>
      <c r="AA118" s="11">
        <v>6.3015590912999997E-3</v>
      </c>
    </row>
    <row r="119" spans="2:27" ht="16.2" customHeight="1" x14ac:dyDescent="0.3">
      <c r="B119" s="152" t="s">
        <v>495</v>
      </c>
      <c r="C119" s="143" t="s">
        <v>524</v>
      </c>
      <c r="D119" s="143" t="s">
        <v>161</v>
      </c>
      <c r="E119" s="143" t="s">
        <v>175</v>
      </c>
      <c r="F119" s="143" t="s">
        <v>201</v>
      </c>
      <c r="G119" s="144">
        <v>1.2999999999999999E-2</v>
      </c>
      <c r="H119" s="142" t="s">
        <v>332</v>
      </c>
      <c r="J119" s="142">
        <v>8.68</v>
      </c>
      <c r="K119" s="145">
        <v>10.213415096</v>
      </c>
      <c r="L119" s="146">
        <v>968678.63428</v>
      </c>
      <c r="M119" s="146">
        <v>1139806.1044999999</v>
      </c>
      <c r="N119" s="145">
        <v>3948.6313237999998</v>
      </c>
      <c r="O119" s="146">
        <v>111598.921</v>
      </c>
      <c r="P119" s="146">
        <v>1</v>
      </c>
      <c r="Q119" s="147">
        <v>6.8899999999999994E-3</v>
      </c>
      <c r="S119" s="148">
        <v>0.84986264813612145</v>
      </c>
      <c r="T119" s="149">
        <v>1.26</v>
      </c>
      <c r="U119" s="149">
        <v>0.11</v>
      </c>
      <c r="V119" s="147">
        <v>0.13221406086000001</v>
      </c>
      <c r="W119" s="147">
        <v>0.15207373271889402</v>
      </c>
      <c r="Y119" s="147">
        <v>2.1176470586999997E-2</v>
      </c>
      <c r="Z119" s="147">
        <v>0.20443681619999998</v>
      </c>
      <c r="AA119" s="147">
        <v>5.6890683264999999E-2</v>
      </c>
    </row>
    <row r="120" spans="2:27" s="10" customFormat="1" ht="16.2" customHeight="1" x14ac:dyDescent="0.3">
      <c r="B120" s="151" t="s">
        <v>262</v>
      </c>
      <c r="C120" s="76" t="s">
        <v>526</v>
      </c>
      <c r="D120" s="76" t="s">
        <v>161</v>
      </c>
      <c r="E120" s="76" t="s">
        <v>175</v>
      </c>
      <c r="F120" s="76" t="s">
        <v>387</v>
      </c>
      <c r="G120" s="80">
        <v>1.2500000000000001E-2</v>
      </c>
      <c r="H120" s="10" t="s">
        <v>527</v>
      </c>
      <c r="I120" s="2"/>
      <c r="J120" s="10">
        <v>82.45</v>
      </c>
      <c r="K120" s="16">
        <v>87.305812606000003</v>
      </c>
      <c r="L120" s="18">
        <v>726210.11825000006</v>
      </c>
      <c r="M120" s="18">
        <v>768979.55726999999</v>
      </c>
      <c r="N120" s="16">
        <v>1347.1953219</v>
      </c>
      <c r="O120" s="18">
        <v>8807.8850000000002</v>
      </c>
      <c r="P120" s="18">
        <v>1</v>
      </c>
      <c r="Q120" s="11">
        <v>5.1800000000000006E-3</v>
      </c>
      <c r="R120" s="2"/>
      <c r="S120" s="20">
        <v>0.94438156565916564</v>
      </c>
      <c r="T120" s="13">
        <v>13.744052828999999</v>
      </c>
      <c r="U120" s="13">
        <v>1.1499999999999999</v>
      </c>
      <c r="V120" s="11">
        <v>0.16401017696</v>
      </c>
      <c r="W120" s="11">
        <v>0.16737416616130987</v>
      </c>
      <c r="X120" s="2"/>
      <c r="Y120" s="11">
        <v>1.9789734074999999E-2</v>
      </c>
      <c r="Z120" s="11">
        <v>0.17783772771999998</v>
      </c>
      <c r="AA120" s="11">
        <v>0.16896469897999999</v>
      </c>
    </row>
    <row r="121" spans="2:27" ht="16.2" customHeight="1" x14ac:dyDescent="0.3">
      <c r="B121" s="152" t="s">
        <v>427</v>
      </c>
      <c r="C121" s="143" t="s">
        <v>543</v>
      </c>
      <c r="D121" s="143" t="s">
        <v>161</v>
      </c>
      <c r="E121" s="143" t="s">
        <v>512</v>
      </c>
      <c r="F121" s="143" t="s">
        <v>544</v>
      </c>
      <c r="G121" s="144">
        <v>0.01</v>
      </c>
      <c r="H121" s="142" t="s">
        <v>545</v>
      </c>
      <c r="J121" s="142">
        <v>97.5</v>
      </c>
      <c r="K121" s="145">
        <v>96.256124321000001</v>
      </c>
      <c r="L121" s="146">
        <v>471541.59</v>
      </c>
      <c r="M121" s="146">
        <v>465525.80420000001</v>
      </c>
      <c r="N121" s="145">
        <v>1246.9652375999999</v>
      </c>
      <c r="O121" s="146">
        <v>4836.3239999999996</v>
      </c>
      <c r="P121" s="146">
        <v>1</v>
      </c>
      <c r="Q121" s="147">
        <v>3.4300000000000003E-3</v>
      </c>
      <c r="S121" s="148">
        <v>1.012922561424267</v>
      </c>
      <c r="T121" s="149">
        <v>16.079999999999998</v>
      </c>
      <c r="U121" s="149">
        <v>1.45</v>
      </c>
      <c r="V121" s="147">
        <v>0.15588948133</v>
      </c>
      <c r="W121" s="147">
        <v>0.17846153846153845</v>
      </c>
      <c r="Y121" s="147">
        <v>-2.6557507987000004E-2</v>
      </c>
      <c r="Z121" s="147">
        <v>0.24585545686999999</v>
      </c>
      <c r="AA121" s="147">
        <v>0.11596019878</v>
      </c>
    </row>
    <row r="122" spans="2:27" s="10" customFormat="1" ht="16.2" customHeight="1" x14ac:dyDescent="0.3">
      <c r="B122" s="151" t="s">
        <v>420</v>
      </c>
      <c r="C122" s="76" t="s">
        <v>548</v>
      </c>
      <c r="D122" s="76" t="s">
        <v>161</v>
      </c>
      <c r="E122" s="76" t="s">
        <v>175</v>
      </c>
      <c r="F122" s="76" t="s">
        <v>549</v>
      </c>
      <c r="G122" s="80">
        <v>0.01</v>
      </c>
      <c r="H122" s="10" t="s">
        <v>223</v>
      </c>
      <c r="I122" s="2"/>
      <c r="J122" s="10">
        <v>92.04</v>
      </c>
      <c r="K122" s="16">
        <v>94.717172632</v>
      </c>
      <c r="L122" s="18">
        <v>419299.08072000003</v>
      </c>
      <c r="M122" s="18">
        <v>431495.25654999999</v>
      </c>
      <c r="N122" s="16">
        <v>1074.0751714</v>
      </c>
      <c r="O122" s="18">
        <v>4555.6180000000004</v>
      </c>
      <c r="P122" s="18">
        <v>1</v>
      </c>
      <c r="Q122" s="11">
        <v>3.0100000000000001E-3</v>
      </c>
      <c r="R122" s="2"/>
      <c r="S122" s="20">
        <v>0.97173508712721524</v>
      </c>
      <c r="T122" s="13">
        <v>11.54</v>
      </c>
      <c r="U122" s="13">
        <v>1.01</v>
      </c>
      <c r="V122" s="11">
        <v>0.11871206666</v>
      </c>
      <c r="W122" s="11">
        <v>0.13168187744458931</v>
      </c>
      <c r="X122" s="2"/>
      <c r="Y122" s="11">
        <v>-1.0216152274000001E-2</v>
      </c>
      <c r="Z122" s="11">
        <v>8.4010076162E-2</v>
      </c>
      <c r="AA122" s="11">
        <v>7.1570207196000005E-2</v>
      </c>
    </row>
    <row r="123" spans="2:27" ht="16.2" customHeight="1" x14ac:dyDescent="0.3">
      <c r="B123" s="152" t="s">
        <v>426</v>
      </c>
      <c r="C123" s="143" t="s">
        <v>550</v>
      </c>
      <c r="D123" s="143" t="s">
        <v>161</v>
      </c>
      <c r="E123" s="143" t="s">
        <v>175</v>
      </c>
      <c r="F123" s="143" t="s">
        <v>536</v>
      </c>
      <c r="G123" s="144">
        <v>8.5000000000000006E-3</v>
      </c>
      <c r="H123" s="142" t="s">
        <v>223</v>
      </c>
      <c r="J123" s="142">
        <v>89.08</v>
      </c>
      <c r="K123" s="145">
        <v>97.797834539999997</v>
      </c>
      <c r="L123" s="146">
        <v>374136</v>
      </c>
      <c r="M123" s="146">
        <v>410750.90506999998</v>
      </c>
      <c r="N123" s="145">
        <v>565.56045667000001</v>
      </c>
      <c r="O123" s="146">
        <v>4200</v>
      </c>
      <c r="P123" s="146">
        <v>1</v>
      </c>
      <c r="Q123" s="147">
        <v>2.7000000000000001E-3</v>
      </c>
      <c r="S123" s="148">
        <v>0.91085861378214517</v>
      </c>
      <c r="T123" s="149">
        <v>12</v>
      </c>
      <c r="U123" s="149">
        <v>1</v>
      </c>
      <c r="V123" s="147">
        <v>0.12399256044</v>
      </c>
      <c r="W123" s="147">
        <v>0.13471037269869779</v>
      </c>
      <c r="Y123" s="147">
        <v>5.1907018732999998E-3</v>
      </c>
      <c r="Z123" s="147">
        <v>0.11810561182000001</v>
      </c>
      <c r="AA123" s="147">
        <v>5.2204984448999993E-2</v>
      </c>
    </row>
    <row r="124" spans="2:27" s="10" customFormat="1" ht="16.2" customHeight="1" x14ac:dyDescent="0.3">
      <c r="B124" s="151" t="s">
        <v>483</v>
      </c>
      <c r="C124" s="76" t="s">
        <v>553</v>
      </c>
      <c r="D124" s="76" t="s">
        <v>161</v>
      </c>
      <c r="E124" s="76" t="s">
        <v>175</v>
      </c>
      <c r="F124" s="76" t="s">
        <v>553</v>
      </c>
      <c r="G124" s="80">
        <v>1.0500000000000001E-2</v>
      </c>
      <c r="H124" s="10" t="s">
        <v>554</v>
      </c>
      <c r="I124" s="2"/>
      <c r="J124" s="10">
        <v>91.48</v>
      </c>
      <c r="K124" s="16">
        <v>97.349263749000002</v>
      </c>
      <c r="L124" s="18">
        <v>397641.87923999998</v>
      </c>
      <c r="M124" s="18">
        <v>423154.17774000001</v>
      </c>
      <c r="N124" s="16">
        <v>1341.2782138</v>
      </c>
      <c r="O124" s="18">
        <v>4346.7629999999999</v>
      </c>
      <c r="P124" s="18">
        <v>1</v>
      </c>
      <c r="Q124" s="11">
        <v>2.8699999999999997E-3</v>
      </c>
      <c r="R124" s="2"/>
      <c r="S124" s="20">
        <v>0.93970921275652397</v>
      </c>
      <c r="T124" s="13">
        <v>12.34</v>
      </c>
      <c r="U124" s="13">
        <v>1.1000000000000001</v>
      </c>
      <c r="V124" s="11">
        <v>0.12775649653000001</v>
      </c>
      <c r="W124" s="11">
        <v>0.14429383471797114</v>
      </c>
      <c r="X124" s="2"/>
      <c r="Y124" s="11">
        <v>-4.4064894901000001E-3</v>
      </c>
      <c r="Z124" s="11">
        <v>0.23163305411999999</v>
      </c>
      <c r="AA124" s="11">
        <v>8.9343408311999994E-2</v>
      </c>
    </row>
    <row r="125" spans="2:27" ht="16.2" customHeight="1" x14ac:dyDescent="0.3">
      <c r="B125" s="152" t="s">
        <v>497</v>
      </c>
      <c r="C125" s="143" t="s">
        <v>558</v>
      </c>
      <c r="D125" s="143" t="s">
        <v>161</v>
      </c>
      <c r="E125" s="143" t="s">
        <v>171</v>
      </c>
      <c r="F125" s="143" t="s">
        <v>542</v>
      </c>
      <c r="G125" s="144">
        <v>0.01</v>
      </c>
      <c r="H125" s="142" t="s">
        <v>223</v>
      </c>
      <c r="J125" s="142">
        <v>94.4</v>
      </c>
      <c r="K125" s="145">
        <v>99.997799201999996</v>
      </c>
      <c r="L125" s="146">
        <v>364134.68959999998</v>
      </c>
      <c r="M125" s="146">
        <v>385727.41073</v>
      </c>
      <c r="N125" s="145">
        <v>574.27050475999999</v>
      </c>
      <c r="O125" s="146">
        <v>3857.3589999999999</v>
      </c>
      <c r="P125" s="146">
        <v>1</v>
      </c>
      <c r="Q125" s="147">
        <v>2.63E-3</v>
      </c>
      <c r="S125" s="148">
        <v>0.94402077599035772</v>
      </c>
      <c r="T125" s="149">
        <v>13.66</v>
      </c>
      <c r="U125" s="149">
        <v>1.1000000000000001</v>
      </c>
      <c r="V125" s="147">
        <v>0.14102828824999999</v>
      </c>
      <c r="W125" s="147">
        <v>0.13983050847457629</v>
      </c>
      <c r="Y125" s="147">
        <v>-1.4202172097000001E-2</v>
      </c>
      <c r="Z125" s="147">
        <v>0.18460389988000001</v>
      </c>
      <c r="AA125" s="147">
        <v>0.12887543693</v>
      </c>
    </row>
    <row r="126" spans="2:27" s="10" customFormat="1" ht="16.2" customHeight="1" x14ac:dyDescent="0.3">
      <c r="B126" s="151" t="s">
        <v>428</v>
      </c>
      <c r="C126" s="76" t="s">
        <v>561</v>
      </c>
      <c r="D126" s="76" t="s">
        <v>161</v>
      </c>
      <c r="E126" s="76" t="s">
        <v>171</v>
      </c>
      <c r="F126" s="76" t="s">
        <v>172</v>
      </c>
      <c r="G126" s="80">
        <v>1.2E-2</v>
      </c>
      <c r="H126" s="10" t="s">
        <v>223</v>
      </c>
      <c r="I126" s="2"/>
      <c r="J126" s="10">
        <v>8.8699999999999992</v>
      </c>
      <c r="K126" s="16">
        <v>9.5183819388999993</v>
      </c>
      <c r="L126" s="18">
        <v>319320</v>
      </c>
      <c r="M126" s="18">
        <v>342661.74979999999</v>
      </c>
      <c r="N126" s="16">
        <v>399.35283191000002</v>
      </c>
      <c r="O126" s="18">
        <v>36000</v>
      </c>
      <c r="P126" s="18">
        <v>1</v>
      </c>
      <c r="Q126" s="11">
        <v>2.2699999999999999E-3</v>
      </c>
      <c r="R126" s="2"/>
      <c r="S126" s="20">
        <v>0.93188107568470502</v>
      </c>
      <c r="T126" s="13">
        <v>1.19</v>
      </c>
      <c r="U126" s="13">
        <v>0.11</v>
      </c>
      <c r="V126" s="11">
        <v>0.12447698744000001</v>
      </c>
      <c r="W126" s="11">
        <v>0.14881623449830891</v>
      </c>
      <c r="X126" s="2"/>
      <c r="Y126" s="11">
        <v>-6.7189249720999997E-3</v>
      </c>
      <c r="Z126" s="11">
        <v>0.15331828559999999</v>
      </c>
      <c r="AA126" s="11">
        <v>6.1015522685999996E-2</v>
      </c>
    </row>
    <row r="127" spans="2:27" ht="16.2" customHeight="1" x14ac:dyDescent="0.3">
      <c r="B127" s="152" t="s">
        <v>431</v>
      </c>
      <c r="C127" s="143" t="s">
        <v>562</v>
      </c>
      <c r="D127" s="143" t="s">
        <v>161</v>
      </c>
      <c r="E127" s="143" t="s">
        <v>564</v>
      </c>
      <c r="F127" s="143" t="s">
        <v>563</v>
      </c>
      <c r="G127" s="144">
        <v>0.01</v>
      </c>
      <c r="H127" s="218" t="s">
        <v>565</v>
      </c>
      <c r="J127" s="142">
        <v>8.8000000000000007</v>
      </c>
      <c r="K127" s="145">
        <v>9.4007232920000003</v>
      </c>
      <c r="L127" s="146">
        <v>321635.11599999998</v>
      </c>
      <c r="M127" s="146">
        <v>343591.21892000001</v>
      </c>
      <c r="N127" s="145">
        <v>508.54230332999998</v>
      </c>
      <c r="O127" s="146">
        <v>36549.445</v>
      </c>
      <c r="P127" s="146">
        <v>1</v>
      </c>
      <c r="Q127" s="147">
        <v>2.3E-3</v>
      </c>
      <c r="S127" s="148">
        <v>0.93609818379494114</v>
      </c>
      <c r="T127" s="149">
        <v>1.2270000000000001</v>
      </c>
      <c r="U127" s="149">
        <v>0.11600000000000001</v>
      </c>
      <c r="V127" s="147">
        <v>0.12662538699000001</v>
      </c>
      <c r="W127" s="147">
        <v>0.15818181818181817</v>
      </c>
      <c r="Y127" s="147">
        <v>-6.0989383336999999E-3</v>
      </c>
      <c r="Z127" s="147">
        <v>0.13196004960999999</v>
      </c>
      <c r="AA127" s="147">
        <v>4.3637138615000001E-2</v>
      </c>
    </row>
    <row r="128" spans="2:27" s="10" customFormat="1" ht="16.2" customHeight="1" x14ac:dyDescent="0.3">
      <c r="B128" s="151" t="s">
        <v>452</v>
      </c>
      <c r="C128" s="76" t="s">
        <v>566</v>
      </c>
      <c r="D128" s="76" t="s">
        <v>161</v>
      </c>
      <c r="E128" s="76" t="s">
        <v>512</v>
      </c>
      <c r="F128" s="76" t="s">
        <v>567</v>
      </c>
      <c r="G128" s="80">
        <v>0.01</v>
      </c>
      <c r="H128" s="80" t="s">
        <v>568</v>
      </c>
      <c r="I128" s="2"/>
      <c r="J128" s="10">
        <v>8.7899999999999991</v>
      </c>
      <c r="K128" s="16">
        <v>9.2895789594</v>
      </c>
      <c r="L128" s="18">
        <v>329942.67060000001</v>
      </c>
      <c r="M128" s="18">
        <v>348694.93635999999</v>
      </c>
      <c r="N128" s="16">
        <v>1284.2471114</v>
      </c>
      <c r="O128" s="18">
        <v>37536.14</v>
      </c>
      <c r="P128" s="18">
        <v>1</v>
      </c>
      <c r="Q128" s="11">
        <v>2.3699999999999997E-3</v>
      </c>
      <c r="R128" s="2"/>
      <c r="S128" s="20">
        <v>0.94622157133456697</v>
      </c>
      <c r="T128" s="13">
        <v>1.26</v>
      </c>
      <c r="U128" s="13">
        <v>0.11</v>
      </c>
      <c r="V128" s="11">
        <v>0.13263157893999999</v>
      </c>
      <c r="W128" s="11">
        <v>0.15017064846416384</v>
      </c>
      <c r="X128" s="2"/>
      <c r="Y128" s="11">
        <v>1.1389521641E-3</v>
      </c>
      <c r="Z128" s="11">
        <v>0.2246167607</v>
      </c>
      <c r="AA128" s="11">
        <v>7.1500807383999998E-2</v>
      </c>
    </row>
    <row r="129" spans="2:27" ht="16.2" customHeight="1" x14ac:dyDescent="0.3">
      <c r="B129" s="152" t="s">
        <v>451</v>
      </c>
      <c r="C129" s="143" t="s">
        <v>571</v>
      </c>
      <c r="D129" s="143" t="s">
        <v>161</v>
      </c>
      <c r="E129" s="143" t="s">
        <v>199</v>
      </c>
      <c r="F129" s="143" t="s">
        <v>572</v>
      </c>
      <c r="G129" s="144">
        <v>1.38E-2</v>
      </c>
      <c r="H129" s="142" t="s">
        <v>359</v>
      </c>
      <c r="J129" s="142">
        <v>8.93</v>
      </c>
      <c r="K129" s="145">
        <v>9.9973978024000001</v>
      </c>
      <c r="L129" s="146">
        <v>338458.67151000001</v>
      </c>
      <c r="M129" s="146">
        <v>378914.44331</v>
      </c>
      <c r="N129" s="145">
        <v>773.54935570999999</v>
      </c>
      <c r="O129" s="146">
        <v>37901.307000000001</v>
      </c>
      <c r="P129" s="146">
        <v>1</v>
      </c>
      <c r="Q129" s="147">
        <v>2.4499999999999999E-3</v>
      </c>
      <c r="S129" s="148">
        <v>0.89323243673031016</v>
      </c>
      <c r="T129" s="149">
        <v>1.5349999999999999</v>
      </c>
      <c r="U129" s="149">
        <v>0.12</v>
      </c>
      <c r="V129" s="147">
        <v>0.15019569470999999</v>
      </c>
      <c r="W129" s="147">
        <v>0.1612541993281075</v>
      </c>
      <c r="Y129" s="147">
        <v>1.0180995472E-2</v>
      </c>
      <c r="Z129" s="147">
        <v>0.14179144493000001</v>
      </c>
      <c r="AA129" s="147">
        <v>3.7295942461999999E-2</v>
      </c>
    </row>
    <row r="130" spans="2:27" s="10" customFormat="1" ht="16.2" customHeight="1" x14ac:dyDescent="0.3">
      <c r="B130" s="151" t="s">
        <v>430</v>
      </c>
      <c r="C130" s="76" t="s">
        <v>573</v>
      </c>
      <c r="D130" s="76" t="s">
        <v>161</v>
      </c>
      <c r="E130" s="76" t="s">
        <v>575</v>
      </c>
      <c r="F130" s="76" t="s">
        <v>574</v>
      </c>
      <c r="G130" s="80">
        <v>0.01</v>
      </c>
      <c r="H130" s="219" t="s">
        <v>576</v>
      </c>
      <c r="I130" s="2"/>
      <c r="J130" s="10">
        <v>8.84</v>
      </c>
      <c r="K130" s="16">
        <v>9.6237083055999992</v>
      </c>
      <c r="L130" s="18">
        <v>273265.43034000002</v>
      </c>
      <c r="M130" s="18">
        <v>297491.71850999998</v>
      </c>
      <c r="N130" s="16">
        <v>394.75444809999999</v>
      </c>
      <c r="O130" s="18">
        <v>30912.378998</v>
      </c>
      <c r="P130" s="18">
        <v>1</v>
      </c>
      <c r="Q130" s="11">
        <v>1.9599999999999999E-3</v>
      </c>
      <c r="R130" s="2"/>
      <c r="S130" s="20">
        <v>0.91856483169341674</v>
      </c>
      <c r="T130" s="13">
        <v>1.1950000000000001</v>
      </c>
      <c r="U130" s="13">
        <v>0.1</v>
      </c>
      <c r="V130" s="11">
        <v>0.12319587628000001</v>
      </c>
      <c r="W130" s="11">
        <v>0.13574660633484165</v>
      </c>
      <c r="X130" s="2"/>
      <c r="Y130" s="11">
        <v>7.9817559853999995E-3</v>
      </c>
      <c r="Z130" s="11">
        <v>0.10706805153</v>
      </c>
      <c r="AA130" s="11">
        <v>4.2468677423999998E-2</v>
      </c>
    </row>
    <row r="131" spans="2:27" ht="16.2" customHeight="1" x14ac:dyDescent="0.3">
      <c r="B131" s="152" t="s">
        <v>19</v>
      </c>
      <c r="C131" s="143" t="s">
        <v>92</v>
      </c>
      <c r="D131" s="143" t="s">
        <v>166</v>
      </c>
      <c r="E131" s="143" t="s">
        <v>178</v>
      </c>
      <c r="F131" s="143" t="s">
        <v>178</v>
      </c>
      <c r="G131" s="144">
        <v>6.0000000000000001E-3</v>
      </c>
      <c r="H131" s="142" t="s">
        <v>223</v>
      </c>
      <c r="J131" s="142">
        <v>19.43</v>
      </c>
      <c r="K131" s="145">
        <v>21.590278314999999</v>
      </c>
      <c r="L131" s="146">
        <v>2509054.3843</v>
      </c>
      <c r="M131" s="146">
        <v>2788017.6255999999</v>
      </c>
      <c r="N131" s="145">
        <v>2164.7010424</v>
      </c>
      <c r="O131" s="146">
        <v>129133.01</v>
      </c>
      <c r="P131" s="146">
        <v>1</v>
      </c>
      <c r="Q131" s="147">
        <v>1.7950000000000001E-2</v>
      </c>
      <c r="S131" s="148">
        <v>0.89994208117738206</v>
      </c>
      <c r="T131" s="149">
        <v>1.92</v>
      </c>
      <c r="U131" s="149">
        <v>0.16</v>
      </c>
      <c r="V131" s="147">
        <v>8.8422216081999988E-2</v>
      </c>
      <c r="W131" s="147">
        <v>9.8816263510036029E-2</v>
      </c>
      <c r="Y131" s="147">
        <v>-1.5704154001E-2</v>
      </c>
      <c r="Z131" s="147">
        <v>0.10774811428</v>
      </c>
      <c r="AA131" s="147">
        <v>-1.2562319445000001E-2</v>
      </c>
    </row>
    <row r="132" spans="2:27" s="10" customFormat="1" ht="16.2" customHeight="1" x14ac:dyDescent="0.3">
      <c r="B132" s="151" t="s">
        <v>26</v>
      </c>
      <c r="C132" s="76" t="s">
        <v>97</v>
      </c>
      <c r="D132" s="76" t="s">
        <v>166</v>
      </c>
      <c r="E132" s="76" t="s">
        <v>182</v>
      </c>
      <c r="F132" s="76" t="s">
        <v>183</v>
      </c>
      <c r="G132" s="80">
        <v>1.2E-2</v>
      </c>
      <c r="H132" s="10" t="s">
        <v>223</v>
      </c>
      <c r="I132" s="2"/>
      <c r="J132" s="10">
        <v>104.52</v>
      </c>
      <c r="K132" s="16">
        <v>124.14530254</v>
      </c>
      <c r="L132" s="18">
        <v>3013169.4528000001</v>
      </c>
      <c r="M132" s="18">
        <v>3578940.2346999999</v>
      </c>
      <c r="N132" s="16">
        <v>3574.7909113999999</v>
      </c>
      <c r="O132" s="18">
        <v>28828.639999999999</v>
      </c>
      <c r="P132" s="18">
        <v>1</v>
      </c>
      <c r="Q132" s="11">
        <v>2.1640000000000003E-2</v>
      </c>
      <c r="R132" s="2"/>
      <c r="S132" s="20">
        <v>0.84191667233098355</v>
      </c>
      <c r="T132" s="13">
        <v>9.69</v>
      </c>
      <c r="U132" s="13">
        <v>0.81</v>
      </c>
      <c r="V132" s="11">
        <v>8.4821428571999993E-2</v>
      </c>
      <c r="W132" s="11">
        <v>9.2996555683122858E-2</v>
      </c>
      <c r="X132" s="2"/>
      <c r="Y132" s="11">
        <v>1.6434892540999998E-2</v>
      </c>
      <c r="Z132" s="11">
        <v>0.13836874495000001</v>
      </c>
      <c r="AA132" s="11">
        <v>4.8830842733999999E-3</v>
      </c>
    </row>
    <row r="133" spans="2:27" ht="16.2" customHeight="1" x14ac:dyDescent="0.3">
      <c r="B133" s="152" t="s">
        <v>20</v>
      </c>
      <c r="C133" s="143" t="s">
        <v>93</v>
      </c>
      <c r="D133" s="143" t="s">
        <v>166</v>
      </c>
      <c r="E133" s="143" t="s">
        <v>175</v>
      </c>
      <c r="F133" s="143" t="s">
        <v>174</v>
      </c>
      <c r="G133" s="144">
        <v>7.4999999999999997E-3</v>
      </c>
      <c r="H133" s="142" t="s">
        <v>332</v>
      </c>
      <c r="J133" s="142">
        <v>104</v>
      </c>
      <c r="K133" s="145">
        <v>117.39936808</v>
      </c>
      <c r="L133" s="146">
        <v>5898961.8480000002</v>
      </c>
      <c r="M133" s="146">
        <v>6658984.5513000004</v>
      </c>
      <c r="N133" s="145">
        <v>10698.824898000001</v>
      </c>
      <c r="O133" s="146">
        <v>56720.786999999997</v>
      </c>
      <c r="P133" s="146">
        <v>1</v>
      </c>
      <c r="Q133" s="147">
        <v>4.215E-2</v>
      </c>
      <c r="S133" s="148">
        <v>0.88586507492213074</v>
      </c>
      <c r="T133" s="149">
        <v>11.04</v>
      </c>
      <c r="U133" s="149">
        <v>0.92</v>
      </c>
      <c r="V133" s="147">
        <v>9.6969696970000005E-2</v>
      </c>
      <c r="W133" s="147">
        <v>0.10615384615384617</v>
      </c>
      <c r="Y133" s="147">
        <v>-1.4402304368999999E-3</v>
      </c>
      <c r="Z133" s="147">
        <v>0.1248075057</v>
      </c>
      <c r="AA133" s="147">
        <v>1.6071680482E-2</v>
      </c>
    </row>
    <row r="134" spans="2:27" s="10" customFormat="1" ht="16.2" customHeight="1" x14ac:dyDescent="0.3">
      <c r="B134" s="151" t="s">
        <v>28</v>
      </c>
      <c r="C134" s="76" t="s">
        <v>99</v>
      </c>
      <c r="D134" s="76" t="s">
        <v>166</v>
      </c>
      <c r="E134" s="76" t="s">
        <v>186</v>
      </c>
      <c r="F134" s="76" t="s">
        <v>187</v>
      </c>
      <c r="G134" s="80">
        <v>1.0999999999999999E-2</v>
      </c>
      <c r="H134" s="10" t="s">
        <v>382</v>
      </c>
      <c r="I134" s="2"/>
      <c r="J134" s="10">
        <v>83.4</v>
      </c>
      <c r="K134" s="16">
        <v>108.92443387</v>
      </c>
      <c r="L134" s="18">
        <v>1735434.9047999999</v>
      </c>
      <c r="M134" s="18">
        <v>2266561.9248000002</v>
      </c>
      <c r="N134" s="16">
        <v>2475.9425194999999</v>
      </c>
      <c r="O134" s="18">
        <v>20808.572</v>
      </c>
      <c r="P134" s="18">
        <v>1</v>
      </c>
      <c r="Q134" s="11">
        <v>1.2509999999999999E-2</v>
      </c>
      <c r="R134" s="2"/>
      <c r="S134" s="20">
        <v>0.76566842752230324</v>
      </c>
      <c r="T134" s="13">
        <v>8.6999999999999993</v>
      </c>
      <c r="U134" s="13">
        <v>0.65</v>
      </c>
      <c r="V134" s="11">
        <v>9.2948717949000004E-2</v>
      </c>
      <c r="W134" s="11">
        <v>9.3525179856115109E-2</v>
      </c>
      <c r="X134" s="2"/>
      <c r="Y134" s="11">
        <v>-1.4883061658000001E-2</v>
      </c>
      <c r="Z134" s="11">
        <v>0.21347022163999999</v>
      </c>
      <c r="AA134" s="11">
        <v>-1.2009009202000001E-2</v>
      </c>
    </row>
    <row r="135" spans="2:27" ht="16.2" customHeight="1" x14ac:dyDescent="0.3">
      <c r="B135" s="152" t="s">
        <v>39</v>
      </c>
      <c r="C135" s="143" t="s">
        <v>312</v>
      </c>
      <c r="D135" s="143" t="s">
        <v>166</v>
      </c>
      <c r="E135" s="143" t="s">
        <v>190</v>
      </c>
      <c r="F135" s="143" t="s">
        <v>383</v>
      </c>
      <c r="G135" s="144">
        <v>1E-3</v>
      </c>
      <c r="H135" s="142" t="s">
        <v>223</v>
      </c>
      <c r="J135" s="142">
        <v>88.45</v>
      </c>
      <c r="K135" s="145">
        <v>107.50484341000001</v>
      </c>
      <c r="L135" s="146">
        <v>416518.30290000001</v>
      </c>
      <c r="M135" s="146">
        <v>506249.12303999998</v>
      </c>
      <c r="N135" s="145">
        <v>97.763808570999998</v>
      </c>
      <c r="O135" s="146">
        <v>4709.0820000000003</v>
      </c>
      <c r="P135" s="146">
        <v>0</v>
      </c>
      <c r="Q135" s="147" t="s">
        <v>223</v>
      </c>
      <c r="S135" s="148">
        <v>0.82275362852881906</v>
      </c>
      <c r="T135" s="149">
        <v>16.34</v>
      </c>
      <c r="U135" s="149">
        <v>1.1499999999999999</v>
      </c>
      <c r="V135" s="147">
        <v>0.24246920908</v>
      </c>
      <c r="W135" s="147">
        <v>0.15602035048049745</v>
      </c>
      <c r="Y135" s="147">
        <v>3.4140067810000001E-2</v>
      </c>
      <c r="Z135" s="147">
        <v>0.40553086589000004</v>
      </c>
      <c r="AA135" s="147">
        <v>0.63782359778999997</v>
      </c>
    </row>
    <row r="136" spans="2:27" s="10" customFormat="1" ht="16.2" customHeight="1" x14ac:dyDescent="0.3">
      <c r="B136" s="151" t="s">
        <v>51</v>
      </c>
      <c r="C136" s="76" t="s">
        <v>119</v>
      </c>
      <c r="D136" s="76" t="s">
        <v>166</v>
      </c>
      <c r="E136" s="76" t="s">
        <v>202</v>
      </c>
      <c r="F136" s="76" t="s">
        <v>385</v>
      </c>
      <c r="G136" s="80">
        <v>5.0000000000000001E-3</v>
      </c>
      <c r="H136" s="10" t="s">
        <v>223</v>
      </c>
      <c r="I136" s="2"/>
      <c r="J136" s="10">
        <v>100.51</v>
      </c>
      <c r="K136" s="16">
        <v>121.29519861999999</v>
      </c>
      <c r="L136" s="18">
        <v>1405340.1673999999</v>
      </c>
      <c r="M136" s="18">
        <v>1695960.7475999999</v>
      </c>
      <c r="N136" s="16">
        <v>2088.1929491000001</v>
      </c>
      <c r="O136" s="18">
        <v>13982.093000000001</v>
      </c>
      <c r="P136" s="18">
        <v>1</v>
      </c>
      <c r="Q136" s="11">
        <v>1.008E-2</v>
      </c>
      <c r="R136" s="2"/>
      <c r="S136" s="20">
        <v>0.82863955987971993</v>
      </c>
      <c r="T136" s="13">
        <v>9.7899999999999991</v>
      </c>
      <c r="U136" s="13">
        <v>0.86</v>
      </c>
      <c r="V136" s="11">
        <v>8.9235256585999997E-2</v>
      </c>
      <c r="W136" s="11">
        <v>0.10267635061187941</v>
      </c>
      <c r="X136" s="2"/>
      <c r="Y136" s="11">
        <v>-1.1924873296999998E-3</v>
      </c>
      <c r="Z136" s="11">
        <v>0.1176126253</v>
      </c>
      <c r="AA136" s="11">
        <v>9.9466808259999987E-3</v>
      </c>
    </row>
    <row r="137" spans="2:27" ht="16.2" customHeight="1" x14ac:dyDescent="0.3">
      <c r="B137" s="152" t="s">
        <v>50</v>
      </c>
      <c r="C137" s="143" t="s">
        <v>118</v>
      </c>
      <c r="D137" s="143" t="s">
        <v>166</v>
      </c>
      <c r="E137" s="143" t="s">
        <v>175</v>
      </c>
      <c r="F137" s="143" t="s">
        <v>223</v>
      </c>
      <c r="G137" s="144">
        <v>5.3E-3</v>
      </c>
      <c r="H137" s="142" t="s">
        <v>386</v>
      </c>
      <c r="J137" s="142">
        <v>2463.98</v>
      </c>
      <c r="K137" s="145">
        <v>3361.7524084000001</v>
      </c>
      <c r="L137" s="146">
        <v>247780.29277999999</v>
      </c>
      <c r="M137" s="146">
        <v>338061.18394000002</v>
      </c>
      <c r="N137" s="145">
        <v>155.86491713999999</v>
      </c>
      <c r="O137" s="146">
        <v>100.56100000000001</v>
      </c>
      <c r="P137" s="146">
        <v>0</v>
      </c>
      <c r="Q137" s="147" t="s">
        <v>223</v>
      </c>
      <c r="S137" s="148">
        <v>0.73294511334126244</v>
      </c>
      <c r="T137" s="149">
        <v>224.35179737999999</v>
      </c>
      <c r="U137" s="149">
        <v>25.5</v>
      </c>
      <c r="V137" s="147">
        <v>0.11807989336000001</v>
      </c>
      <c r="W137" s="147">
        <v>0.12418931971850421</v>
      </c>
      <c r="Y137" s="147">
        <v>2.3464271919000003E-2</v>
      </c>
      <c r="Z137" s="147">
        <v>0.30881127877000003</v>
      </c>
      <c r="AA137" s="147">
        <v>0.44145971760000002</v>
      </c>
    </row>
    <row r="138" spans="2:27" s="10" customFormat="1" ht="16.2" customHeight="1" x14ac:dyDescent="0.3">
      <c r="B138" s="151" t="s">
        <v>57</v>
      </c>
      <c r="C138" s="76" t="s">
        <v>125</v>
      </c>
      <c r="D138" s="76" t="s">
        <v>166</v>
      </c>
      <c r="E138" s="76" t="s">
        <v>190</v>
      </c>
      <c r="F138" s="76" t="s">
        <v>223</v>
      </c>
      <c r="G138" s="80">
        <v>2E-3</v>
      </c>
      <c r="H138" s="10" t="s">
        <v>223</v>
      </c>
      <c r="I138" s="2"/>
      <c r="J138" s="10">
        <v>980</v>
      </c>
      <c r="K138" s="16">
        <v>1017.729033</v>
      </c>
      <c r="L138" s="18">
        <v>596771</v>
      </c>
      <c r="M138" s="18">
        <v>619746.09470000002</v>
      </c>
      <c r="N138" s="16">
        <v>104.13272238</v>
      </c>
      <c r="O138" s="18" t="e">
        <v>#N/A</v>
      </c>
      <c r="P138" s="18">
        <v>0</v>
      </c>
      <c r="Q138" s="11" t="s">
        <v>223</v>
      </c>
      <c r="R138" s="2"/>
      <c r="S138" s="20">
        <v>0.96292821391880257</v>
      </c>
      <c r="T138" s="13">
        <v>80.97</v>
      </c>
      <c r="U138" s="13">
        <v>5.3</v>
      </c>
      <c r="V138" s="11">
        <v>9.1491525423999992E-2</v>
      </c>
      <c r="W138" s="11">
        <v>6.489795918367347E-2</v>
      </c>
      <c r="X138" s="2"/>
      <c r="Y138" s="11">
        <v>4.1777399808999999E-2</v>
      </c>
      <c r="Z138" s="11">
        <v>0.25064064657000001</v>
      </c>
      <c r="AA138" s="11">
        <v>0.20905790413999997</v>
      </c>
    </row>
    <row r="139" spans="2:27" ht="16.2" customHeight="1" x14ac:dyDescent="0.3">
      <c r="B139" s="152" t="s">
        <v>78</v>
      </c>
      <c r="C139" s="143" t="s">
        <v>149</v>
      </c>
      <c r="D139" s="143" t="s">
        <v>166</v>
      </c>
      <c r="E139" s="143" t="s">
        <v>178</v>
      </c>
      <c r="F139" s="143" t="s">
        <v>223</v>
      </c>
      <c r="G139" s="144">
        <v>5.0000000000000001E-3</v>
      </c>
      <c r="H139" s="142" t="s">
        <v>223</v>
      </c>
      <c r="J139" s="142">
        <v>45.5</v>
      </c>
      <c r="K139" s="145">
        <v>76.179111617999993</v>
      </c>
      <c r="L139" s="146">
        <v>129675</v>
      </c>
      <c r="M139" s="146">
        <v>217110.46810999999</v>
      </c>
      <c r="N139" s="145">
        <v>97.743429047999996</v>
      </c>
      <c r="O139" s="146" t="e">
        <v>#N/A</v>
      </c>
      <c r="P139" s="146">
        <v>0</v>
      </c>
      <c r="Q139" s="147" t="s">
        <v>223</v>
      </c>
      <c r="S139" s="148">
        <v>0.59727658978434484</v>
      </c>
      <c r="T139" s="149">
        <v>5.29</v>
      </c>
      <c r="U139" s="149">
        <v>0.48</v>
      </c>
      <c r="V139" s="147">
        <v>9.5075485262000006E-2</v>
      </c>
      <c r="W139" s="147">
        <v>0.12659340659340659</v>
      </c>
      <c r="Y139" s="147">
        <v>-3.7223560329999999E-3</v>
      </c>
      <c r="Z139" s="147">
        <v>4.2678277388000001E-2</v>
      </c>
      <c r="AA139" s="147">
        <v>-8.672270554E-2</v>
      </c>
    </row>
    <row r="140" spans="2:27" s="10" customFormat="1" ht="16.2" customHeight="1" x14ac:dyDescent="0.3">
      <c r="B140" s="151" t="s">
        <v>482</v>
      </c>
      <c r="C140" s="76" t="s">
        <v>491</v>
      </c>
      <c r="D140" s="76" t="s">
        <v>166</v>
      </c>
      <c r="E140" s="76" t="s">
        <v>175</v>
      </c>
      <c r="F140" s="76" t="s">
        <v>198</v>
      </c>
      <c r="G140" s="80">
        <v>9.1999999999999998E-3</v>
      </c>
      <c r="H140" s="10" t="s">
        <v>492</v>
      </c>
      <c r="I140" s="2"/>
      <c r="J140" s="10">
        <v>9.85</v>
      </c>
      <c r="K140" s="16">
        <v>11.832325161</v>
      </c>
      <c r="L140" s="18">
        <v>785043.20730000001</v>
      </c>
      <c r="M140" s="18">
        <v>943034.16191999998</v>
      </c>
      <c r="N140" s="16">
        <v>3985.8432180999998</v>
      </c>
      <c r="O140" s="18">
        <v>79699.817999999999</v>
      </c>
      <c r="P140" s="18">
        <v>1</v>
      </c>
      <c r="Q140" s="11">
        <v>5.5900000000000004E-3</v>
      </c>
      <c r="R140" s="2"/>
      <c r="S140" s="20">
        <v>0.83246529029358873</v>
      </c>
      <c r="T140" s="13">
        <v>1.2150000000000001</v>
      </c>
      <c r="U140" s="13">
        <v>0.1</v>
      </c>
      <c r="V140" s="11">
        <v>0.10975609756</v>
      </c>
      <c r="W140" s="11">
        <v>0.12182741116751271</v>
      </c>
      <c r="X140" s="2"/>
      <c r="Y140" s="11">
        <v>1.6511867904999998E-2</v>
      </c>
      <c r="Z140" s="11">
        <v>0.16979135930000003</v>
      </c>
      <c r="AA140" s="11">
        <v>1.0833524537000001E-2</v>
      </c>
    </row>
    <row r="141" spans="2:27" ht="16.2" customHeight="1" x14ac:dyDescent="0.3">
      <c r="B141" s="152" t="s">
        <v>494</v>
      </c>
      <c r="C141" s="143" t="s">
        <v>514</v>
      </c>
      <c r="D141" s="143" t="s">
        <v>166</v>
      </c>
      <c r="E141" s="143" t="s">
        <v>175</v>
      </c>
      <c r="F141" s="143" t="s">
        <v>515</v>
      </c>
      <c r="G141" s="144">
        <v>9.5999999999999992E-3</v>
      </c>
      <c r="H141" s="142" t="s">
        <v>332</v>
      </c>
      <c r="J141" s="142">
        <v>46.47</v>
      </c>
      <c r="K141" s="145">
        <v>91.112892614000003</v>
      </c>
      <c r="L141" s="146">
        <v>1014962.0045</v>
      </c>
      <c r="M141" s="146">
        <v>1990017.7346999999</v>
      </c>
      <c r="N141" s="145">
        <v>421.44195237999998</v>
      </c>
      <c r="O141" s="146">
        <v>21841.231</v>
      </c>
      <c r="P141" s="146">
        <v>1</v>
      </c>
      <c r="Q141" s="147">
        <v>7.26E-3</v>
      </c>
      <c r="S141" s="148">
        <v>0.51002661277444317</v>
      </c>
      <c r="T141" s="149">
        <v>9.36</v>
      </c>
      <c r="U141" s="149">
        <v>0.78</v>
      </c>
      <c r="V141" s="147">
        <v>0.16831505124999999</v>
      </c>
      <c r="W141" s="147">
        <v>0.20142027114267269</v>
      </c>
      <c r="Y141" s="147">
        <v>1.0217391304000002E-2</v>
      </c>
      <c r="Z141" s="147">
        <v>0.18481163783999999</v>
      </c>
      <c r="AA141" s="147">
        <v>1.7938894798E-2</v>
      </c>
    </row>
    <row r="142" spans="2:27" s="10" customFormat="1" ht="16.2" customHeight="1" x14ac:dyDescent="0.3">
      <c r="B142" s="151" t="s">
        <v>490</v>
      </c>
      <c r="C142" s="76" t="s">
        <v>528</v>
      </c>
      <c r="D142" s="76" t="s">
        <v>166</v>
      </c>
      <c r="E142" s="76" t="s">
        <v>529</v>
      </c>
      <c r="F142" s="76" t="s">
        <v>529</v>
      </c>
      <c r="G142" s="80">
        <v>8.0000000000000002E-3</v>
      </c>
      <c r="H142" s="10" t="s">
        <v>223</v>
      </c>
      <c r="I142" s="2"/>
      <c r="J142" s="10">
        <v>7.03</v>
      </c>
      <c r="K142" s="16">
        <v>9.4425107466</v>
      </c>
      <c r="L142" s="18">
        <v>696820.58782000002</v>
      </c>
      <c r="M142" s="18">
        <v>935951.05105999997</v>
      </c>
      <c r="N142" s="16">
        <v>887.3801181</v>
      </c>
      <c r="O142" s="18">
        <v>99120.994000000006</v>
      </c>
      <c r="P142" s="18">
        <v>1</v>
      </c>
      <c r="Q142" s="11">
        <v>5.0099999999999997E-3</v>
      </c>
      <c r="R142" s="2"/>
      <c r="S142" s="20">
        <v>0.74450537454048638</v>
      </c>
      <c r="T142" s="13">
        <v>1.002</v>
      </c>
      <c r="U142" s="13">
        <v>0.08</v>
      </c>
      <c r="V142" s="11">
        <v>0.10636942675</v>
      </c>
      <c r="W142" s="11">
        <v>0.13655761024182075</v>
      </c>
      <c r="X142" s="2"/>
      <c r="Y142" s="11">
        <v>-3.8303693569999998E-2</v>
      </c>
      <c r="Z142" s="11">
        <v>-8.6897549367999996E-2</v>
      </c>
      <c r="AA142" s="11">
        <v>-0.15104798585999998</v>
      </c>
    </row>
    <row r="143" spans="2:27" ht="16.2" customHeight="1" x14ac:dyDescent="0.3">
      <c r="B143" s="152" t="s">
        <v>252</v>
      </c>
      <c r="C143" s="143" t="s">
        <v>534</v>
      </c>
      <c r="D143" s="143" t="s">
        <v>166</v>
      </c>
      <c r="E143" s="143" t="s">
        <v>175</v>
      </c>
      <c r="F143" s="143" t="s">
        <v>176</v>
      </c>
      <c r="G143" s="144">
        <v>0.01</v>
      </c>
      <c r="H143" s="142" t="s">
        <v>223</v>
      </c>
      <c r="J143" s="142">
        <v>81.98</v>
      </c>
      <c r="K143" s="145">
        <v>130.2235187</v>
      </c>
      <c r="L143" s="146">
        <v>610074.25509999995</v>
      </c>
      <c r="M143" s="146">
        <v>969090.21917000005</v>
      </c>
      <c r="N143" s="145">
        <v>775.01442427999996</v>
      </c>
      <c r="O143" s="146">
        <v>7441.7449999999999</v>
      </c>
      <c r="P143" s="146">
        <v>1</v>
      </c>
      <c r="Q143" s="147">
        <v>4.28E-3</v>
      </c>
      <c r="S143" s="148">
        <v>0.62953298158729609</v>
      </c>
      <c r="T143" s="149">
        <v>13.75</v>
      </c>
      <c r="U143" s="149">
        <v>1.98</v>
      </c>
      <c r="V143" s="147">
        <v>0.14792899408000001</v>
      </c>
      <c r="W143" s="147">
        <v>0.28982678702122466</v>
      </c>
      <c r="Y143" s="147">
        <v>2.449387653E-2</v>
      </c>
      <c r="Z143" s="147">
        <v>0.23567403495</v>
      </c>
      <c r="AA143" s="147">
        <v>4.9038187628000003E-2</v>
      </c>
    </row>
    <row r="144" spans="2:27" s="10" customFormat="1" ht="16.2" customHeight="1" x14ac:dyDescent="0.3">
      <c r="B144" s="151" t="s">
        <v>34</v>
      </c>
      <c r="C144" s="76" t="s">
        <v>105</v>
      </c>
      <c r="D144" s="76" t="s">
        <v>168</v>
      </c>
      <c r="E144" s="76" t="s">
        <v>190</v>
      </c>
      <c r="F144" s="76" t="s">
        <v>190</v>
      </c>
      <c r="G144" s="80">
        <v>6.5100000000000002E-3</v>
      </c>
      <c r="H144" s="10" t="s">
        <v>223</v>
      </c>
      <c r="I144" s="2"/>
      <c r="J144" s="10">
        <v>8.48</v>
      </c>
      <c r="K144" s="16">
        <v>10.655060073</v>
      </c>
      <c r="L144" s="18">
        <v>1324093.064</v>
      </c>
      <c r="M144" s="18">
        <v>1663713.5778000001</v>
      </c>
      <c r="N144" s="16">
        <v>2181.2893705000001</v>
      </c>
      <c r="O144" s="18">
        <v>156143.04999999999</v>
      </c>
      <c r="P144" s="18">
        <v>1</v>
      </c>
      <c r="Q144" s="11">
        <v>9.6200000000000001E-3</v>
      </c>
      <c r="R144" s="2"/>
      <c r="S144" s="20">
        <v>0.79586599624045129</v>
      </c>
      <c r="T144" s="13">
        <v>1.1200000000000001</v>
      </c>
      <c r="U144" s="13">
        <v>0.09</v>
      </c>
      <c r="V144" s="11">
        <v>0.10748560460000001</v>
      </c>
      <c r="W144" s="11">
        <v>0.12735849056603774</v>
      </c>
      <c r="X144" s="2"/>
      <c r="Y144" s="11">
        <v>5.9311981004000003E-3</v>
      </c>
      <c r="Z144" s="11">
        <v>2.7214779113E-2</v>
      </c>
      <c r="AA144" s="11">
        <v>-7.925089446200001E-2</v>
      </c>
    </row>
    <row r="145" spans="2:27" s="10" customFormat="1" ht="16.2" customHeight="1" x14ac:dyDescent="0.3">
      <c r="B145" s="152" t="s">
        <v>481</v>
      </c>
      <c r="C145" s="143" t="s">
        <v>656</v>
      </c>
      <c r="D145" s="143" t="s">
        <v>166</v>
      </c>
      <c r="E145" s="143" t="s">
        <v>575</v>
      </c>
      <c r="F145" s="143" t="s">
        <v>198</v>
      </c>
      <c r="G145" s="144">
        <v>7.0000000000000001E-3</v>
      </c>
      <c r="H145" s="142" t="s">
        <v>223</v>
      </c>
      <c r="I145" s="2"/>
      <c r="J145" s="142">
        <v>7.19</v>
      </c>
      <c r="K145" s="145">
        <v>12.159076398</v>
      </c>
      <c r="L145" s="146">
        <v>227390.78182</v>
      </c>
      <c r="M145" s="146">
        <v>384542.68267000001</v>
      </c>
      <c r="N145" s="145">
        <v>266.98912524000002</v>
      </c>
      <c r="O145" s="146">
        <v>31625.977999999999</v>
      </c>
      <c r="P145" s="146">
        <v>1</v>
      </c>
      <c r="Q145" s="147">
        <v>1.64E-3</v>
      </c>
      <c r="R145" s="2"/>
      <c r="S145" s="148">
        <v>0.5913278085153455</v>
      </c>
      <c r="T145" s="149">
        <v>0.81637999999999999</v>
      </c>
      <c r="U145" s="149">
        <v>0.06</v>
      </c>
      <c r="V145" s="147">
        <v>9.8359036144999995E-2</v>
      </c>
      <c r="W145" s="147">
        <v>0.10013908205841446</v>
      </c>
      <c r="X145" s="2"/>
      <c r="Y145" s="147">
        <v>-1.3639361561000001E-2</v>
      </c>
      <c r="Z145" s="147">
        <v>1.7211657038999999E-2</v>
      </c>
      <c r="AA145" s="147">
        <v>-3.2291532279000001E-2</v>
      </c>
    </row>
    <row r="146" spans="2:27" s="10" customFormat="1" ht="16.2" customHeight="1" x14ac:dyDescent="0.3">
      <c r="B146" s="151" t="s">
        <v>249</v>
      </c>
      <c r="C146" s="76" t="s">
        <v>657</v>
      </c>
      <c r="D146" s="76" t="s">
        <v>164</v>
      </c>
      <c r="E146" s="76" t="s">
        <v>220</v>
      </c>
      <c r="F146" s="76" t="s">
        <v>220</v>
      </c>
      <c r="G146" s="80">
        <v>8.0000000000000002E-3</v>
      </c>
      <c r="H146" s="10" t="s">
        <v>223</v>
      </c>
      <c r="I146" s="2"/>
      <c r="J146" s="10">
        <v>80.44</v>
      </c>
      <c r="K146" s="16">
        <v>98.544650778999994</v>
      </c>
      <c r="L146" s="18">
        <v>359835.0674</v>
      </c>
      <c r="M146" s="18">
        <v>440823.23538999999</v>
      </c>
      <c r="N146" s="16">
        <v>2010.6957762</v>
      </c>
      <c r="O146" s="18">
        <v>4473.335</v>
      </c>
      <c r="P146" s="18">
        <v>1</v>
      </c>
      <c r="Q146" s="11">
        <v>2.4399999999999999E-3</v>
      </c>
      <c r="R146" s="2"/>
      <c r="S146" s="20">
        <v>0.81627972055426756</v>
      </c>
      <c r="T146" s="13">
        <v>9.9</v>
      </c>
      <c r="U146" s="13">
        <v>0.8</v>
      </c>
      <c r="V146" s="11">
        <v>0.10762039352000001</v>
      </c>
      <c r="W146" s="11">
        <v>0.11934361014420689</v>
      </c>
      <c r="X146" s="2"/>
      <c r="Y146" s="11">
        <v>6.6511825677000008E-2</v>
      </c>
      <c r="Z146" s="11">
        <v>0.10727475643000001</v>
      </c>
      <c r="AA146" s="11">
        <v>-1.2284498336E-2</v>
      </c>
    </row>
    <row r="147" spans="2:27" s="10" customFormat="1" ht="16.2" customHeight="1" x14ac:dyDescent="0.3">
      <c r="B147" s="152" t="s">
        <v>250</v>
      </c>
      <c r="C147" s="143" t="s">
        <v>658</v>
      </c>
      <c r="D147" s="143" t="s">
        <v>161</v>
      </c>
      <c r="E147" s="143" t="s">
        <v>184</v>
      </c>
      <c r="F147" s="143" t="s">
        <v>659</v>
      </c>
      <c r="G147" s="144">
        <v>1.03E-2</v>
      </c>
      <c r="H147" s="142" t="s">
        <v>660</v>
      </c>
      <c r="I147" s="2"/>
      <c r="J147" s="142">
        <v>7</v>
      </c>
      <c r="K147" s="145">
        <v>8.5122218497999995</v>
      </c>
      <c r="L147" s="146">
        <v>145088.81099999999</v>
      </c>
      <c r="M147" s="146">
        <v>176432.59245</v>
      </c>
      <c r="N147" s="145">
        <v>236.29327094999999</v>
      </c>
      <c r="O147" s="146">
        <v>20726.973000000002</v>
      </c>
      <c r="P147" s="146">
        <v>1</v>
      </c>
      <c r="Q147" s="147">
        <v>1.0399999999999999E-3</v>
      </c>
      <c r="R147" s="2"/>
      <c r="S147" s="148">
        <v>0.82234698807391515</v>
      </c>
      <c r="T147" s="149">
        <v>1.1000000000000001</v>
      </c>
      <c r="U147" s="149">
        <v>0.09</v>
      </c>
      <c r="V147" s="147">
        <v>0.12154696131999999</v>
      </c>
      <c r="W147" s="147">
        <v>0.1542857142857143</v>
      </c>
      <c r="X147" s="2"/>
      <c r="Y147" s="147">
        <v>-7.0921985816E-3</v>
      </c>
      <c r="Z147" s="147">
        <v>-6.9885183922999999E-2</v>
      </c>
      <c r="AA147" s="147">
        <v>-0.11318367198000001</v>
      </c>
    </row>
    <row r="148" spans="2:27" s="10" customFormat="1" ht="16.2" customHeight="1" x14ac:dyDescent="0.3">
      <c r="B148" s="151" t="s">
        <v>422</v>
      </c>
      <c r="C148" s="76" t="s">
        <v>661</v>
      </c>
      <c r="D148" s="76" t="s">
        <v>547</v>
      </c>
      <c r="E148" s="76" t="s">
        <v>175</v>
      </c>
      <c r="F148" s="76" t="s">
        <v>176</v>
      </c>
      <c r="G148" s="80">
        <v>1.2E-2</v>
      </c>
      <c r="H148" s="80" t="s">
        <v>662</v>
      </c>
      <c r="I148" s="2"/>
      <c r="J148" s="10">
        <v>53.8</v>
      </c>
      <c r="K148" s="16">
        <v>111.55708550999999</v>
      </c>
      <c r="L148" s="18">
        <v>181013.27420000001</v>
      </c>
      <c r="M148" s="18">
        <v>375340.39608999999</v>
      </c>
      <c r="N148" s="16">
        <v>98.757795713999997</v>
      </c>
      <c r="O148" s="18">
        <v>3364.5590000000002</v>
      </c>
      <c r="P148" s="18">
        <v>0</v>
      </c>
      <c r="Q148" s="11" t="s">
        <v>223</v>
      </c>
      <c r="R148" s="2"/>
      <c r="S148" s="20">
        <v>0.48226430220944916</v>
      </c>
      <c r="T148" s="13">
        <v>4</v>
      </c>
      <c r="U148" s="13">
        <v>0.4</v>
      </c>
      <c r="V148" s="11">
        <v>7.4308006688E-2</v>
      </c>
      <c r="W148" s="11">
        <v>8.9219330855018611E-2</v>
      </c>
      <c r="X148" s="2"/>
      <c r="Y148" s="11">
        <v>-1.8964259665E-2</v>
      </c>
      <c r="Z148" s="11">
        <v>0.32777480998000003</v>
      </c>
      <c r="AA148" s="11">
        <v>8.6966577678999998E-2</v>
      </c>
    </row>
    <row r="149" spans="2:27" s="10" customFormat="1" ht="16.2" customHeight="1" x14ac:dyDescent="0.3">
      <c r="B149" s="152" t="s">
        <v>255</v>
      </c>
      <c r="C149" s="143" t="s">
        <v>663</v>
      </c>
      <c r="D149" s="143" t="s">
        <v>161</v>
      </c>
      <c r="E149" s="143" t="s">
        <v>182</v>
      </c>
      <c r="F149" s="143" t="s">
        <v>187</v>
      </c>
      <c r="G149" s="144">
        <v>0.01</v>
      </c>
      <c r="H149" s="142" t="s">
        <v>664</v>
      </c>
      <c r="I149" s="2"/>
      <c r="J149" s="142">
        <v>79.37</v>
      </c>
      <c r="K149" s="145">
        <v>88.555730573000005</v>
      </c>
      <c r="L149" s="146">
        <v>200517.19320000001</v>
      </c>
      <c r="M149" s="146">
        <v>223723.65549</v>
      </c>
      <c r="N149" s="145">
        <v>459.36313286000001</v>
      </c>
      <c r="O149" s="146">
        <v>2526.36</v>
      </c>
      <c r="P149" s="146">
        <v>1</v>
      </c>
      <c r="Q149" s="147">
        <v>1.4399999999999999E-3</v>
      </c>
      <c r="R149" s="2"/>
      <c r="S149" s="148">
        <v>0.89627175436797013</v>
      </c>
      <c r="T149" s="149">
        <v>10.9</v>
      </c>
      <c r="U149" s="149">
        <v>0.95</v>
      </c>
      <c r="V149" s="147">
        <v>0.12853773584</v>
      </c>
      <c r="W149" s="147">
        <v>0.14363109487211789</v>
      </c>
      <c r="X149" s="2"/>
      <c r="Y149" s="147">
        <v>7.8730158729999992E-3</v>
      </c>
      <c r="Z149" s="147">
        <v>0.24096154001999998</v>
      </c>
      <c r="AA149" s="147">
        <v>7.6371203041999999E-2</v>
      </c>
    </row>
    <row r="150" spans="2:27" s="10" customFormat="1" ht="16.2" customHeight="1" x14ac:dyDescent="0.3">
      <c r="B150" s="151" t="s">
        <v>448</v>
      </c>
      <c r="C150" s="76" t="s">
        <v>665</v>
      </c>
      <c r="D150" s="76" t="s">
        <v>161</v>
      </c>
      <c r="E150" s="76" t="s">
        <v>182</v>
      </c>
      <c r="F150" s="76" t="s">
        <v>570</v>
      </c>
      <c r="G150" s="80">
        <v>1.15E-2</v>
      </c>
      <c r="H150" s="10" t="s">
        <v>666</v>
      </c>
      <c r="I150" s="2"/>
      <c r="J150" s="10">
        <v>68.94</v>
      </c>
      <c r="K150" s="16">
        <v>85.092269729999998</v>
      </c>
      <c r="L150" s="18">
        <v>153235.41983999999</v>
      </c>
      <c r="M150" s="18">
        <v>189137.65125</v>
      </c>
      <c r="N150" s="16">
        <v>331.43400904999999</v>
      </c>
      <c r="O150" s="18">
        <v>2222.7359999999999</v>
      </c>
      <c r="P150" s="18">
        <v>1</v>
      </c>
      <c r="Q150" s="11">
        <v>1.09E-3</v>
      </c>
      <c r="R150" s="2"/>
      <c r="S150" s="20">
        <v>0.81017935258688512</v>
      </c>
      <c r="T150" s="13">
        <v>11.37</v>
      </c>
      <c r="U150" s="13">
        <v>1.2</v>
      </c>
      <c r="V150" s="11">
        <v>0.13665865384000001</v>
      </c>
      <c r="W150" s="11">
        <v>0.20887728459530025</v>
      </c>
      <c r="X150" s="2"/>
      <c r="Y150" s="11">
        <v>-2.3154848068000001E-3</v>
      </c>
      <c r="Z150" s="11">
        <v>0.28057320705</v>
      </c>
      <c r="AA150" s="11">
        <v>-2.3132301814999999E-2</v>
      </c>
    </row>
    <row r="151" spans="2:27" s="10" customFormat="1" ht="16.2" customHeight="1" x14ac:dyDescent="0.3">
      <c r="B151" s="152" t="s">
        <v>443</v>
      </c>
      <c r="C151" s="143" t="s">
        <v>667</v>
      </c>
      <c r="D151" s="143" t="s">
        <v>169</v>
      </c>
      <c r="E151" s="143" t="s">
        <v>175</v>
      </c>
      <c r="F151" s="143" t="s">
        <v>194</v>
      </c>
      <c r="G151" s="144">
        <v>1.29E-2</v>
      </c>
      <c r="H151" s="142" t="s">
        <v>668</v>
      </c>
      <c r="I151" s="2"/>
      <c r="J151" s="142">
        <v>8.08</v>
      </c>
      <c r="K151" s="145">
        <v>9.6648312952000008</v>
      </c>
      <c r="L151" s="146">
        <v>238106.76472000001</v>
      </c>
      <c r="M151" s="146">
        <v>284809.61773</v>
      </c>
      <c r="N151" s="145">
        <v>531.54322286000001</v>
      </c>
      <c r="O151" s="146">
        <v>29468.659</v>
      </c>
      <c r="P151" s="146">
        <v>1</v>
      </c>
      <c r="Q151" s="147">
        <v>1.7100000000000001E-3</v>
      </c>
      <c r="R151" s="2"/>
      <c r="S151" s="148">
        <v>0.83602080090243269</v>
      </c>
      <c r="T151" s="149">
        <v>1.02</v>
      </c>
      <c r="U151" s="149">
        <v>0.09</v>
      </c>
      <c r="V151" s="147">
        <v>0.11135371179</v>
      </c>
      <c r="W151" s="147">
        <v>0.13366336633663367</v>
      </c>
      <c r="X151" s="2"/>
      <c r="Y151" s="147">
        <v>1.2391573727E-3</v>
      </c>
      <c r="Z151" s="147">
        <v>0.1291087092</v>
      </c>
      <c r="AA151" s="147">
        <v>7.8781502451999999E-5</v>
      </c>
    </row>
    <row r="152" spans="2:27" s="10" customFormat="1" ht="16.2" customHeight="1" x14ac:dyDescent="0.3">
      <c r="B152" s="151" t="s">
        <v>444</v>
      </c>
      <c r="C152" s="76" t="s">
        <v>669</v>
      </c>
      <c r="D152" s="76" t="s">
        <v>161</v>
      </c>
      <c r="E152" s="76" t="s">
        <v>175</v>
      </c>
      <c r="F152" s="76" t="s">
        <v>670</v>
      </c>
      <c r="G152" s="80">
        <v>8.0000000000000002E-3</v>
      </c>
      <c r="H152" s="10" t="s">
        <v>671</v>
      </c>
      <c r="I152" s="2"/>
      <c r="J152" s="10">
        <v>8.4499999999999993</v>
      </c>
      <c r="K152" s="16">
        <v>9.4025814219000008</v>
      </c>
      <c r="L152" s="18">
        <v>170597.38800000001</v>
      </c>
      <c r="M152" s="18">
        <v>189829.09242999999</v>
      </c>
      <c r="N152" s="16">
        <v>461.85450048000001</v>
      </c>
      <c r="O152" s="18">
        <v>20189.04</v>
      </c>
      <c r="P152" s="18">
        <v>1</v>
      </c>
      <c r="Q152" s="11">
        <v>1.23E-3</v>
      </c>
      <c r="R152" s="2"/>
      <c r="S152" s="20">
        <v>0.89868937272042138</v>
      </c>
      <c r="T152" s="13">
        <v>1.1890000000000001</v>
      </c>
      <c r="U152" s="13">
        <v>0.10199999999999999</v>
      </c>
      <c r="V152" s="11">
        <v>0.12730192719</v>
      </c>
      <c r="W152" s="11">
        <v>0.14485207100591718</v>
      </c>
      <c r="X152" s="2"/>
      <c r="Y152" s="11">
        <v>-5.648387857E-3</v>
      </c>
      <c r="Z152" s="11">
        <v>5.5928534242000005E-2</v>
      </c>
      <c r="AA152" s="11">
        <v>3.8407862738000002E-2</v>
      </c>
    </row>
    <row r="153" spans="2:27" s="10" customFormat="1" ht="16.2" customHeight="1" x14ac:dyDescent="0.3">
      <c r="B153" s="152" t="s">
        <v>424</v>
      </c>
      <c r="C153" s="143" t="s">
        <v>672</v>
      </c>
      <c r="D153" s="143" t="s">
        <v>169</v>
      </c>
      <c r="E153" s="143" t="s">
        <v>182</v>
      </c>
      <c r="F153" s="143" t="s">
        <v>183</v>
      </c>
      <c r="G153" s="144">
        <v>8.5000000000000006E-3</v>
      </c>
      <c r="H153" s="142" t="s">
        <v>673</v>
      </c>
      <c r="I153" s="2"/>
      <c r="J153" s="142">
        <v>5.67</v>
      </c>
      <c r="K153" s="145">
        <v>8.7562812009000002</v>
      </c>
      <c r="L153" s="146">
        <v>152785.0674</v>
      </c>
      <c r="M153" s="146">
        <v>235948.67962000001</v>
      </c>
      <c r="N153" s="145">
        <v>359.05311190999998</v>
      </c>
      <c r="O153" s="146">
        <v>26946.22</v>
      </c>
      <c r="P153" s="146">
        <v>1</v>
      </c>
      <c r="Q153" s="147">
        <v>1.09E-3</v>
      </c>
      <c r="R153" s="2"/>
      <c r="S153" s="148">
        <v>0.64753516588951232</v>
      </c>
      <c r="T153" s="149">
        <v>0.80400000000000005</v>
      </c>
      <c r="U153" s="149">
        <v>6.7000000000000004E-2</v>
      </c>
      <c r="V153" s="147">
        <v>0.11737226277</v>
      </c>
      <c r="W153" s="147">
        <v>0.14179894179894181</v>
      </c>
      <c r="X153" s="2"/>
      <c r="Y153" s="147">
        <v>-5.2882073032000005E-4</v>
      </c>
      <c r="Z153" s="147">
        <v>3.7494804132000001E-2</v>
      </c>
      <c r="AA153" s="147">
        <v>-4.8476421515E-2</v>
      </c>
    </row>
    <row r="154" spans="2:27" ht="16.2" customHeight="1" x14ac:dyDescent="0.3">
      <c r="B154" s="216"/>
      <c r="C154" s="126"/>
      <c r="D154" s="217"/>
      <c r="E154" s="217"/>
      <c r="F154" s="217"/>
      <c r="G154" s="127"/>
      <c r="H154" s="126"/>
      <c r="J154" s="128"/>
      <c r="K154" s="128"/>
      <c r="L154" s="126"/>
      <c r="M154" s="126"/>
      <c r="N154" s="126"/>
      <c r="O154" s="126"/>
      <c r="P154" s="126"/>
      <c r="Q154" s="126"/>
      <c r="S154" s="126"/>
      <c r="T154" s="126"/>
      <c r="U154" s="126"/>
      <c r="V154" s="126"/>
      <c r="W154" s="126"/>
      <c r="Y154" s="126"/>
      <c r="Z154" s="126"/>
      <c r="AA154" s="126"/>
    </row>
  </sheetData>
  <autoFilter ref="B6:AB113" xr:uid="{749FD96E-CB39-476A-B2D2-3FD6E9599030}">
    <sortState xmlns:xlrd2="http://schemas.microsoft.com/office/spreadsheetml/2017/richdata2" ref="B7:AB144">
      <sortCondition ref="D6:D113"/>
    </sortState>
  </autoFilter>
  <mergeCells count="4">
    <mergeCell ref="B5:H5"/>
    <mergeCell ref="J5:Q5"/>
    <mergeCell ref="S5:W5"/>
    <mergeCell ref="Y5:AA5"/>
  </mergeCells>
  <conditionalFormatting sqref="Y7:AA153">
    <cfRule type="cellIs" dxfId="17" priority="1" operator="lessThan">
      <formula>0</formula>
    </cfRule>
    <cfRule type="cellIs" dxfId="16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8FDAA-D209-47C9-87F8-0EC79BC0D4F9}">
  <dimension ref="A1:AX144"/>
  <sheetViews>
    <sheetView showGridLines="0" zoomScale="90" zoomScaleNormal="90"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A24" sqref="A24:XFD24"/>
    </sheetView>
  </sheetViews>
  <sheetFormatPr defaultColWidth="0" defaultRowHeight="14.4" x14ac:dyDescent="0.3"/>
  <cols>
    <col min="1" max="2" width="0.109375" style="112" customWidth="1"/>
    <col min="3" max="3" width="11.5546875" style="1" customWidth="1"/>
    <col min="4" max="4" width="46.109375" style="1" bestFit="1" customWidth="1"/>
    <col min="5" max="5" width="29.109375" style="1" bestFit="1" customWidth="1"/>
    <col min="6" max="6" width="21.5546875" style="1" bestFit="1" customWidth="1"/>
    <col min="7" max="7" width="15.109375" style="78" customWidth="1"/>
    <col min="8" max="8" width="0.44140625" style="2" customWidth="1"/>
    <col min="9" max="9" width="18.6640625" style="15" customWidth="1"/>
    <col min="10" max="10" width="29" style="15" customWidth="1"/>
    <col min="11" max="11" width="29" style="1" customWidth="1"/>
    <col min="12" max="12" width="27.109375" style="1" customWidth="1"/>
    <col min="13" max="13" width="27.88671875" style="1" customWidth="1"/>
    <col min="14" max="15" width="29" style="1" hidden="1" customWidth="1"/>
    <col min="16" max="16" width="11.44140625" style="1" customWidth="1"/>
    <col min="17" max="17" width="0.44140625" style="2" customWidth="1"/>
    <col min="18" max="18" width="10.44140625" style="1" customWidth="1"/>
    <col min="19" max="19" width="20.109375" style="1" customWidth="1"/>
    <col min="20" max="20" width="35.5546875" style="1" customWidth="1"/>
    <col min="21" max="21" width="13.77734375" style="1" customWidth="1"/>
    <col min="22" max="22" width="23.33203125" style="1" customWidth="1"/>
    <col min="23" max="23" width="0.44140625" style="2" customWidth="1"/>
    <col min="24" max="24" width="13" style="1" customWidth="1"/>
    <col min="25" max="25" width="13.109375" style="1" customWidth="1"/>
    <col min="26" max="26" width="22.77734375" style="1" customWidth="1"/>
    <col min="27" max="27" width="6.88671875" style="6" customWidth="1"/>
    <col min="28" max="35" width="0.109375" style="112" customWidth="1"/>
    <col min="37" max="50" width="0" style="6" hidden="1" customWidth="1"/>
    <col min="51" max="16384" width="8.6640625" style="6" hidden="1"/>
  </cols>
  <sheetData>
    <row r="1" spans="1:36" ht="26.1" customHeight="1" x14ac:dyDescent="0.3">
      <c r="C1" s="5"/>
      <c r="D1" s="5"/>
      <c r="E1" s="5"/>
      <c r="F1" s="5"/>
      <c r="G1" s="77"/>
      <c r="I1" s="14"/>
      <c r="J1" s="14"/>
      <c r="K1" s="5"/>
      <c r="L1" s="5"/>
      <c r="M1" s="5"/>
      <c r="N1" s="5"/>
      <c r="O1" s="5"/>
      <c r="P1" s="5"/>
      <c r="R1" s="5"/>
      <c r="S1" s="5"/>
      <c r="T1" s="5"/>
      <c r="U1" s="5"/>
      <c r="V1" s="5"/>
      <c r="X1" s="5"/>
      <c r="Y1" s="5"/>
      <c r="Z1" s="5"/>
    </row>
    <row r="2" spans="1:36" ht="26.1" customHeight="1" x14ac:dyDescent="0.3">
      <c r="C2" s="5"/>
      <c r="D2" s="5"/>
      <c r="E2" s="5"/>
      <c r="F2" s="5"/>
      <c r="G2" s="77"/>
      <c r="I2" s="14"/>
      <c r="J2" s="14"/>
      <c r="K2" s="5"/>
      <c r="L2" s="5"/>
      <c r="M2" s="5"/>
      <c r="N2" s="5"/>
      <c r="O2" s="5"/>
      <c r="P2" s="5"/>
      <c r="R2" s="5"/>
      <c r="S2" s="5"/>
      <c r="T2" s="5"/>
      <c r="U2" s="5"/>
      <c r="V2" s="5"/>
      <c r="X2" s="5"/>
      <c r="Y2" s="5"/>
      <c r="Z2" s="5"/>
    </row>
    <row r="3" spans="1:36" x14ac:dyDescent="0.3">
      <c r="C3" s="5"/>
      <c r="D3" s="5"/>
      <c r="E3" s="5"/>
      <c r="F3" s="5"/>
      <c r="G3" s="77"/>
      <c r="I3" s="14"/>
      <c r="J3" s="14"/>
      <c r="K3" s="5"/>
      <c r="L3" s="5"/>
      <c r="M3" s="5"/>
      <c r="N3" s="5"/>
      <c r="O3" s="5"/>
      <c r="P3" s="5"/>
      <c r="R3" s="5"/>
      <c r="S3" s="5"/>
      <c r="T3" s="5"/>
      <c r="U3" s="5"/>
      <c r="V3" s="5"/>
      <c r="X3" s="5"/>
      <c r="Y3" s="5"/>
      <c r="Z3" s="5"/>
    </row>
    <row r="4" spans="1:36" ht="3" customHeight="1" x14ac:dyDescent="0.3"/>
    <row r="5" spans="1:36" s="9" customFormat="1" ht="17.399999999999999" customHeight="1" x14ac:dyDescent="0.3">
      <c r="A5" s="137"/>
      <c r="B5" s="137"/>
      <c r="C5" s="233" t="s">
        <v>1</v>
      </c>
      <c r="D5" s="233"/>
      <c r="E5" s="233"/>
      <c r="F5" s="233"/>
      <c r="G5" s="233"/>
      <c r="H5" s="2"/>
      <c r="I5" s="233" t="s">
        <v>331</v>
      </c>
      <c r="J5" s="233"/>
      <c r="K5" s="233"/>
      <c r="L5" s="233"/>
      <c r="M5" s="233"/>
      <c r="N5" s="233"/>
      <c r="O5" s="233"/>
      <c r="P5" s="233"/>
      <c r="Q5" s="4"/>
      <c r="R5" s="233" t="s">
        <v>7</v>
      </c>
      <c r="S5" s="233"/>
      <c r="T5" s="233"/>
      <c r="U5" s="233"/>
      <c r="V5" s="233"/>
      <c r="W5" s="3"/>
      <c r="X5" s="233" t="s">
        <v>228</v>
      </c>
      <c r="Y5" s="233"/>
      <c r="Z5" s="233"/>
      <c r="AA5" s="131"/>
      <c r="AB5" s="132"/>
      <c r="AC5" s="132"/>
      <c r="AD5" s="132"/>
      <c r="AE5" s="132"/>
      <c r="AF5" s="132"/>
      <c r="AG5" s="132"/>
      <c r="AH5" s="132"/>
      <c r="AI5" s="132"/>
    </row>
    <row r="6" spans="1:36" ht="13.8" x14ac:dyDescent="0.3">
      <c r="C6" s="21" t="s">
        <v>674</v>
      </c>
      <c r="D6" s="126"/>
      <c r="E6" s="126"/>
      <c r="F6" s="126"/>
      <c r="G6" s="127"/>
      <c r="I6" s="128"/>
      <c r="J6" s="128"/>
      <c r="K6" s="228">
        <v>405094.3875089474</v>
      </c>
      <c r="L6" s="228">
        <v>472818.25757789472</v>
      </c>
      <c r="M6" s="228">
        <v>710.77322110942646</v>
      </c>
      <c r="N6" s="126"/>
      <c r="O6" s="126"/>
      <c r="P6" s="126"/>
      <c r="R6" s="129">
        <v>0.85676553520611431</v>
      </c>
      <c r="S6" s="126"/>
      <c r="T6" s="126"/>
      <c r="U6" s="130">
        <v>0.13309712282989478</v>
      </c>
      <c r="V6" s="130">
        <v>0.18434432156378511</v>
      </c>
      <c r="X6" s="130">
        <v>3.4198112501055544E-3</v>
      </c>
      <c r="Y6" s="130">
        <v>0.21478834926205265</v>
      </c>
      <c r="Z6" s="130">
        <v>9.4502855422842105E-2</v>
      </c>
      <c r="AA6" s="125"/>
      <c r="AB6" s="120"/>
      <c r="AC6" s="120"/>
      <c r="AD6" s="120"/>
      <c r="AE6" s="120"/>
      <c r="AF6" s="120"/>
      <c r="AG6" s="120"/>
      <c r="AH6" s="120"/>
      <c r="AI6" s="125"/>
      <c r="AJ6" s="6"/>
    </row>
    <row r="7" spans="1:36" s="68" customFormat="1" ht="21" customHeight="1" x14ac:dyDescent="0.3">
      <c r="A7" s="134"/>
      <c r="B7" s="134"/>
      <c r="C7" s="65" t="s">
        <v>0</v>
      </c>
      <c r="D7" s="65" t="s">
        <v>2</v>
      </c>
      <c r="E7" s="65" t="s">
        <v>4</v>
      </c>
      <c r="F7" s="65" t="s">
        <v>3</v>
      </c>
      <c r="G7" s="79" t="s">
        <v>12</v>
      </c>
      <c r="H7" s="2"/>
      <c r="I7" s="67" t="s">
        <v>234</v>
      </c>
      <c r="J7" s="67" t="s">
        <v>266</v>
      </c>
      <c r="K7" s="65" t="s">
        <v>233</v>
      </c>
      <c r="L7" s="65" t="s">
        <v>308</v>
      </c>
      <c r="M7" s="65" t="s">
        <v>232</v>
      </c>
      <c r="N7" s="65" t="s">
        <v>309</v>
      </c>
      <c r="O7" s="65" t="s">
        <v>235</v>
      </c>
      <c r="P7" s="65" t="s">
        <v>11</v>
      </c>
      <c r="Q7" s="2"/>
      <c r="R7" s="65" t="s">
        <v>6</v>
      </c>
      <c r="S7" s="65" t="s">
        <v>310</v>
      </c>
      <c r="T7" s="65" t="s">
        <v>311</v>
      </c>
      <c r="U7" s="65" t="s">
        <v>8</v>
      </c>
      <c r="V7" s="65" t="s">
        <v>9</v>
      </c>
      <c r="W7" s="66"/>
      <c r="X7" s="65" t="s">
        <v>229</v>
      </c>
      <c r="Y7" s="65" t="s">
        <v>230</v>
      </c>
      <c r="Z7" s="65" t="s">
        <v>231</v>
      </c>
      <c r="AA7" s="66"/>
      <c r="AB7" s="133" t="s">
        <v>643</v>
      </c>
      <c r="AC7" s="133" t="s">
        <v>644</v>
      </c>
      <c r="AD7" s="133"/>
      <c r="AE7" s="133"/>
      <c r="AF7" s="133"/>
      <c r="AG7" s="133"/>
      <c r="AH7" s="133"/>
      <c r="AI7" s="134"/>
    </row>
    <row r="8" spans="1:36" ht="16.2" customHeight="1" x14ac:dyDescent="0.3">
      <c r="A8" s="112">
        <v>15</v>
      </c>
      <c r="B8" s="112">
        <v>6</v>
      </c>
      <c r="C8" s="151" t="s">
        <v>449</v>
      </c>
      <c r="D8" s="76" t="s">
        <v>598</v>
      </c>
      <c r="E8" s="76" t="s">
        <v>353</v>
      </c>
      <c r="F8" s="76" t="s">
        <v>354</v>
      </c>
      <c r="G8" s="80">
        <v>1.2E-2</v>
      </c>
      <c r="I8" s="10">
        <v>94.75</v>
      </c>
      <c r="J8" s="16">
        <v>102.66509941</v>
      </c>
      <c r="K8" s="18">
        <v>2046592.3252999999</v>
      </c>
      <c r="L8" s="18">
        <v>2217557.8314</v>
      </c>
      <c r="M8" s="16">
        <v>2486.5101599999998</v>
      </c>
      <c r="N8" s="18" t="e">
        <v>#N/A</v>
      </c>
      <c r="O8" s="18">
        <v>0</v>
      </c>
      <c r="P8" s="11" t="s">
        <v>223</v>
      </c>
      <c r="R8" s="20">
        <v>0.92290369896404123</v>
      </c>
      <c r="S8" s="13">
        <v>12.93</v>
      </c>
      <c r="T8" s="13">
        <v>1.1000000000000001</v>
      </c>
      <c r="U8" s="11">
        <v>0.12828653636000001</v>
      </c>
      <c r="V8" s="11">
        <v>0.13931398416886545</v>
      </c>
      <c r="X8" s="11">
        <v>-2.1581990912000002E-2</v>
      </c>
      <c r="Y8" s="11">
        <v>0.13537213861</v>
      </c>
      <c r="Z8" s="11">
        <v>7.7148180683999992E-2</v>
      </c>
      <c r="AA8" s="69"/>
      <c r="AB8" s="120">
        <v>0.85676553520611431</v>
      </c>
      <c r="AC8" s="135">
        <v>0.18434432156378511</v>
      </c>
      <c r="AD8" s="136">
        <v>1</v>
      </c>
      <c r="AE8" s="112" t="s">
        <v>456</v>
      </c>
      <c r="AF8" s="120">
        <v>0.94902928885179894</v>
      </c>
      <c r="AG8" s="136">
        <v>1</v>
      </c>
      <c r="AH8" s="112" t="s">
        <v>446</v>
      </c>
      <c r="AI8" s="135">
        <v>0.95896328293736499</v>
      </c>
      <c r="AJ8" s="141"/>
    </row>
    <row r="9" spans="1:36" ht="16.2" customHeight="1" x14ac:dyDescent="0.3">
      <c r="A9" s="112">
        <v>16</v>
      </c>
      <c r="B9" s="112">
        <v>1</v>
      </c>
      <c r="C9" s="152" t="s">
        <v>456</v>
      </c>
      <c r="D9" s="143" t="s">
        <v>502</v>
      </c>
      <c r="E9" s="143" t="s">
        <v>537</v>
      </c>
      <c r="F9" s="143" t="s">
        <v>624</v>
      </c>
      <c r="G9" s="144">
        <v>9.1999999999999998E-3</v>
      </c>
      <c r="I9" s="142">
        <v>9.7100000000000009</v>
      </c>
      <c r="J9" s="145">
        <v>10.231507197999999</v>
      </c>
      <c r="K9" s="146">
        <v>589788.82762999996</v>
      </c>
      <c r="L9" s="146">
        <v>621465.35892999999</v>
      </c>
      <c r="M9" s="145">
        <v>1334.3673409999999</v>
      </c>
      <c r="N9" s="146" t="e">
        <v>#N/A</v>
      </c>
      <c r="O9" s="146">
        <v>0</v>
      </c>
      <c r="P9" s="147" t="s">
        <v>223</v>
      </c>
      <c r="R9" s="148">
        <v>0.94902928885179894</v>
      </c>
      <c r="S9" s="149">
        <v>1.26</v>
      </c>
      <c r="T9" s="149">
        <v>0.11</v>
      </c>
      <c r="U9" s="147">
        <v>0.12562313059999999</v>
      </c>
      <c r="V9" s="147">
        <v>0.13594232749742532</v>
      </c>
      <c r="X9" s="8">
        <v>1.0309278368E-3</v>
      </c>
      <c r="Y9" s="8">
        <v>0.15545086214000001</v>
      </c>
      <c r="Z9" s="8">
        <v>0.10250372211</v>
      </c>
      <c r="AA9" s="69"/>
      <c r="AB9" s="120">
        <v>0.85676553520611431</v>
      </c>
      <c r="AC9" s="135">
        <v>0.18434432156378511</v>
      </c>
      <c r="AD9" s="136">
        <v>2</v>
      </c>
      <c r="AE9" s="112" t="s">
        <v>437</v>
      </c>
      <c r="AF9" s="120">
        <v>0.94078364036002737</v>
      </c>
      <c r="AG9" s="136">
        <v>2</v>
      </c>
      <c r="AH9" s="112" t="s">
        <v>435</v>
      </c>
      <c r="AI9" s="135">
        <v>0.17934782608695651</v>
      </c>
      <c r="AJ9" s="141"/>
    </row>
    <row r="10" spans="1:36" ht="16.2" customHeight="1" x14ac:dyDescent="0.3">
      <c r="A10" s="112">
        <v>11</v>
      </c>
      <c r="B10" s="112">
        <v>4</v>
      </c>
      <c r="C10" s="151" t="s">
        <v>455</v>
      </c>
      <c r="D10" s="76" t="s">
        <v>613</v>
      </c>
      <c r="E10" s="76" t="s">
        <v>615</v>
      </c>
      <c r="F10" s="76" t="s">
        <v>631</v>
      </c>
      <c r="G10" s="80">
        <v>1.15E-2</v>
      </c>
      <c r="I10" s="10">
        <v>95.05</v>
      </c>
      <c r="J10" s="16">
        <v>102.10592303</v>
      </c>
      <c r="K10" s="18">
        <v>225252.9118</v>
      </c>
      <c r="L10" s="18">
        <v>241974.29221000001</v>
      </c>
      <c r="M10" s="16">
        <v>785.92839666999998</v>
      </c>
      <c r="N10" s="18" t="e">
        <v>#N/A</v>
      </c>
      <c r="O10" s="18">
        <v>0</v>
      </c>
      <c r="P10" s="11" t="s">
        <v>223</v>
      </c>
      <c r="R10" s="20">
        <v>0.93089604578642438</v>
      </c>
      <c r="S10" s="13">
        <v>12.942</v>
      </c>
      <c r="T10" s="13">
        <v>1.25</v>
      </c>
      <c r="U10" s="11">
        <v>0.12177267595000001</v>
      </c>
      <c r="V10" s="11">
        <v>0.15781167806417676</v>
      </c>
      <c r="X10" s="11">
        <v>1.2110142031999999E-2</v>
      </c>
      <c r="Y10" s="11">
        <v>0.15834047063000001</v>
      </c>
      <c r="Z10" s="11">
        <v>2.3535284387000002E-2</v>
      </c>
      <c r="AA10" s="69"/>
      <c r="AB10" s="120">
        <v>0.85676553520611431</v>
      </c>
      <c r="AC10" s="135">
        <v>0.18434432156378511</v>
      </c>
      <c r="AD10" s="136">
        <v>3</v>
      </c>
      <c r="AE10" s="112" t="s">
        <v>457</v>
      </c>
      <c r="AF10" s="120">
        <v>0.94010314526590155</v>
      </c>
      <c r="AG10" s="136">
        <v>3</v>
      </c>
      <c r="AH10" s="112" t="s">
        <v>458</v>
      </c>
      <c r="AI10" s="135">
        <v>0.17380109430318635</v>
      </c>
      <c r="AJ10" s="141"/>
    </row>
    <row r="11" spans="1:36" ht="16.2" customHeight="1" x14ac:dyDescent="0.3">
      <c r="A11" s="112">
        <v>7</v>
      </c>
      <c r="B11" s="112">
        <v>5</v>
      </c>
      <c r="C11" s="152" t="s">
        <v>440</v>
      </c>
      <c r="D11" s="143" t="s">
        <v>603</v>
      </c>
      <c r="E11" s="143" t="s">
        <v>564</v>
      </c>
      <c r="F11" s="143" t="s">
        <v>617</v>
      </c>
      <c r="G11" s="144">
        <v>1.15E-2</v>
      </c>
      <c r="I11" s="142">
        <v>8.91</v>
      </c>
      <c r="J11" s="145">
        <v>9.6266271019000005</v>
      </c>
      <c r="K11" s="146">
        <v>606240.18674999999</v>
      </c>
      <c r="L11" s="146">
        <v>654999.79932999995</v>
      </c>
      <c r="M11" s="145">
        <v>1621.9915066999999</v>
      </c>
      <c r="N11" s="146">
        <v>68040.425000000003</v>
      </c>
      <c r="O11" s="146">
        <v>0</v>
      </c>
      <c r="P11" s="147" t="s">
        <v>223</v>
      </c>
      <c r="R11" s="148">
        <v>0.92555782058302016</v>
      </c>
      <c r="S11" s="149">
        <v>1.385</v>
      </c>
      <c r="T11" s="149">
        <v>0.125</v>
      </c>
      <c r="U11" s="147">
        <v>0.16666666667000002</v>
      </c>
      <c r="V11" s="147">
        <v>0.16835016835016836</v>
      </c>
      <c r="X11" s="147">
        <v>1.1925042590999999E-2</v>
      </c>
      <c r="Y11" s="147">
        <v>0.22032102862</v>
      </c>
      <c r="Z11" s="147">
        <v>0.26410263206000001</v>
      </c>
      <c r="AA11" s="69"/>
      <c r="AB11" s="120">
        <v>0.85676553520611431</v>
      </c>
      <c r="AC11" s="135">
        <v>0.18434432156378511</v>
      </c>
      <c r="AD11" s="136">
        <v>4</v>
      </c>
      <c r="AE11" s="112" t="s">
        <v>455</v>
      </c>
      <c r="AF11" s="120">
        <v>0.93089604578642438</v>
      </c>
      <c r="AG11" s="136">
        <v>4</v>
      </c>
      <c r="AH11" s="112" t="s">
        <v>453</v>
      </c>
      <c r="AI11" s="135">
        <v>0.17300131061598953</v>
      </c>
      <c r="AJ11" s="141"/>
    </row>
    <row r="12" spans="1:36" ht="16.2" customHeight="1" x14ac:dyDescent="0.3">
      <c r="A12" s="112">
        <v>5</v>
      </c>
      <c r="B12" s="112">
        <v>2</v>
      </c>
      <c r="C12" s="151" t="s">
        <v>437</v>
      </c>
      <c r="D12" s="76" t="s">
        <v>612</v>
      </c>
      <c r="E12" s="76" t="s">
        <v>629</v>
      </c>
      <c r="F12" s="76" t="s">
        <v>630</v>
      </c>
      <c r="G12" s="80">
        <v>6.0000000000000001E-3</v>
      </c>
      <c r="I12" s="10">
        <v>93.25</v>
      </c>
      <c r="J12" s="16">
        <v>99.119495705000006</v>
      </c>
      <c r="K12" s="18">
        <v>292050.98050000001</v>
      </c>
      <c r="L12" s="18">
        <v>310433.73626999999</v>
      </c>
      <c r="M12" s="16">
        <v>740.09915333000004</v>
      </c>
      <c r="N12" s="18">
        <v>3131.9140000000002</v>
      </c>
      <c r="O12" s="18">
        <v>0</v>
      </c>
      <c r="P12" s="11" t="s">
        <v>223</v>
      </c>
      <c r="R12" s="20">
        <v>0.94078364036002737</v>
      </c>
      <c r="S12" s="13">
        <v>14.9465</v>
      </c>
      <c r="T12" s="13">
        <v>1.34</v>
      </c>
      <c r="U12" s="11">
        <v>0.16561218837</v>
      </c>
      <c r="V12" s="11">
        <v>0.17243967828418233</v>
      </c>
      <c r="X12" s="11">
        <v>4.2910819920999998E-3</v>
      </c>
      <c r="Y12" s="11">
        <v>0.21785556158</v>
      </c>
      <c r="Z12" s="11">
        <v>0.22098666158999999</v>
      </c>
      <c r="AA12" s="69"/>
      <c r="AB12" s="120">
        <v>0.85676553520611431</v>
      </c>
      <c r="AC12" s="135">
        <v>0.18434432156378511</v>
      </c>
      <c r="AD12" s="136">
        <v>5</v>
      </c>
      <c r="AE12" s="112" t="s">
        <v>440</v>
      </c>
      <c r="AF12" s="120">
        <v>0.92555782058302016</v>
      </c>
      <c r="AG12" s="136">
        <v>5</v>
      </c>
      <c r="AH12" s="112" t="s">
        <v>437</v>
      </c>
      <c r="AI12" s="135">
        <v>0.17243967828418233</v>
      </c>
      <c r="AJ12" s="141"/>
    </row>
    <row r="13" spans="1:36" ht="16.2" customHeight="1" x14ac:dyDescent="0.3">
      <c r="A13" s="112">
        <v>8</v>
      </c>
      <c r="B13" s="112">
        <v>7</v>
      </c>
      <c r="C13" s="152" t="s">
        <v>438</v>
      </c>
      <c r="D13" s="143" t="s">
        <v>602</v>
      </c>
      <c r="E13" s="143" t="s">
        <v>616</v>
      </c>
      <c r="F13" s="143" t="s">
        <v>675</v>
      </c>
      <c r="G13" s="144">
        <v>1.15E-2</v>
      </c>
      <c r="I13" s="142">
        <v>8.59</v>
      </c>
      <c r="J13" s="145">
        <v>9.4474107128</v>
      </c>
      <c r="K13" s="146">
        <v>387249.64691000001</v>
      </c>
      <c r="L13" s="146">
        <v>425902.96422999998</v>
      </c>
      <c r="M13" s="145">
        <v>1148.6436295000001</v>
      </c>
      <c r="N13" s="146">
        <v>45081.449000000001</v>
      </c>
      <c r="O13" s="146">
        <v>0</v>
      </c>
      <c r="P13" s="147" t="s">
        <v>223</v>
      </c>
      <c r="R13" s="148">
        <v>0.90924384057545826</v>
      </c>
      <c r="S13" s="149">
        <v>1.32</v>
      </c>
      <c r="T13" s="149">
        <v>0.12</v>
      </c>
      <c r="U13" s="147">
        <v>0.15584415584</v>
      </c>
      <c r="V13" s="147">
        <v>0.16763678696158324</v>
      </c>
      <c r="X13" s="147">
        <v>1.0312382085E-2</v>
      </c>
      <c r="Y13" s="147">
        <v>0.25173698624000002</v>
      </c>
      <c r="Z13" s="147">
        <v>0.22326993564999997</v>
      </c>
      <c r="AA13" s="69"/>
      <c r="AB13" s="120">
        <v>0.85676553520611431</v>
      </c>
      <c r="AC13" s="135">
        <v>0.18434432156378511</v>
      </c>
      <c r="AD13" s="136">
        <v>6</v>
      </c>
      <c r="AE13" s="112" t="s">
        <v>449</v>
      </c>
      <c r="AF13" s="120">
        <v>0.92290369896404123</v>
      </c>
      <c r="AG13" s="136">
        <v>6</v>
      </c>
      <c r="AH13" s="112" t="s">
        <v>454</v>
      </c>
      <c r="AI13" s="135">
        <v>0.16915703411333521</v>
      </c>
      <c r="AJ13" s="141"/>
    </row>
    <row r="14" spans="1:36" ht="16.2" customHeight="1" x14ac:dyDescent="0.3">
      <c r="A14" s="150">
        <v>10</v>
      </c>
      <c r="B14" s="150">
        <v>3</v>
      </c>
      <c r="C14" s="151" t="s">
        <v>457</v>
      </c>
      <c r="D14" s="76" t="s">
        <v>600</v>
      </c>
      <c r="E14" s="76" t="s">
        <v>615</v>
      </c>
      <c r="F14" s="76" t="s">
        <v>209</v>
      </c>
      <c r="G14" s="80">
        <v>1.2E-2</v>
      </c>
      <c r="I14" s="10">
        <v>9.07</v>
      </c>
      <c r="J14" s="16">
        <v>9.6478775181999996</v>
      </c>
      <c r="K14" s="18">
        <v>784147.91119000001</v>
      </c>
      <c r="L14" s="18">
        <v>834108.37964000006</v>
      </c>
      <c r="M14" s="16">
        <v>1537.7963729000001</v>
      </c>
      <c r="N14" s="18" t="e">
        <v>#N/A</v>
      </c>
      <c r="O14" s="18">
        <v>0</v>
      </c>
      <c r="P14" s="11" t="s">
        <v>223</v>
      </c>
      <c r="R14" s="20">
        <v>0.94010314526590155</v>
      </c>
      <c r="S14" s="13">
        <v>1.425</v>
      </c>
      <c r="T14" s="13">
        <v>0.125</v>
      </c>
      <c r="U14" s="11">
        <v>0.18152866242000001</v>
      </c>
      <c r="V14" s="11">
        <v>0.16538037486218302</v>
      </c>
      <c r="X14" s="11">
        <v>1.8280060522E-2</v>
      </c>
      <c r="Y14" s="11">
        <v>0.22893111834999999</v>
      </c>
      <c r="Z14" s="11">
        <v>0.36699267781000006</v>
      </c>
      <c r="AA14" s="69"/>
      <c r="AB14" s="120">
        <v>0.85676553520611431</v>
      </c>
      <c r="AC14" s="135">
        <v>0.18434432156378511</v>
      </c>
      <c r="AD14" s="136">
        <v>7</v>
      </c>
      <c r="AE14" s="112" t="s">
        <v>438</v>
      </c>
      <c r="AF14" s="120">
        <v>0.90924384057545826</v>
      </c>
      <c r="AG14" s="136">
        <v>7</v>
      </c>
      <c r="AH14" s="112" t="s">
        <v>440</v>
      </c>
      <c r="AI14" s="135">
        <v>0.16835016835016836</v>
      </c>
      <c r="AJ14" s="141"/>
    </row>
    <row r="15" spans="1:36" ht="16.2" customHeight="1" x14ac:dyDescent="0.3">
      <c r="A15" s="112">
        <v>2</v>
      </c>
      <c r="B15" s="112">
        <v>13</v>
      </c>
      <c r="C15" s="152" t="s">
        <v>435</v>
      </c>
      <c r="D15" s="143" t="s">
        <v>601</v>
      </c>
      <c r="E15" s="143" t="s">
        <v>615</v>
      </c>
      <c r="F15" s="143" t="s">
        <v>198</v>
      </c>
      <c r="G15" s="144">
        <v>0.01</v>
      </c>
      <c r="I15" s="142">
        <v>7.36</v>
      </c>
      <c r="J15" s="145">
        <v>9.8634859536999997</v>
      </c>
      <c r="K15" s="146">
        <v>145909.63008</v>
      </c>
      <c r="L15" s="146">
        <v>195540.43299</v>
      </c>
      <c r="M15" s="145">
        <v>288.89025905</v>
      </c>
      <c r="N15" s="146">
        <v>19824.678</v>
      </c>
      <c r="O15" s="146">
        <v>0</v>
      </c>
      <c r="P15" s="147" t="s">
        <v>223</v>
      </c>
      <c r="R15" s="148">
        <v>0.74618649375570012</v>
      </c>
      <c r="S15" s="149">
        <v>0.77200000000000002</v>
      </c>
      <c r="T15" s="149">
        <v>0.11</v>
      </c>
      <c r="U15" s="147">
        <v>9.5900621118000004E-2</v>
      </c>
      <c r="V15" s="147">
        <v>0.17934782608695651</v>
      </c>
      <c r="X15" s="147">
        <v>3.0283234568E-2</v>
      </c>
      <c r="Y15" s="147">
        <v>0.29972941791000002</v>
      </c>
      <c r="Z15" s="147">
        <v>1.22400358E-2</v>
      </c>
      <c r="AA15" s="69"/>
      <c r="AB15" s="120">
        <v>0.85676553520611431</v>
      </c>
      <c r="AC15" s="135">
        <v>0.18434432156378511</v>
      </c>
      <c r="AD15" s="136">
        <v>8</v>
      </c>
      <c r="AE15" s="112" t="s">
        <v>459</v>
      </c>
      <c r="AF15" s="120">
        <v>0.82869506834524653</v>
      </c>
      <c r="AG15" s="136">
        <v>8</v>
      </c>
      <c r="AH15" s="112" t="s">
        <v>438</v>
      </c>
      <c r="AI15" s="135">
        <v>0.16763678696158324</v>
      </c>
      <c r="AJ15" s="141"/>
    </row>
    <row r="16" spans="1:36" ht="16.2" customHeight="1" x14ac:dyDescent="0.3">
      <c r="A16" s="112">
        <v>4</v>
      </c>
      <c r="B16" s="112">
        <v>10</v>
      </c>
      <c r="C16" s="151" t="s">
        <v>453</v>
      </c>
      <c r="D16" s="76" t="s">
        <v>501</v>
      </c>
      <c r="E16" s="76" t="s">
        <v>537</v>
      </c>
      <c r="F16" s="76" t="s">
        <v>226</v>
      </c>
      <c r="G16" s="80">
        <v>1.0999999999999999E-2</v>
      </c>
      <c r="I16" s="10">
        <v>7.63</v>
      </c>
      <c r="J16" s="16">
        <v>9.8375973471999991</v>
      </c>
      <c r="K16" s="18">
        <v>68921.782370000001</v>
      </c>
      <c r="L16" s="18">
        <v>88863.006999999998</v>
      </c>
      <c r="M16" s="16">
        <v>120.00628857</v>
      </c>
      <c r="N16" s="18" t="e">
        <v>#N/A</v>
      </c>
      <c r="O16" s="18">
        <v>0</v>
      </c>
      <c r="P16" s="11" t="s">
        <v>223</v>
      </c>
      <c r="R16" s="20">
        <v>0.77559588288817993</v>
      </c>
      <c r="S16" s="13">
        <v>1.2250000000000001</v>
      </c>
      <c r="T16" s="13">
        <v>0.11</v>
      </c>
      <c r="U16" s="11">
        <v>0.15585241729999999</v>
      </c>
      <c r="V16" s="11">
        <v>0.17300131061598953</v>
      </c>
      <c r="X16" s="11">
        <v>1.2884383835999999E-2</v>
      </c>
      <c r="Y16" s="11">
        <v>0.14717856924</v>
      </c>
      <c r="Z16" s="11">
        <v>0.13970945384</v>
      </c>
      <c r="AA16" s="69"/>
      <c r="AB16" s="120">
        <v>0.85676553520611431</v>
      </c>
      <c r="AC16" s="135">
        <v>0.18434432156378511</v>
      </c>
      <c r="AD16" s="136">
        <v>9</v>
      </c>
      <c r="AE16" s="112" t="s">
        <v>447</v>
      </c>
      <c r="AF16" s="120">
        <v>0.79912685313309129</v>
      </c>
      <c r="AG16" s="136">
        <v>9</v>
      </c>
      <c r="AH16" s="112" t="s">
        <v>459</v>
      </c>
      <c r="AI16" s="135">
        <v>0.16582914572864321</v>
      </c>
      <c r="AJ16" s="141"/>
    </row>
    <row r="17" spans="1:36" ht="16.2" customHeight="1" x14ac:dyDescent="0.3">
      <c r="A17" s="112">
        <v>6</v>
      </c>
      <c r="B17" s="112">
        <v>14</v>
      </c>
      <c r="C17" s="152" t="s">
        <v>454</v>
      </c>
      <c r="D17" s="143" t="s">
        <v>611</v>
      </c>
      <c r="E17" s="143" t="s">
        <v>628</v>
      </c>
      <c r="F17" s="143" t="s">
        <v>388</v>
      </c>
      <c r="G17" s="144">
        <v>1.15E-2</v>
      </c>
      <c r="I17" s="142">
        <v>70.94</v>
      </c>
      <c r="J17" s="145">
        <v>95.394687685999997</v>
      </c>
      <c r="K17" s="146">
        <v>39514.927860000003</v>
      </c>
      <c r="L17" s="146">
        <v>53136.653539999999</v>
      </c>
      <c r="M17" s="145">
        <v>76.951858095000006</v>
      </c>
      <c r="N17" s="146" t="e">
        <v>#N/A</v>
      </c>
      <c r="O17" s="146">
        <v>0</v>
      </c>
      <c r="P17" s="147" t="s">
        <v>223</v>
      </c>
      <c r="R17" s="148">
        <v>0.74364727974691047</v>
      </c>
      <c r="S17" s="149">
        <v>10.68</v>
      </c>
      <c r="T17" s="149">
        <v>1</v>
      </c>
      <c r="U17" s="147">
        <v>0.13800232588</v>
      </c>
      <c r="V17" s="147">
        <v>0.16915703411333521</v>
      </c>
      <c r="X17" s="147">
        <v>1.6944365997999999E-3</v>
      </c>
      <c r="Y17" s="147">
        <v>0.17512682460000001</v>
      </c>
      <c r="Z17" s="147">
        <v>6.3901954462999996E-2</v>
      </c>
      <c r="AA17" s="69"/>
      <c r="AB17" s="120">
        <v>0.85676553520611431</v>
      </c>
      <c r="AC17" s="135">
        <v>0.18434432156378511</v>
      </c>
      <c r="AD17" s="136">
        <v>10</v>
      </c>
      <c r="AE17" s="112" t="s">
        <v>453</v>
      </c>
      <c r="AF17" s="120">
        <v>0.77559588288817993</v>
      </c>
      <c r="AG17" s="136">
        <v>10</v>
      </c>
      <c r="AH17" s="112" t="s">
        <v>457</v>
      </c>
      <c r="AI17" s="135">
        <v>0.16538037486218302</v>
      </c>
      <c r="AJ17" s="141"/>
    </row>
    <row r="18" spans="1:36" ht="16.2" customHeight="1" x14ac:dyDescent="0.3">
      <c r="A18" s="112">
        <v>9</v>
      </c>
      <c r="B18" s="112">
        <v>8</v>
      </c>
      <c r="C18" s="151" t="s">
        <v>459</v>
      </c>
      <c r="D18" s="76" t="s">
        <v>604</v>
      </c>
      <c r="E18" s="76" t="s">
        <v>618</v>
      </c>
      <c r="F18" s="76" t="s">
        <v>619</v>
      </c>
      <c r="G18" s="80">
        <v>0.01</v>
      </c>
      <c r="I18" s="10">
        <v>7.96</v>
      </c>
      <c r="J18" s="16">
        <v>9.6054632205000008</v>
      </c>
      <c r="K18" s="18">
        <v>362363.68495999998</v>
      </c>
      <c r="L18" s="18">
        <v>437270.23220000003</v>
      </c>
      <c r="M18" s="16">
        <v>679.17321000000004</v>
      </c>
      <c r="N18" s="18" t="e">
        <v>#N/A</v>
      </c>
      <c r="O18" s="18">
        <v>0</v>
      </c>
      <c r="P18" s="11" t="s">
        <v>223</v>
      </c>
      <c r="R18" s="20">
        <v>0.82869506834524653</v>
      </c>
      <c r="S18" s="13">
        <v>1.0149999999999999</v>
      </c>
      <c r="T18" s="13">
        <v>0.11</v>
      </c>
      <c r="U18" s="11">
        <v>0.12687499999999999</v>
      </c>
      <c r="V18" s="11">
        <v>0.16582914572864321</v>
      </c>
      <c r="X18" s="11">
        <v>8.8719898613000003E-3</v>
      </c>
      <c r="Y18" s="11">
        <v>0.44265486051000003</v>
      </c>
      <c r="Z18" s="11">
        <v>0.13919732215</v>
      </c>
      <c r="AA18" s="69"/>
      <c r="AB18" s="120">
        <v>0.85676553520611431</v>
      </c>
      <c r="AC18" s="135">
        <v>0.18434432156378511</v>
      </c>
      <c r="AD18" s="136">
        <v>11</v>
      </c>
      <c r="AE18" s="112" t="s">
        <v>450</v>
      </c>
      <c r="AF18" s="120">
        <v>0.76858211401932774</v>
      </c>
      <c r="AG18" s="136">
        <v>11</v>
      </c>
      <c r="AH18" s="112" t="s">
        <v>455</v>
      </c>
      <c r="AI18" s="135">
        <v>0.15781167806417676</v>
      </c>
      <c r="AJ18" s="141"/>
    </row>
    <row r="19" spans="1:36" ht="16.2" customHeight="1" x14ac:dyDescent="0.3">
      <c r="A19" s="112">
        <v>13</v>
      </c>
      <c r="B19" s="112">
        <v>9</v>
      </c>
      <c r="C19" s="152" t="s">
        <v>447</v>
      </c>
      <c r="D19" s="143" t="s">
        <v>599</v>
      </c>
      <c r="E19" s="143" t="s">
        <v>353</v>
      </c>
      <c r="F19" s="143" t="s">
        <v>614</v>
      </c>
      <c r="G19" s="144">
        <v>0.01</v>
      </c>
      <c r="I19" s="142">
        <v>8.18</v>
      </c>
      <c r="J19" s="145">
        <v>10.236172101999999</v>
      </c>
      <c r="K19" s="146">
        <v>1309613.9835999999</v>
      </c>
      <c r="L19" s="146">
        <v>1638806.1276</v>
      </c>
      <c r="M19" s="145">
        <v>1737.8138686</v>
      </c>
      <c r="N19" s="146" t="e">
        <v>#N/A</v>
      </c>
      <c r="O19" s="146">
        <v>0</v>
      </c>
      <c r="P19" s="147" t="s">
        <v>223</v>
      </c>
      <c r="R19" s="148">
        <v>0.79912685313309129</v>
      </c>
      <c r="S19" s="149">
        <v>1.03</v>
      </c>
      <c r="T19" s="149">
        <v>0.105</v>
      </c>
      <c r="U19" s="147">
        <v>0.1103965702</v>
      </c>
      <c r="V19" s="147">
        <v>0.15403422982885087</v>
      </c>
      <c r="X19" s="8">
        <v>-3.0469226094000002E-3</v>
      </c>
      <c r="Y19" s="8">
        <v>0.17784367362</v>
      </c>
      <c r="Z19" s="8">
        <v>-7.5540284170000005E-3</v>
      </c>
      <c r="AA19" s="69"/>
      <c r="AB19" s="120">
        <v>0.85676553520611431</v>
      </c>
      <c r="AC19" s="135">
        <v>0.18434432156378511</v>
      </c>
      <c r="AD19" s="136">
        <v>12</v>
      </c>
      <c r="AE19" s="112" t="s">
        <v>436</v>
      </c>
      <c r="AF19" s="120">
        <v>0.76490384587811444</v>
      </c>
      <c r="AG19" s="136">
        <v>12</v>
      </c>
      <c r="AH19" s="112" t="s">
        <v>445</v>
      </c>
      <c r="AI19" s="135">
        <v>0.15652173913043477</v>
      </c>
      <c r="AJ19" s="141"/>
    </row>
    <row r="20" spans="1:36" ht="16.2" customHeight="1" x14ac:dyDescent="0.3">
      <c r="A20" s="112">
        <v>18</v>
      </c>
      <c r="B20" s="112">
        <v>11</v>
      </c>
      <c r="C20" s="151" t="s">
        <v>450</v>
      </c>
      <c r="D20" s="76" t="s">
        <v>610</v>
      </c>
      <c r="E20" s="76" t="s">
        <v>564</v>
      </c>
      <c r="F20" s="76" t="s">
        <v>627</v>
      </c>
      <c r="G20" s="80">
        <v>1.4800000000000001E-2</v>
      </c>
      <c r="I20" s="10">
        <v>75.510000000000005</v>
      </c>
      <c r="J20" s="16">
        <v>98.245845983999999</v>
      </c>
      <c r="K20" s="18">
        <v>76214.810339999996</v>
      </c>
      <c r="L20" s="18">
        <v>99162.872709999996</v>
      </c>
      <c r="M20" s="16">
        <v>43.729826666999998</v>
      </c>
      <c r="N20" s="18" t="e">
        <v>#N/A</v>
      </c>
      <c r="O20" s="18">
        <v>0</v>
      </c>
      <c r="P20" s="11" t="s">
        <v>223</v>
      </c>
      <c r="R20" s="20">
        <v>0.76858211401932774</v>
      </c>
      <c r="S20" s="13">
        <v>10.83</v>
      </c>
      <c r="T20" s="13">
        <v>0</v>
      </c>
      <c r="U20" s="11">
        <v>0.13426729480999999</v>
      </c>
      <c r="V20" s="11">
        <v>0</v>
      </c>
      <c r="X20" s="11">
        <v>-2.2463002124000001E-3</v>
      </c>
      <c r="Y20" s="11">
        <v>0.22992206406000001</v>
      </c>
      <c r="Z20" s="11">
        <v>0.11420325966</v>
      </c>
      <c r="AA20" s="69"/>
      <c r="AB20" s="120">
        <v>0.85676553520611431</v>
      </c>
      <c r="AC20" s="135">
        <v>0.18434432156378511</v>
      </c>
      <c r="AD20" s="136">
        <v>13</v>
      </c>
      <c r="AE20" s="112" t="s">
        <v>435</v>
      </c>
      <c r="AF20" s="120">
        <v>0.74618649375570012</v>
      </c>
      <c r="AG20" s="136">
        <v>13</v>
      </c>
      <c r="AH20" s="112" t="s">
        <v>447</v>
      </c>
      <c r="AI20" s="135">
        <v>0.15403422982885087</v>
      </c>
      <c r="AJ20" s="141"/>
    </row>
    <row r="21" spans="1:36" ht="16.2" customHeight="1" x14ac:dyDescent="0.3">
      <c r="A21" s="112">
        <v>14</v>
      </c>
      <c r="B21" s="112">
        <v>12</v>
      </c>
      <c r="C21" s="152" t="s">
        <v>436</v>
      </c>
      <c r="D21" s="143" t="s">
        <v>609</v>
      </c>
      <c r="E21" s="143" t="s">
        <v>512</v>
      </c>
      <c r="F21" s="143" t="s">
        <v>626</v>
      </c>
      <c r="G21" s="144">
        <v>1E-3</v>
      </c>
      <c r="I21" s="142">
        <v>7.36</v>
      </c>
      <c r="J21" s="145">
        <v>9.6221244534999997</v>
      </c>
      <c r="K21" s="146">
        <v>49598.340799999998</v>
      </c>
      <c r="L21" s="146">
        <v>64842.582589999998</v>
      </c>
      <c r="M21" s="145">
        <v>59.803488094999999</v>
      </c>
      <c r="N21" s="146">
        <v>6738.9049999999997</v>
      </c>
      <c r="O21" s="146">
        <v>0</v>
      </c>
      <c r="P21" s="147" t="s">
        <v>223</v>
      </c>
      <c r="R21" s="148">
        <v>0.76490384587811444</v>
      </c>
      <c r="S21" s="149">
        <v>1.1679999999999999</v>
      </c>
      <c r="T21" s="149">
        <v>8.7999999999999995E-2</v>
      </c>
      <c r="U21" s="147">
        <v>0.14174757281</v>
      </c>
      <c r="V21" s="147">
        <v>0.14347826086956522</v>
      </c>
      <c r="X21" s="147">
        <v>-1.1126244047E-2</v>
      </c>
      <c r="Y21" s="147">
        <v>0.15671813687</v>
      </c>
      <c r="Z21" s="147">
        <v>4.2458562869999994E-2</v>
      </c>
      <c r="AA21" s="69"/>
      <c r="AB21" s="120">
        <v>0.85676553520611431</v>
      </c>
      <c r="AC21" s="135">
        <v>0.18434432156378511</v>
      </c>
      <c r="AD21" s="136">
        <v>14</v>
      </c>
      <c r="AE21" s="112" t="s">
        <v>454</v>
      </c>
      <c r="AF21" s="120">
        <v>0.74364727974691047</v>
      </c>
      <c r="AG21" s="136">
        <v>14</v>
      </c>
      <c r="AH21" s="112" t="s">
        <v>436</v>
      </c>
      <c r="AI21" s="135">
        <v>0.14347826086956522</v>
      </c>
      <c r="AJ21" s="141"/>
    </row>
    <row r="22" spans="1:36" ht="16.2" customHeight="1" x14ac:dyDescent="0.3">
      <c r="A22" s="112">
        <v>18</v>
      </c>
      <c r="B22" s="112">
        <v>15</v>
      </c>
      <c r="C22" s="151" t="s">
        <v>433</v>
      </c>
      <c r="D22" s="76" t="s">
        <v>607</v>
      </c>
      <c r="E22" s="76" t="s">
        <v>618</v>
      </c>
      <c r="F22" s="76" t="s">
        <v>623</v>
      </c>
      <c r="G22" s="80">
        <v>8.2000000000000007E-3</v>
      </c>
      <c r="I22" s="10">
        <v>128</v>
      </c>
      <c r="J22" s="16">
        <v>173.55448372000001</v>
      </c>
      <c r="K22" s="18">
        <v>198400</v>
      </c>
      <c r="L22" s="18">
        <v>269009.44975999999</v>
      </c>
      <c r="M22" s="16">
        <v>0.36599095238000001</v>
      </c>
      <c r="N22" s="18">
        <v>1550</v>
      </c>
      <c r="O22" s="18">
        <v>0</v>
      </c>
      <c r="P22" s="11" t="s">
        <v>223</v>
      </c>
      <c r="R22" s="20">
        <v>0.73752055986352827</v>
      </c>
      <c r="S22" s="13">
        <v>4.1067530699999999</v>
      </c>
      <c r="T22" s="13">
        <v>0</v>
      </c>
      <c r="U22" s="11">
        <v>3.4222942249999999E-2</v>
      </c>
      <c r="V22" s="11">
        <v>0</v>
      </c>
      <c r="X22" s="11" t="s">
        <v>223</v>
      </c>
      <c r="Y22" s="11">
        <v>3.5345450169000002E-2</v>
      </c>
      <c r="Z22" s="11">
        <v>0.1041959226</v>
      </c>
      <c r="AA22" s="69"/>
      <c r="AB22" s="120">
        <v>0.85676553520611431</v>
      </c>
      <c r="AC22" s="135">
        <v>0.18434432156378511</v>
      </c>
      <c r="AD22" s="136">
        <v>15</v>
      </c>
      <c r="AE22" s="112" t="s">
        <v>433</v>
      </c>
      <c r="AF22" s="120">
        <v>0.73752055986352827</v>
      </c>
      <c r="AG22" s="136">
        <v>15</v>
      </c>
      <c r="AH22" s="112" t="s">
        <v>449</v>
      </c>
      <c r="AI22" s="135">
        <v>0.13931398416886545</v>
      </c>
      <c r="AJ22" s="141"/>
    </row>
    <row r="23" spans="1:36" ht="16.2" customHeight="1" x14ac:dyDescent="0.3">
      <c r="A23" s="112">
        <v>17</v>
      </c>
      <c r="B23" s="112">
        <v>16</v>
      </c>
      <c r="C23" s="152" t="s">
        <v>441</v>
      </c>
      <c r="D23" s="143" t="s">
        <v>608</v>
      </c>
      <c r="E23" s="143" t="s">
        <v>512</v>
      </c>
      <c r="F23" s="143" t="s">
        <v>625</v>
      </c>
      <c r="G23" s="144">
        <v>1.1299999999999999E-2</v>
      </c>
      <c r="I23" s="142">
        <v>64.180000000000007</v>
      </c>
      <c r="J23" s="145">
        <v>95.515845674999994</v>
      </c>
      <c r="K23" s="146">
        <v>137425.29663999999</v>
      </c>
      <c r="L23" s="146">
        <v>204523.11352000001</v>
      </c>
      <c r="M23" s="145">
        <v>215.09179857000001</v>
      </c>
      <c r="N23" s="146">
        <v>2141.248</v>
      </c>
      <c r="O23" s="146">
        <v>0</v>
      </c>
      <c r="P23" s="147" t="s">
        <v>223</v>
      </c>
      <c r="R23" s="148">
        <v>0.67193039590914982</v>
      </c>
      <c r="S23" s="149">
        <v>8.42</v>
      </c>
      <c r="T23" s="149">
        <v>0.65</v>
      </c>
      <c r="U23" s="147">
        <v>0.10472636815</v>
      </c>
      <c r="V23" s="147">
        <v>0.12153318790900591</v>
      </c>
      <c r="X23" s="147">
        <v>1.9539316920000001E-2</v>
      </c>
      <c r="Y23" s="147">
        <v>0.27606055885000003</v>
      </c>
      <c r="Z23" s="147">
        <v>-9.2594241209000006E-2</v>
      </c>
      <c r="AA23" s="69"/>
      <c r="AB23" s="120">
        <v>0.85676553520611431</v>
      </c>
      <c r="AC23" s="135">
        <v>0.18434432156378511</v>
      </c>
      <c r="AD23" s="136">
        <v>16</v>
      </c>
      <c r="AE23" s="112" t="s">
        <v>441</v>
      </c>
      <c r="AF23" s="120">
        <v>0.67193039590914982</v>
      </c>
      <c r="AG23" s="136">
        <v>16</v>
      </c>
      <c r="AH23" s="112" t="s">
        <v>456</v>
      </c>
      <c r="AI23" s="135">
        <v>0.13594232749742532</v>
      </c>
      <c r="AJ23" s="141"/>
    </row>
    <row r="24" spans="1:36" ht="16.2" customHeight="1" x14ac:dyDescent="0.3">
      <c r="A24" s="112">
        <v>3</v>
      </c>
      <c r="B24" s="112">
        <v>17</v>
      </c>
      <c r="C24" s="152" t="s">
        <v>458</v>
      </c>
      <c r="D24" s="143" t="s">
        <v>605</v>
      </c>
      <c r="E24" s="143" t="s">
        <v>353</v>
      </c>
      <c r="F24" s="143" t="s">
        <v>620</v>
      </c>
      <c r="G24" s="144">
        <v>1.2999999999999999E-2</v>
      </c>
      <c r="I24" s="142">
        <v>62.14</v>
      </c>
      <c r="J24" s="145">
        <v>101.98538151</v>
      </c>
      <c r="K24" s="146">
        <v>285466.12666000001</v>
      </c>
      <c r="L24" s="146">
        <v>468512.58186999999</v>
      </c>
      <c r="M24" s="145">
        <v>540.66767238</v>
      </c>
      <c r="N24" s="146" t="e">
        <v>#N/A</v>
      </c>
      <c r="O24" s="146">
        <v>0</v>
      </c>
      <c r="P24" s="147" t="s">
        <v>223</v>
      </c>
      <c r="R24" s="148">
        <v>0.60930301068596748</v>
      </c>
      <c r="S24" s="149">
        <v>11.17</v>
      </c>
      <c r="T24" s="149">
        <v>0.9</v>
      </c>
      <c r="U24" s="147">
        <v>0.15674992983</v>
      </c>
      <c r="V24" s="147">
        <v>0.17380109430318635</v>
      </c>
      <c r="X24" s="147">
        <v>-1.8635502211E-2</v>
      </c>
      <c r="Y24" s="147">
        <v>0.10688683724</v>
      </c>
      <c r="Z24" s="147">
        <v>2.9630533471999999E-2</v>
      </c>
      <c r="AA24" s="69"/>
      <c r="AB24" s="120">
        <v>0.85676553520611431</v>
      </c>
      <c r="AC24" s="135">
        <v>0.18434432156378511</v>
      </c>
      <c r="AD24" s="136">
        <v>18</v>
      </c>
      <c r="AE24" s="112" t="s">
        <v>445</v>
      </c>
      <c r="AF24" s="120">
        <v>0.58523226185681676</v>
      </c>
      <c r="AG24" s="136">
        <v>18</v>
      </c>
      <c r="AH24" s="112" t="s">
        <v>450</v>
      </c>
      <c r="AI24" s="135">
        <v>0</v>
      </c>
      <c r="AJ24" s="6"/>
    </row>
    <row r="25" spans="1:36" ht="16.2" customHeight="1" x14ac:dyDescent="0.3">
      <c r="A25" s="112">
        <v>12</v>
      </c>
      <c r="B25" s="112">
        <v>18</v>
      </c>
      <c r="C25" s="151" t="s">
        <v>445</v>
      </c>
      <c r="D25" s="76" t="s">
        <v>606</v>
      </c>
      <c r="E25" s="76" t="s">
        <v>621</v>
      </c>
      <c r="F25" s="76" t="s">
        <v>622</v>
      </c>
      <c r="G25" s="80">
        <v>1.15E-2</v>
      </c>
      <c r="I25" s="10">
        <v>50.6</v>
      </c>
      <c r="J25" s="16">
        <v>86.461398829000004</v>
      </c>
      <c r="K25" s="18">
        <v>88593.769</v>
      </c>
      <c r="L25" s="18">
        <v>151382.23706000001</v>
      </c>
      <c r="M25" s="16">
        <v>86.041895714000006</v>
      </c>
      <c r="N25" s="18" t="e">
        <v>#N/A</v>
      </c>
      <c r="O25" s="18">
        <v>0</v>
      </c>
      <c r="P25" s="11" t="s">
        <v>223</v>
      </c>
      <c r="R25" s="20">
        <v>0.58523226185681676</v>
      </c>
      <c r="S25" s="13">
        <v>7.68</v>
      </c>
      <c r="T25" s="13">
        <v>0.66</v>
      </c>
      <c r="U25" s="11">
        <v>0.13207222699000001</v>
      </c>
      <c r="V25" s="11">
        <v>0.15652173913043477</v>
      </c>
      <c r="X25" s="11">
        <v>-1.6415359933000002E-3</v>
      </c>
      <c r="Y25" s="11">
        <v>0.27512573796000001</v>
      </c>
      <c r="Z25" s="11">
        <v>1.3668674914000001E-2</v>
      </c>
      <c r="AA25" s="69"/>
      <c r="AB25" s="120">
        <v>0.85676553520611431</v>
      </c>
      <c r="AC25" s="135">
        <v>0.18434432156378511</v>
      </c>
      <c r="AD25" s="136">
        <v>19</v>
      </c>
      <c r="AE25" s="112" t="s">
        <v>446</v>
      </c>
      <c r="AF25" s="120">
        <v>0.56946044028915543</v>
      </c>
      <c r="AG25" s="136">
        <v>19</v>
      </c>
      <c r="AH25" s="112" t="e">
        <v>#N/A</v>
      </c>
      <c r="AI25" s="135" t="e">
        <v>#N/A</v>
      </c>
      <c r="AJ25" s="6"/>
    </row>
    <row r="26" spans="1:36" ht="13.8" x14ac:dyDescent="0.3">
      <c r="C26" s="126"/>
      <c r="D26" s="126"/>
      <c r="E26" s="126"/>
      <c r="F26" s="126"/>
      <c r="G26" s="127"/>
      <c r="I26" s="128"/>
      <c r="J26" s="128"/>
      <c r="K26" s="126"/>
      <c r="L26" s="126"/>
      <c r="M26" s="126"/>
      <c r="N26" s="126"/>
      <c r="O26" s="126"/>
      <c r="P26" s="126"/>
      <c r="R26" s="129"/>
      <c r="S26" s="126"/>
      <c r="T26" s="126"/>
      <c r="U26" s="130"/>
      <c r="V26" s="130"/>
      <c r="X26" s="130"/>
      <c r="Y26" s="130"/>
      <c r="Z26" s="130"/>
      <c r="AA26" s="125"/>
      <c r="AB26" s="120"/>
      <c r="AC26" s="120"/>
      <c r="AD26" s="120"/>
      <c r="AE26" s="120"/>
      <c r="AF26" s="120"/>
      <c r="AG26" s="120"/>
      <c r="AH26" s="120"/>
      <c r="AI26" s="125"/>
      <c r="AJ26" s="6"/>
    </row>
    <row r="27" spans="1:36" ht="13.8" x14ac:dyDescent="0.3">
      <c r="AJ27" s="6"/>
    </row>
    <row r="28" spans="1:36" ht="13.8" x14ac:dyDescent="0.3">
      <c r="AJ28" s="6"/>
    </row>
    <row r="29" spans="1:36" ht="13.8" x14ac:dyDescent="0.3">
      <c r="AJ29" s="6"/>
    </row>
    <row r="30" spans="1:36" ht="13.8" x14ac:dyDescent="0.3">
      <c r="AJ30" s="6"/>
    </row>
    <row r="31" spans="1:36" ht="13.8" x14ac:dyDescent="0.3">
      <c r="AJ31" s="6"/>
    </row>
    <row r="32" spans="1:36" ht="13.8" x14ac:dyDescent="0.3">
      <c r="AJ32" s="6"/>
    </row>
    <row r="33" spans="36:36" ht="13.8" x14ac:dyDescent="0.3">
      <c r="AJ33" s="6"/>
    </row>
    <row r="34" spans="36:36" ht="13.8" x14ac:dyDescent="0.3">
      <c r="AJ34" s="6"/>
    </row>
    <row r="35" spans="36:36" ht="13.8" x14ac:dyDescent="0.3">
      <c r="AJ35" s="6"/>
    </row>
    <row r="36" spans="36:36" ht="13.8" x14ac:dyDescent="0.3">
      <c r="AJ36" s="6"/>
    </row>
    <row r="37" spans="36:36" ht="13.8" x14ac:dyDescent="0.3">
      <c r="AJ37" s="6"/>
    </row>
    <row r="38" spans="36:36" ht="13.8" x14ac:dyDescent="0.3">
      <c r="AJ38" s="6"/>
    </row>
    <row r="39" spans="36:36" ht="13.8" x14ac:dyDescent="0.3">
      <c r="AJ39" s="6"/>
    </row>
    <row r="40" spans="36:36" ht="13.8" x14ac:dyDescent="0.3">
      <c r="AJ40" s="6"/>
    </row>
    <row r="41" spans="36:36" ht="13.8" x14ac:dyDescent="0.3">
      <c r="AJ41" s="6"/>
    </row>
    <row r="42" spans="36:36" ht="13.8" x14ac:dyDescent="0.3">
      <c r="AJ42" s="6"/>
    </row>
    <row r="43" spans="36:36" ht="13.8" x14ac:dyDescent="0.3">
      <c r="AJ43" s="6"/>
    </row>
    <row r="44" spans="36:36" ht="13.8" x14ac:dyDescent="0.3">
      <c r="AJ44" s="6"/>
    </row>
    <row r="45" spans="36:36" ht="13.8" x14ac:dyDescent="0.3">
      <c r="AJ45" s="6"/>
    </row>
    <row r="46" spans="36:36" ht="13.8" x14ac:dyDescent="0.3">
      <c r="AJ46" s="6"/>
    </row>
    <row r="47" spans="36:36" ht="13.8" x14ac:dyDescent="0.3">
      <c r="AJ47" s="6"/>
    </row>
    <row r="48" spans="36:36" ht="13.8" x14ac:dyDescent="0.3">
      <c r="AJ48" s="6"/>
    </row>
    <row r="49" spans="36:36" ht="13.8" x14ac:dyDescent="0.3">
      <c r="AJ49" s="6"/>
    </row>
    <row r="50" spans="36:36" ht="13.8" x14ac:dyDescent="0.3">
      <c r="AJ50" s="6"/>
    </row>
    <row r="51" spans="36:36" ht="13.8" x14ac:dyDescent="0.3">
      <c r="AJ51" s="6"/>
    </row>
    <row r="52" spans="36:36" ht="13.8" x14ac:dyDescent="0.3">
      <c r="AJ52" s="6"/>
    </row>
    <row r="53" spans="36:36" ht="13.8" x14ac:dyDescent="0.3">
      <c r="AJ53" s="6"/>
    </row>
    <row r="54" spans="36:36" ht="13.8" x14ac:dyDescent="0.3">
      <c r="AJ54" s="6"/>
    </row>
    <row r="55" spans="36:36" ht="13.8" x14ac:dyDescent="0.3">
      <c r="AJ55" s="6"/>
    </row>
    <row r="56" spans="36:36" ht="13.8" x14ac:dyDescent="0.3">
      <c r="AJ56" s="6"/>
    </row>
    <row r="57" spans="36:36" ht="13.8" x14ac:dyDescent="0.3">
      <c r="AJ57" s="6"/>
    </row>
    <row r="58" spans="36:36" ht="13.8" x14ac:dyDescent="0.3">
      <c r="AJ58" s="6"/>
    </row>
    <row r="59" spans="36:36" ht="13.8" x14ac:dyDescent="0.3">
      <c r="AJ59" s="6"/>
    </row>
    <row r="60" spans="36:36" ht="13.8" x14ac:dyDescent="0.3">
      <c r="AJ60" s="6"/>
    </row>
    <row r="61" spans="36:36" ht="13.8" x14ac:dyDescent="0.3">
      <c r="AJ61" s="6"/>
    </row>
    <row r="62" spans="36:36" ht="13.8" x14ac:dyDescent="0.3">
      <c r="AJ62" s="6"/>
    </row>
    <row r="63" spans="36:36" ht="13.8" x14ac:dyDescent="0.3">
      <c r="AJ63" s="6"/>
    </row>
    <row r="64" spans="36:36" ht="13.8" x14ac:dyDescent="0.3">
      <c r="AJ64" s="6"/>
    </row>
    <row r="65" spans="36:36" ht="13.8" x14ac:dyDescent="0.3">
      <c r="AJ65" s="6"/>
    </row>
    <row r="66" spans="36:36" ht="13.8" x14ac:dyDescent="0.3">
      <c r="AJ66" s="6"/>
    </row>
    <row r="67" spans="36:36" ht="13.8" x14ac:dyDescent="0.3">
      <c r="AJ67" s="6"/>
    </row>
    <row r="68" spans="36:36" ht="13.8" x14ac:dyDescent="0.3">
      <c r="AJ68" s="6"/>
    </row>
    <row r="69" spans="36:36" ht="13.8" x14ac:dyDescent="0.3">
      <c r="AJ69" s="6"/>
    </row>
    <row r="70" spans="36:36" ht="13.8" x14ac:dyDescent="0.3">
      <c r="AJ70" s="6"/>
    </row>
    <row r="71" spans="36:36" ht="13.8" x14ac:dyDescent="0.3">
      <c r="AJ71" s="6"/>
    </row>
    <row r="72" spans="36:36" ht="13.8" x14ac:dyDescent="0.3">
      <c r="AJ72" s="6"/>
    </row>
    <row r="73" spans="36:36" ht="13.8" x14ac:dyDescent="0.3">
      <c r="AJ73" s="6"/>
    </row>
    <row r="74" spans="36:36" ht="13.8" x14ac:dyDescent="0.3">
      <c r="AJ74" s="6"/>
    </row>
    <row r="75" spans="36:36" ht="13.8" x14ac:dyDescent="0.3">
      <c r="AJ75" s="6"/>
    </row>
    <row r="76" spans="36:36" ht="13.8" x14ac:dyDescent="0.3">
      <c r="AJ76" s="6"/>
    </row>
    <row r="77" spans="36:36" ht="13.8" x14ac:dyDescent="0.3">
      <c r="AJ77" s="6"/>
    </row>
    <row r="78" spans="36:36" ht="13.8" x14ac:dyDescent="0.3">
      <c r="AJ78" s="6"/>
    </row>
    <row r="79" spans="36:36" ht="13.8" x14ac:dyDescent="0.3">
      <c r="AJ79" s="6"/>
    </row>
    <row r="80" spans="36:36" ht="13.8" x14ac:dyDescent="0.3">
      <c r="AJ80" s="6"/>
    </row>
    <row r="81" spans="36:36" ht="13.8" x14ac:dyDescent="0.3">
      <c r="AJ81" s="6"/>
    </row>
    <row r="82" spans="36:36" ht="13.8" x14ac:dyDescent="0.3">
      <c r="AJ82" s="6"/>
    </row>
    <row r="83" spans="36:36" ht="13.8" x14ac:dyDescent="0.3">
      <c r="AJ83" s="6"/>
    </row>
    <row r="84" spans="36:36" ht="13.8" x14ac:dyDescent="0.3">
      <c r="AJ84" s="6"/>
    </row>
    <row r="85" spans="36:36" ht="13.8" x14ac:dyDescent="0.3">
      <c r="AJ85" s="6"/>
    </row>
    <row r="86" spans="36:36" ht="13.8" x14ac:dyDescent="0.3">
      <c r="AJ86" s="6"/>
    </row>
    <row r="87" spans="36:36" ht="13.8" x14ac:dyDescent="0.3">
      <c r="AJ87" s="6"/>
    </row>
    <row r="88" spans="36:36" ht="13.8" x14ac:dyDescent="0.3">
      <c r="AJ88" s="6"/>
    </row>
    <row r="89" spans="36:36" ht="13.8" x14ac:dyDescent="0.3">
      <c r="AJ89" s="6"/>
    </row>
    <row r="90" spans="36:36" ht="13.8" x14ac:dyDescent="0.3">
      <c r="AJ90" s="6"/>
    </row>
    <row r="91" spans="36:36" ht="13.8" x14ac:dyDescent="0.3">
      <c r="AJ91" s="6"/>
    </row>
    <row r="92" spans="36:36" ht="13.8" x14ac:dyDescent="0.3">
      <c r="AJ92" s="6"/>
    </row>
    <row r="93" spans="36:36" ht="13.8" x14ac:dyDescent="0.3">
      <c r="AJ93" s="6"/>
    </row>
    <row r="94" spans="36:36" ht="13.8" x14ac:dyDescent="0.3">
      <c r="AJ94" s="6"/>
    </row>
    <row r="95" spans="36:36" ht="13.8" x14ac:dyDescent="0.3">
      <c r="AJ95" s="6"/>
    </row>
    <row r="96" spans="36:36" ht="13.8" x14ac:dyDescent="0.3">
      <c r="AJ96" s="6"/>
    </row>
    <row r="97" spans="36:36" ht="13.8" x14ac:dyDescent="0.3">
      <c r="AJ97" s="6"/>
    </row>
    <row r="98" spans="36:36" ht="13.8" x14ac:dyDescent="0.3">
      <c r="AJ98" s="6"/>
    </row>
    <row r="99" spans="36:36" ht="13.8" x14ac:dyDescent="0.3">
      <c r="AJ99" s="6"/>
    </row>
    <row r="100" spans="36:36" ht="13.8" x14ac:dyDescent="0.3">
      <c r="AJ100" s="6"/>
    </row>
    <row r="101" spans="36:36" ht="13.8" x14ac:dyDescent="0.3">
      <c r="AJ101" s="6"/>
    </row>
    <row r="102" spans="36:36" ht="13.8" x14ac:dyDescent="0.3">
      <c r="AJ102" s="6"/>
    </row>
    <row r="103" spans="36:36" ht="13.8" x14ac:dyDescent="0.3">
      <c r="AJ103" s="6"/>
    </row>
    <row r="104" spans="36:36" ht="13.8" x14ac:dyDescent="0.3">
      <c r="AJ104" s="6"/>
    </row>
    <row r="105" spans="36:36" ht="13.8" x14ac:dyDescent="0.3">
      <c r="AJ105" s="6"/>
    </row>
    <row r="106" spans="36:36" ht="13.8" x14ac:dyDescent="0.3">
      <c r="AJ106" s="6"/>
    </row>
    <row r="107" spans="36:36" ht="13.8" x14ac:dyDescent="0.3">
      <c r="AJ107" s="6"/>
    </row>
    <row r="108" spans="36:36" ht="13.8" x14ac:dyDescent="0.3">
      <c r="AJ108" s="6"/>
    </row>
    <row r="109" spans="36:36" ht="13.8" x14ac:dyDescent="0.3">
      <c r="AJ109" s="6"/>
    </row>
    <row r="110" spans="36:36" ht="13.8" x14ac:dyDescent="0.3">
      <c r="AJ110" s="6"/>
    </row>
    <row r="111" spans="36:36" ht="13.8" x14ac:dyDescent="0.3">
      <c r="AJ111" s="6"/>
    </row>
    <row r="112" spans="36:36" ht="13.8" x14ac:dyDescent="0.3">
      <c r="AJ112" s="6"/>
    </row>
    <row r="113" spans="36:36" ht="13.8" x14ac:dyDescent="0.3">
      <c r="AJ113" s="6"/>
    </row>
    <row r="114" spans="36:36" ht="13.8" x14ac:dyDescent="0.3">
      <c r="AJ114" s="6"/>
    </row>
    <row r="115" spans="36:36" ht="13.8" x14ac:dyDescent="0.3">
      <c r="AJ115" s="6"/>
    </row>
    <row r="116" spans="36:36" ht="13.8" x14ac:dyDescent="0.3">
      <c r="AJ116" s="6"/>
    </row>
    <row r="117" spans="36:36" ht="13.8" x14ac:dyDescent="0.3">
      <c r="AJ117" s="6"/>
    </row>
    <row r="118" spans="36:36" ht="13.8" x14ac:dyDescent="0.3">
      <c r="AJ118" s="6"/>
    </row>
    <row r="119" spans="36:36" ht="13.8" x14ac:dyDescent="0.3">
      <c r="AJ119" s="6"/>
    </row>
    <row r="120" spans="36:36" ht="13.8" x14ac:dyDescent="0.3">
      <c r="AJ120" s="6"/>
    </row>
    <row r="121" spans="36:36" ht="13.8" x14ac:dyDescent="0.3">
      <c r="AJ121" s="6"/>
    </row>
    <row r="122" spans="36:36" ht="13.8" x14ac:dyDescent="0.3">
      <c r="AJ122" s="6"/>
    </row>
    <row r="123" spans="36:36" ht="13.8" x14ac:dyDescent="0.3">
      <c r="AJ123" s="6"/>
    </row>
    <row r="124" spans="36:36" ht="13.8" x14ac:dyDescent="0.3">
      <c r="AJ124" s="6"/>
    </row>
    <row r="125" spans="36:36" ht="13.8" x14ac:dyDescent="0.3">
      <c r="AJ125" s="6"/>
    </row>
    <row r="126" spans="36:36" ht="13.8" x14ac:dyDescent="0.3">
      <c r="AJ126" s="6"/>
    </row>
    <row r="127" spans="36:36" ht="13.8" x14ac:dyDescent="0.3">
      <c r="AJ127" s="6"/>
    </row>
    <row r="128" spans="36:36" ht="13.8" x14ac:dyDescent="0.3">
      <c r="AJ128" s="6"/>
    </row>
    <row r="129" spans="36:36" ht="13.8" x14ac:dyDescent="0.3">
      <c r="AJ129" s="6"/>
    </row>
    <row r="130" spans="36:36" ht="13.8" x14ac:dyDescent="0.3">
      <c r="AJ130" s="6"/>
    </row>
    <row r="131" spans="36:36" ht="13.8" x14ac:dyDescent="0.3">
      <c r="AJ131" s="6"/>
    </row>
    <row r="132" spans="36:36" ht="13.8" x14ac:dyDescent="0.3">
      <c r="AJ132" s="6"/>
    </row>
    <row r="133" spans="36:36" ht="13.8" x14ac:dyDescent="0.3">
      <c r="AJ133" s="6"/>
    </row>
    <row r="134" spans="36:36" ht="13.8" x14ac:dyDescent="0.3">
      <c r="AJ134" s="6"/>
    </row>
    <row r="135" spans="36:36" ht="13.8" x14ac:dyDescent="0.3">
      <c r="AJ135" s="6"/>
    </row>
    <row r="136" spans="36:36" ht="13.8" x14ac:dyDescent="0.3">
      <c r="AJ136" s="6"/>
    </row>
    <row r="137" spans="36:36" ht="13.8" x14ac:dyDescent="0.3">
      <c r="AJ137" s="6"/>
    </row>
    <row r="138" spans="36:36" ht="13.8" x14ac:dyDescent="0.3">
      <c r="AJ138" s="6"/>
    </row>
    <row r="139" spans="36:36" ht="13.8" x14ac:dyDescent="0.3">
      <c r="AJ139" s="6"/>
    </row>
    <row r="140" spans="36:36" ht="13.8" x14ac:dyDescent="0.3">
      <c r="AJ140" s="6"/>
    </row>
    <row r="141" spans="36:36" ht="13.8" x14ac:dyDescent="0.3">
      <c r="AJ141" s="6"/>
    </row>
    <row r="142" spans="36:36" ht="13.8" x14ac:dyDescent="0.3">
      <c r="AJ142" s="6"/>
    </row>
    <row r="143" spans="36:36" ht="13.8" x14ac:dyDescent="0.3">
      <c r="AJ143" s="6"/>
    </row>
    <row r="144" spans="36:36" ht="13.8" x14ac:dyDescent="0.3">
      <c r="AJ144" s="6"/>
    </row>
  </sheetData>
  <autoFilter ref="C7:Z7" xr:uid="{8928FDAA-D209-47C9-87F8-0EC79BC0D4F9}"/>
  <sortState xmlns:xlrd2="http://schemas.microsoft.com/office/spreadsheetml/2017/richdata2" ref="X7:AF25">
    <sortCondition sortBy="icon" ref="AA7:AA25"/>
  </sortState>
  <mergeCells count="4">
    <mergeCell ref="C5:G5"/>
    <mergeCell ref="I5:P5"/>
    <mergeCell ref="R5:V5"/>
    <mergeCell ref="X5:Z5"/>
  </mergeCells>
  <conditionalFormatting sqref="X8:Z25">
    <cfRule type="cellIs" dxfId="15" priority="1" operator="lessThan">
      <formula>0</formula>
    </cfRule>
    <cfRule type="cellIs" dxfId="14" priority="2" operator="greaterThanOrEqual">
      <formula>0</formula>
    </cfRule>
  </conditionalFormatting>
  <pageMargins left="0.7" right="0.7" top="0.75" bottom="0.75" header="0.3" footer="0.3"/>
  <pageSetup paperSize="9" orientation="portrait" verticalDpi="0" r:id="rId1"/>
  <headerFooter>
    <oddFooter>&amp;R_x000D_&amp;1#&amp;"Calibri"&amp;10&amp;K008000 [ CLASSIFICAÇÃO: PÚBLICA ]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893EC-2969-41DB-AC28-F27E234E5590}">
  <dimension ref="A1:AM27"/>
  <sheetViews>
    <sheetView showGridLines="0" zoomScale="90" zoomScaleNormal="90" workbookViewId="0">
      <pane xSplit="2" ySplit="7" topLeftCell="I8" activePane="bottomRight" state="frozen"/>
      <selection pane="topRight" activeCell="C1" sqref="C1"/>
      <selection pane="bottomLeft" activeCell="A7" sqref="A7"/>
      <selection pane="bottomRight" activeCell="B1" sqref="B1"/>
    </sheetView>
  </sheetViews>
  <sheetFormatPr defaultColWidth="0" defaultRowHeight="13.8" x14ac:dyDescent="0.3"/>
  <cols>
    <col min="1" max="1" width="1.44140625" style="6" customWidth="1"/>
    <col min="2" max="2" width="11.5546875" style="7" customWidth="1"/>
    <col min="3" max="3" width="43.33203125" style="75" bestFit="1" customWidth="1"/>
    <col min="4" max="4" width="18.109375" style="75" customWidth="1"/>
    <col min="5" max="5" width="19.88671875" style="75" bestFit="1" customWidth="1"/>
    <col min="6" max="6" width="15.21875" style="78" customWidth="1"/>
    <col min="7" max="7" width="0.44140625" style="2" customWidth="1"/>
    <col min="8" max="8" width="18.77734375" style="15" customWidth="1"/>
    <col min="9" max="9" width="29" style="15" customWidth="1"/>
    <col min="10" max="10" width="27" style="1" customWidth="1"/>
    <col min="11" max="11" width="28" style="1" customWidth="1"/>
    <col min="12" max="12" width="27.33203125" style="1" customWidth="1"/>
    <col min="13" max="14" width="29" style="1" hidden="1" customWidth="1"/>
    <col min="15" max="15" width="11.44140625" style="1" customWidth="1"/>
    <col min="16" max="16" width="0.44140625" style="2" customWidth="1"/>
    <col min="17" max="17" width="10.44140625" style="1" customWidth="1"/>
    <col min="18" max="18" width="21.5546875" style="1" customWidth="1"/>
    <col min="19" max="19" width="33.5546875" style="1" customWidth="1"/>
    <col min="20" max="20" width="17.44140625" style="1" customWidth="1"/>
    <col min="21" max="21" width="23.109375" style="1" customWidth="1"/>
    <col min="22" max="22" width="0.5546875" style="2" customWidth="1"/>
    <col min="23" max="23" width="12.33203125" style="1" customWidth="1"/>
    <col min="24" max="24" width="12.77734375" style="1" customWidth="1"/>
    <col min="25" max="25" width="22.6640625" style="1" customWidth="1"/>
    <col min="26" max="26" width="1.109375" style="6" customWidth="1"/>
    <col min="27" max="39" width="0" style="6" hidden="1" customWidth="1"/>
    <col min="40" max="16384" width="8.6640625" style="6" hidden="1"/>
  </cols>
  <sheetData>
    <row r="1" spans="2:25" ht="26.1" customHeight="1" x14ac:dyDescent="0.3">
      <c r="B1" s="153"/>
      <c r="C1" s="139"/>
      <c r="D1" s="139"/>
      <c r="E1" s="139"/>
      <c r="F1" s="77"/>
      <c r="H1" s="14"/>
      <c r="I1" s="14"/>
      <c r="J1" s="5"/>
      <c r="K1" s="5"/>
      <c r="L1" s="5"/>
      <c r="M1" s="5"/>
      <c r="N1" s="5"/>
      <c r="O1" s="5"/>
      <c r="Q1" s="5"/>
      <c r="R1" s="5"/>
      <c r="S1" s="5"/>
      <c r="T1" s="5"/>
      <c r="U1" s="5"/>
      <c r="W1" s="5"/>
      <c r="X1" s="5"/>
      <c r="Y1" s="5"/>
    </row>
    <row r="2" spans="2:25" ht="26.1" customHeight="1" x14ac:dyDescent="0.3">
      <c r="B2" s="153"/>
      <c r="C2" s="139"/>
      <c r="D2" s="139"/>
      <c r="E2" s="139"/>
      <c r="F2" s="77"/>
      <c r="H2" s="14"/>
      <c r="I2" s="14"/>
      <c r="J2" s="5"/>
      <c r="K2" s="5"/>
      <c r="L2" s="5"/>
      <c r="M2" s="5"/>
      <c r="N2" s="5"/>
      <c r="O2" s="5"/>
      <c r="Q2" s="5"/>
      <c r="R2" s="5"/>
      <c r="S2" s="5"/>
      <c r="T2" s="5"/>
      <c r="U2" s="5"/>
      <c r="W2" s="5"/>
      <c r="X2" s="5"/>
      <c r="Y2" s="5"/>
    </row>
    <row r="3" spans="2:25" x14ac:dyDescent="0.3">
      <c r="B3" s="153"/>
      <c r="C3" s="139"/>
      <c r="D3" s="139"/>
      <c r="E3" s="139"/>
      <c r="F3" s="77"/>
      <c r="H3" s="14"/>
      <c r="I3" s="14"/>
      <c r="J3" s="5"/>
      <c r="K3" s="5"/>
      <c r="L3" s="5"/>
      <c r="M3" s="5"/>
      <c r="N3" s="5"/>
      <c r="O3" s="5"/>
      <c r="Q3" s="5"/>
      <c r="R3" s="5"/>
      <c r="S3" s="5"/>
      <c r="T3" s="5"/>
      <c r="U3" s="5"/>
      <c r="W3" s="5"/>
      <c r="X3" s="5"/>
      <c r="Y3" s="5"/>
    </row>
    <row r="4" spans="2:25" ht="3" customHeight="1" x14ac:dyDescent="0.3"/>
    <row r="5" spans="2:25" s="9" customFormat="1" ht="17.399999999999999" customHeight="1" x14ac:dyDescent="0.3">
      <c r="B5" s="233" t="s">
        <v>1</v>
      </c>
      <c r="C5" s="233"/>
      <c r="D5" s="233"/>
      <c r="E5" s="233"/>
      <c r="F5" s="233"/>
      <c r="G5" s="2"/>
      <c r="H5" s="233" t="s">
        <v>331</v>
      </c>
      <c r="I5" s="233"/>
      <c r="J5" s="233"/>
      <c r="K5" s="233"/>
      <c r="L5" s="233"/>
      <c r="M5" s="233"/>
      <c r="N5" s="233"/>
      <c r="O5" s="233"/>
      <c r="P5" s="4"/>
      <c r="Q5" s="233" t="s">
        <v>7</v>
      </c>
      <c r="R5" s="233"/>
      <c r="S5" s="233"/>
      <c r="T5" s="233"/>
      <c r="U5" s="233"/>
      <c r="V5" s="2"/>
      <c r="W5" s="233" t="s">
        <v>228</v>
      </c>
      <c r="X5" s="233"/>
      <c r="Y5" s="233"/>
    </row>
    <row r="6" spans="2:25" ht="14.4" x14ac:dyDescent="0.3">
      <c r="B6" s="216"/>
      <c r="C6" s="217"/>
      <c r="D6" s="217"/>
      <c r="E6" s="217"/>
      <c r="F6" s="127"/>
      <c r="H6" s="128"/>
      <c r="I6" s="128"/>
      <c r="J6" s="126"/>
      <c r="K6" s="126"/>
      <c r="L6" s="126"/>
      <c r="M6" s="126"/>
      <c r="N6" s="126"/>
      <c r="O6" s="126"/>
      <c r="P6" s="4"/>
      <c r="Q6" s="126"/>
      <c r="R6" s="126"/>
      <c r="S6" s="126"/>
      <c r="T6" s="130">
        <v>9.3165493577278949E-2</v>
      </c>
      <c r="U6" s="130">
        <v>0.15537309761131468</v>
      </c>
      <c r="W6" s="130">
        <v>4.0172106302263158E-3</v>
      </c>
      <c r="X6" s="130">
        <v>0.17792534834726317</v>
      </c>
      <c r="Y6" s="130">
        <v>-1.2364045654737096E-4</v>
      </c>
    </row>
    <row r="7" spans="2:25" s="68" customFormat="1" ht="21" customHeight="1" x14ac:dyDescent="0.3">
      <c r="B7" s="65" t="s">
        <v>0</v>
      </c>
      <c r="C7" s="65" t="s">
        <v>2</v>
      </c>
      <c r="D7" s="65" t="s">
        <v>4</v>
      </c>
      <c r="E7" s="65" t="s">
        <v>3</v>
      </c>
      <c r="F7" s="79" t="s">
        <v>12</v>
      </c>
      <c r="G7" s="2"/>
      <c r="H7" s="67" t="s">
        <v>234</v>
      </c>
      <c r="I7" s="67" t="s">
        <v>266</v>
      </c>
      <c r="J7" s="65" t="s">
        <v>233</v>
      </c>
      <c r="K7" s="65" t="s">
        <v>308</v>
      </c>
      <c r="L7" s="65" t="s">
        <v>232</v>
      </c>
      <c r="M7" s="65" t="s">
        <v>309</v>
      </c>
      <c r="N7" s="65" t="s">
        <v>235</v>
      </c>
      <c r="O7" s="65" t="s">
        <v>11</v>
      </c>
      <c r="P7" s="4"/>
      <c r="Q7" s="65" t="s">
        <v>6</v>
      </c>
      <c r="R7" s="65" t="s">
        <v>310</v>
      </c>
      <c r="S7" s="65" t="s">
        <v>311</v>
      </c>
      <c r="T7" s="65" t="s">
        <v>8</v>
      </c>
      <c r="U7" s="65" t="s">
        <v>9</v>
      </c>
      <c r="V7" s="2"/>
      <c r="W7" s="65" t="s">
        <v>229</v>
      </c>
      <c r="X7" s="65" t="s">
        <v>230</v>
      </c>
      <c r="Y7" s="65" t="s">
        <v>231</v>
      </c>
    </row>
    <row r="8" spans="2:25" ht="16.8" customHeight="1" x14ac:dyDescent="0.3">
      <c r="B8" s="151" t="s">
        <v>461</v>
      </c>
      <c r="C8" s="76" t="s">
        <v>579</v>
      </c>
      <c r="D8" s="76" t="s">
        <v>171</v>
      </c>
      <c r="E8" s="76" t="s">
        <v>172</v>
      </c>
      <c r="F8" s="80">
        <v>1.1299999999999999E-2</v>
      </c>
      <c r="H8" s="10">
        <v>124</v>
      </c>
      <c r="I8" s="16" t="s">
        <v>223</v>
      </c>
      <c r="J8" s="18" t="s">
        <v>223</v>
      </c>
      <c r="K8" s="18" t="s">
        <v>223</v>
      </c>
      <c r="L8" s="16">
        <v>2369.5076266999999</v>
      </c>
      <c r="M8" s="18" t="e">
        <v>#N/A</v>
      </c>
      <c r="N8" s="18">
        <v>0</v>
      </c>
      <c r="O8" s="11" t="s">
        <v>223</v>
      </c>
      <c r="P8" s="4"/>
      <c r="Q8" s="20" t="s">
        <v>223</v>
      </c>
      <c r="R8" s="13">
        <v>14.62</v>
      </c>
      <c r="S8" s="13">
        <v>1</v>
      </c>
      <c r="T8" s="11">
        <v>0.10587298137999999</v>
      </c>
      <c r="U8" s="11">
        <v>9.6774193548387094E-2</v>
      </c>
      <c r="W8" s="11">
        <v>-1.9530323397000001E-2</v>
      </c>
      <c r="X8" s="11">
        <v>5.7927509171000001E-2</v>
      </c>
      <c r="Y8" s="11">
        <v>7.2724152196000005E-3</v>
      </c>
    </row>
    <row r="9" spans="2:25" ht="16.8" customHeight="1" x14ac:dyDescent="0.3">
      <c r="B9" s="7" t="s">
        <v>463</v>
      </c>
      <c r="C9" s="75" t="s">
        <v>580</v>
      </c>
      <c r="D9" s="75" t="s">
        <v>175</v>
      </c>
      <c r="E9" s="75" t="s">
        <v>175</v>
      </c>
      <c r="F9" s="78">
        <v>7.4999999999999997E-3</v>
      </c>
      <c r="H9" s="1">
        <v>76.02</v>
      </c>
      <c r="I9" s="15" t="s">
        <v>223</v>
      </c>
      <c r="J9" s="17" t="s">
        <v>223</v>
      </c>
      <c r="K9" s="17" t="s">
        <v>223</v>
      </c>
      <c r="L9" s="15">
        <v>2096.5736262</v>
      </c>
      <c r="M9" s="17" t="e">
        <v>#N/A</v>
      </c>
      <c r="N9" s="17">
        <v>0</v>
      </c>
      <c r="O9" s="8" t="s">
        <v>223</v>
      </c>
      <c r="P9" s="4"/>
      <c r="Q9" s="19" t="s">
        <v>223</v>
      </c>
      <c r="R9" s="12">
        <v>10.79</v>
      </c>
      <c r="S9" s="12">
        <v>0.9</v>
      </c>
      <c r="T9" s="8">
        <v>0.12082866741000001</v>
      </c>
      <c r="U9" s="8">
        <v>0.14206787687450673</v>
      </c>
      <c r="W9" s="8">
        <v>6.8874172193000007E-3</v>
      </c>
      <c r="X9" s="8">
        <v>7.5177707018000001E-2</v>
      </c>
      <c r="Y9" s="8">
        <v>-2.1723654156E-2</v>
      </c>
    </row>
    <row r="10" spans="2:25" s="10" customFormat="1" ht="16.8" customHeight="1" x14ac:dyDescent="0.3">
      <c r="B10" s="151" t="s">
        <v>472</v>
      </c>
      <c r="C10" s="76" t="s">
        <v>581</v>
      </c>
      <c r="D10" s="76" t="s">
        <v>175</v>
      </c>
      <c r="E10" s="76" t="s">
        <v>632</v>
      </c>
      <c r="F10" s="80">
        <v>6.0000000000000001E-3</v>
      </c>
      <c r="G10" s="2"/>
      <c r="H10" s="10">
        <v>77.42</v>
      </c>
      <c r="I10" s="16" t="s">
        <v>223</v>
      </c>
      <c r="J10" s="18" t="s">
        <v>223</v>
      </c>
      <c r="K10" s="18" t="s">
        <v>223</v>
      </c>
      <c r="L10" s="16">
        <v>1672.7860243</v>
      </c>
      <c r="M10" s="18" t="e">
        <v>#N/A</v>
      </c>
      <c r="N10" s="18">
        <v>0</v>
      </c>
      <c r="O10" s="11" t="s">
        <v>223</v>
      </c>
      <c r="P10" s="4"/>
      <c r="Q10" s="20" t="s">
        <v>223</v>
      </c>
      <c r="R10" s="13">
        <v>3.05</v>
      </c>
      <c r="S10" s="13">
        <v>0.75</v>
      </c>
      <c r="T10" s="11">
        <v>4.0775401068999996E-2</v>
      </c>
      <c r="U10" s="11">
        <v>0.11624903125807284</v>
      </c>
      <c r="V10" s="2"/>
      <c r="W10" s="11">
        <v>-1.2360701383999998E-2</v>
      </c>
      <c r="X10" s="11">
        <v>0.22853450393999999</v>
      </c>
      <c r="Y10" s="11">
        <v>8.0453287600999998E-2</v>
      </c>
    </row>
    <row r="11" spans="2:25" s="142" customFormat="1" ht="16.8" customHeight="1" x14ac:dyDescent="0.3">
      <c r="B11" s="152" t="s">
        <v>468</v>
      </c>
      <c r="C11" s="143" t="s">
        <v>582</v>
      </c>
      <c r="D11" s="143" t="s">
        <v>175</v>
      </c>
      <c r="E11" s="143" t="s">
        <v>175</v>
      </c>
      <c r="F11" s="144">
        <v>1.0999999999999999E-2</v>
      </c>
      <c r="G11" s="2"/>
      <c r="H11" s="142">
        <v>40.5</v>
      </c>
      <c r="I11" s="145" t="s">
        <v>223</v>
      </c>
      <c r="J11" s="146" t="s">
        <v>223</v>
      </c>
      <c r="K11" s="146" t="s">
        <v>223</v>
      </c>
      <c r="L11" s="145">
        <v>313.04043713999999</v>
      </c>
      <c r="M11" s="146" t="e">
        <v>#N/A</v>
      </c>
      <c r="N11" s="146">
        <v>0</v>
      </c>
      <c r="O11" s="147" t="s">
        <v>223</v>
      </c>
      <c r="P11" s="4"/>
      <c r="Q11" s="148" t="s">
        <v>223</v>
      </c>
      <c r="R11" s="149">
        <v>26.16</v>
      </c>
      <c r="S11" s="149">
        <v>0</v>
      </c>
      <c r="T11" s="147">
        <v>0.19818181818</v>
      </c>
      <c r="U11" s="147">
        <v>0</v>
      </c>
      <c r="V11" s="2"/>
      <c r="W11" s="147">
        <v>3.6866359447000001E-2</v>
      </c>
      <c r="X11" s="147">
        <v>0.19762161146000001</v>
      </c>
      <c r="Y11" s="147">
        <v>1.5209743079999999E-2</v>
      </c>
    </row>
    <row r="12" spans="2:25" s="10" customFormat="1" ht="16.8" customHeight="1" x14ac:dyDescent="0.3">
      <c r="B12" s="151" t="s">
        <v>462</v>
      </c>
      <c r="C12" s="76" t="s">
        <v>583</v>
      </c>
      <c r="D12" s="76" t="s">
        <v>175</v>
      </c>
      <c r="E12" s="76" t="s">
        <v>198</v>
      </c>
      <c r="F12" s="80">
        <v>0.01</v>
      </c>
      <c r="G12" s="2"/>
      <c r="H12" s="10">
        <v>82.52</v>
      </c>
      <c r="I12" s="16" t="s">
        <v>223</v>
      </c>
      <c r="J12" s="18" t="s">
        <v>223</v>
      </c>
      <c r="K12" s="18" t="s">
        <v>223</v>
      </c>
      <c r="L12" s="16">
        <v>1981.1569294999999</v>
      </c>
      <c r="M12" s="18" t="e">
        <v>#N/A</v>
      </c>
      <c r="N12" s="18">
        <v>0</v>
      </c>
      <c r="O12" s="11" t="s">
        <v>223</v>
      </c>
      <c r="P12" s="4"/>
      <c r="Q12" s="20" t="s">
        <v>223</v>
      </c>
      <c r="R12" s="13">
        <v>12</v>
      </c>
      <c r="S12" s="13">
        <v>1</v>
      </c>
      <c r="T12" s="11">
        <v>0.1212611156</v>
      </c>
      <c r="U12" s="11">
        <v>0.1454192922927775</v>
      </c>
      <c r="V12" s="2"/>
      <c r="W12" s="11">
        <v>1.6994416128000001E-3</v>
      </c>
      <c r="X12" s="11">
        <v>4.6445354256999999E-2</v>
      </c>
      <c r="Y12" s="11">
        <v>-4.1706939581000003E-2</v>
      </c>
    </row>
    <row r="13" spans="2:25" s="142" customFormat="1" ht="16.8" customHeight="1" x14ac:dyDescent="0.3">
      <c r="B13" s="152" t="s">
        <v>478</v>
      </c>
      <c r="C13" s="143" t="s">
        <v>584</v>
      </c>
      <c r="D13" s="143" t="s">
        <v>175</v>
      </c>
      <c r="E13" s="143" t="s">
        <v>631</v>
      </c>
      <c r="F13" s="144">
        <v>0.01</v>
      </c>
      <c r="G13" s="2"/>
      <c r="H13" s="142">
        <v>97.79</v>
      </c>
      <c r="I13" s="145" t="s">
        <v>223</v>
      </c>
      <c r="J13" s="146" t="s">
        <v>223</v>
      </c>
      <c r="K13" s="146" t="s">
        <v>223</v>
      </c>
      <c r="L13" s="145">
        <v>3797.995719</v>
      </c>
      <c r="M13" s="146" t="e">
        <v>#N/A</v>
      </c>
      <c r="N13" s="146">
        <v>0</v>
      </c>
      <c r="O13" s="147" t="s">
        <v>223</v>
      </c>
      <c r="P13" s="4"/>
      <c r="Q13" s="148" t="s">
        <v>223</v>
      </c>
      <c r="R13" s="149">
        <v>11.25</v>
      </c>
      <c r="S13" s="149">
        <v>1</v>
      </c>
      <c r="T13" s="147">
        <v>0.10427287051</v>
      </c>
      <c r="U13" s="147">
        <v>0.12271193373555578</v>
      </c>
      <c r="V13" s="2"/>
      <c r="W13" s="147">
        <v>-1.7354022037999999E-3</v>
      </c>
      <c r="X13" s="147">
        <v>0.11593171078999999</v>
      </c>
      <c r="Y13" s="147">
        <v>1.4073301079000001E-2</v>
      </c>
    </row>
    <row r="14" spans="2:25" s="10" customFormat="1" ht="16.8" customHeight="1" x14ac:dyDescent="0.3">
      <c r="B14" s="151" t="s">
        <v>460</v>
      </c>
      <c r="C14" s="76" t="s">
        <v>585</v>
      </c>
      <c r="D14" s="76" t="s">
        <v>171</v>
      </c>
      <c r="E14" s="76" t="s">
        <v>633</v>
      </c>
      <c r="F14" s="80">
        <v>8.5000000000000006E-3</v>
      </c>
      <c r="G14" s="2"/>
      <c r="H14" s="10">
        <v>98.35</v>
      </c>
      <c r="I14" s="16" t="s">
        <v>223</v>
      </c>
      <c r="J14" s="18" t="s">
        <v>223</v>
      </c>
      <c r="K14" s="18" t="s">
        <v>223</v>
      </c>
      <c r="L14" s="16">
        <v>1835.5201471</v>
      </c>
      <c r="M14" s="18" t="e">
        <v>#N/A</v>
      </c>
      <c r="N14" s="18">
        <v>0</v>
      </c>
      <c r="O14" s="11" t="s">
        <v>223</v>
      </c>
      <c r="P14" s="4"/>
      <c r="Q14" s="20" t="s">
        <v>223</v>
      </c>
      <c r="R14" s="13">
        <v>12.93</v>
      </c>
      <c r="S14" s="13">
        <v>1.69</v>
      </c>
      <c r="T14" s="11">
        <v>0.11895124194999999</v>
      </c>
      <c r="U14" s="11">
        <v>0.20620233858668024</v>
      </c>
      <c r="V14" s="2"/>
      <c r="W14" s="11">
        <v>3.3739751942999996E-2</v>
      </c>
      <c r="X14" s="11">
        <v>0.19740036383000001</v>
      </c>
      <c r="Y14" s="11">
        <v>3.0967509980000002E-2</v>
      </c>
    </row>
    <row r="15" spans="2:25" s="142" customFormat="1" ht="16.8" customHeight="1" x14ac:dyDescent="0.3">
      <c r="B15" s="152" t="s">
        <v>473</v>
      </c>
      <c r="C15" s="143" t="s">
        <v>586</v>
      </c>
      <c r="D15" s="143" t="s">
        <v>175</v>
      </c>
      <c r="E15" s="143" t="s">
        <v>634</v>
      </c>
      <c r="F15" s="144">
        <v>1.0999999999999999E-2</v>
      </c>
      <c r="G15" s="2"/>
      <c r="H15" s="142">
        <v>89.95</v>
      </c>
      <c r="I15" s="145" t="s">
        <v>223</v>
      </c>
      <c r="J15" s="146" t="s">
        <v>223</v>
      </c>
      <c r="K15" s="146" t="s">
        <v>223</v>
      </c>
      <c r="L15" s="145">
        <v>180.68334476000001</v>
      </c>
      <c r="M15" s="146" t="e">
        <v>#N/A</v>
      </c>
      <c r="N15" s="146">
        <v>0</v>
      </c>
      <c r="O15" s="147" t="s">
        <v>223</v>
      </c>
      <c r="P15" s="4"/>
      <c r="Q15" s="148" t="s">
        <v>223</v>
      </c>
      <c r="R15" s="149">
        <v>8.25</v>
      </c>
      <c r="S15" s="149">
        <v>4.25</v>
      </c>
      <c r="T15" s="147">
        <v>8.7579617834000006E-2</v>
      </c>
      <c r="U15" s="147">
        <v>0.56698165647581988</v>
      </c>
      <c r="V15" s="2"/>
      <c r="W15" s="147">
        <v>3.3908045976000001E-2</v>
      </c>
      <c r="X15" s="147">
        <v>0.21834935518000001</v>
      </c>
      <c r="Y15" s="147">
        <v>5.6375736734000002E-2</v>
      </c>
    </row>
    <row r="16" spans="2:25" s="10" customFormat="1" ht="16.8" customHeight="1" x14ac:dyDescent="0.3">
      <c r="B16" s="151" t="s">
        <v>474</v>
      </c>
      <c r="C16" s="76" t="s">
        <v>587</v>
      </c>
      <c r="D16" s="76" t="s">
        <v>175</v>
      </c>
      <c r="E16" s="76" t="s">
        <v>635</v>
      </c>
      <c r="F16" s="80">
        <v>1.4999999999999999E-2</v>
      </c>
      <c r="G16" s="2"/>
      <c r="H16" s="10">
        <v>36.520000000000003</v>
      </c>
      <c r="I16" s="16" t="s">
        <v>223</v>
      </c>
      <c r="J16" s="18" t="s">
        <v>223</v>
      </c>
      <c r="K16" s="18" t="s">
        <v>223</v>
      </c>
      <c r="L16" s="16">
        <v>567.45807190999994</v>
      </c>
      <c r="M16" s="18" t="e">
        <v>#N/A</v>
      </c>
      <c r="N16" s="18">
        <v>0</v>
      </c>
      <c r="O16" s="11" t="s">
        <v>223</v>
      </c>
      <c r="P16" s="4"/>
      <c r="Q16" s="20" t="s">
        <v>223</v>
      </c>
      <c r="R16" s="13">
        <v>2.4500000000000002</v>
      </c>
      <c r="S16" s="13">
        <v>0.15</v>
      </c>
      <c r="T16" s="11">
        <v>3.7773666358000002E-2</v>
      </c>
      <c r="U16" s="11">
        <v>4.9288061336254095E-2</v>
      </c>
      <c r="V16" s="2"/>
      <c r="W16" s="11">
        <v>1.0235131395999998E-2</v>
      </c>
      <c r="X16" s="11">
        <v>0.28413607740000002</v>
      </c>
      <c r="Y16" s="11">
        <v>-0.40684274304000001</v>
      </c>
    </row>
    <row r="17" spans="2:25" s="142" customFormat="1" ht="16.8" customHeight="1" x14ac:dyDescent="0.3">
      <c r="B17" s="152" t="s">
        <v>476</v>
      </c>
      <c r="C17" s="143" t="s">
        <v>588</v>
      </c>
      <c r="D17" s="143" t="s">
        <v>636</v>
      </c>
      <c r="E17" s="143" t="s">
        <v>619</v>
      </c>
      <c r="F17" s="144">
        <v>9.4999999999999998E-3</v>
      </c>
      <c r="G17" s="2"/>
      <c r="H17" s="142">
        <v>58.5</v>
      </c>
      <c r="I17" s="145" t="s">
        <v>223</v>
      </c>
      <c r="J17" s="146" t="s">
        <v>223</v>
      </c>
      <c r="K17" s="146" t="s">
        <v>223</v>
      </c>
      <c r="L17" s="145">
        <v>407.57548618999999</v>
      </c>
      <c r="M17" s="146" t="e">
        <v>#N/A</v>
      </c>
      <c r="N17" s="146">
        <v>0</v>
      </c>
      <c r="O17" s="147" t="s">
        <v>223</v>
      </c>
      <c r="P17" s="4"/>
      <c r="Q17" s="148" t="s">
        <v>223</v>
      </c>
      <c r="R17" s="149">
        <v>8</v>
      </c>
      <c r="S17" s="149">
        <v>0.6</v>
      </c>
      <c r="T17" s="147">
        <v>0.11713030746</v>
      </c>
      <c r="U17" s="147">
        <v>0.12307692307692307</v>
      </c>
      <c r="V17" s="2"/>
      <c r="W17" s="147">
        <v>3.6315323295999999E-2</v>
      </c>
      <c r="X17" s="147">
        <v>0.15297999121</v>
      </c>
      <c r="Y17" s="147">
        <v>-2.0818449573000001E-2</v>
      </c>
    </row>
    <row r="18" spans="2:25" s="10" customFormat="1" ht="16.8" customHeight="1" x14ac:dyDescent="0.3">
      <c r="B18" s="151" t="s">
        <v>475</v>
      </c>
      <c r="C18" s="76" t="s">
        <v>589</v>
      </c>
      <c r="D18" s="76" t="s">
        <v>636</v>
      </c>
      <c r="E18" s="76" t="s">
        <v>619</v>
      </c>
      <c r="F18" s="80">
        <v>1.2999999999999999E-2</v>
      </c>
      <c r="G18" s="2"/>
      <c r="H18" s="10">
        <v>61.8</v>
      </c>
      <c r="I18" s="16" t="s">
        <v>223</v>
      </c>
      <c r="J18" s="18" t="s">
        <v>223</v>
      </c>
      <c r="K18" s="18" t="s">
        <v>223</v>
      </c>
      <c r="L18" s="16">
        <v>1406.2116685999999</v>
      </c>
      <c r="M18" s="18" t="e">
        <v>#N/A</v>
      </c>
      <c r="N18" s="18">
        <v>0</v>
      </c>
      <c r="O18" s="11" t="s">
        <v>223</v>
      </c>
      <c r="P18" s="4"/>
      <c r="Q18" s="20" t="s">
        <v>223</v>
      </c>
      <c r="R18" s="13">
        <v>11.77</v>
      </c>
      <c r="S18" s="13">
        <v>1</v>
      </c>
      <c r="T18" s="11">
        <v>0.14985994397000002</v>
      </c>
      <c r="U18" s="11">
        <v>0.1941747572815534</v>
      </c>
      <c r="V18" s="2"/>
      <c r="W18" s="11">
        <v>1.2616745862000001E-2</v>
      </c>
      <c r="X18" s="11">
        <v>0.12662303938</v>
      </c>
      <c r="Y18" s="11">
        <v>-5.5231777576E-2</v>
      </c>
    </row>
    <row r="19" spans="2:25" s="142" customFormat="1" ht="16.8" customHeight="1" x14ac:dyDescent="0.3">
      <c r="B19" s="152" t="s">
        <v>467</v>
      </c>
      <c r="C19" s="143" t="s">
        <v>590</v>
      </c>
      <c r="D19" s="143" t="s">
        <v>216</v>
      </c>
      <c r="E19" s="143" t="s">
        <v>637</v>
      </c>
      <c r="F19" s="144">
        <v>1.4999999999999999E-2</v>
      </c>
      <c r="G19" s="2"/>
      <c r="H19" s="142">
        <v>135.91</v>
      </c>
      <c r="I19" s="145" t="s">
        <v>223</v>
      </c>
      <c r="J19" s="146" t="s">
        <v>223</v>
      </c>
      <c r="K19" s="146" t="s">
        <v>223</v>
      </c>
      <c r="L19" s="145">
        <v>1229.42184</v>
      </c>
      <c r="M19" s="146" t="e">
        <v>#N/A</v>
      </c>
      <c r="N19" s="146">
        <v>0</v>
      </c>
      <c r="O19" s="147" t="s">
        <v>223</v>
      </c>
      <c r="P19" s="4"/>
      <c r="Q19" s="148" t="s">
        <v>223</v>
      </c>
      <c r="R19" s="149">
        <v>0</v>
      </c>
      <c r="S19" s="149">
        <v>0</v>
      </c>
      <c r="T19" s="147">
        <v>0</v>
      </c>
      <c r="U19" s="147">
        <v>0</v>
      </c>
      <c r="V19" s="2"/>
      <c r="W19" s="147">
        <v>-6.1913307566000005E-2</v>
      </c>
      <c r="X19" s="147">
        <v>0.58499704347000003</v>
      </c>
      <c r="Y19" s="147">
        <v>0.35185205318999996</v>
      </c>
    </row>
    <row r="20" spans="2:25" s="10" customFormat="1" ht="16.8" customHeight="1" x14ac:dyDescent="0.3">
      <c r="B20" s="151" t="s">
        <v>471</v>
      </c>
      <c r="C20" s="76" t="s">
        <v>591</v>
      </c>
      <c r="D20" s="76" t="s">
        <v>564</v>
      </c>
      <c r="E20" s="76" t="s">
        <v>175</v>
      </c>
      <c r="F20" s="80">
        <v>1.2999999999999999E-2</v>
      </c>
      <c r="G20" s="2"/>
      <c r="H20" s="10">
        <v>37.74</v>
      </c>
      <c r="I20" s="16" t="s">
        <v>223</v>
      </c>
      <c r="J20" s="18" t="s">
        <v>223</v>
      </c>
      <c r="K20" s="18" t="s">
        <v>223</v>
      </c>
      <c r="L20" s="16">
        <v>64.499332856999999</v>
      </c>
      <c r="M20" s="18" t="e">
        <v>#N/A</v>
      </c>
      <c r="N20" s="18">
        <v>0</v>
      </c>
      <c r="O20" s="11" t="s">
        <v>223</v>
      </c>
      <c r="P20" s="4"/>
      <c r="Q20" s="20" t="s">
        <v>223</v>
      </c>
      <c r="R20" s="13">
        <v>0.4</v>
      </c>
      <c r="S20" s="13">
        <v>0</v>
      </c>
      <c r="T20" s="11">
        <v>9.9775505112999988E-3</v>
      </c>
      <c r="U20" s="11">
        <v>0</v>
      </c>
      <c r="V20" s="2"/>
      <c r="W20" s="11">
        <v>7.4746396149000006E-3</v>
      </c>
      <c r="X20" s="11">
        <v>0.33538237914000002</v>
      </c>
      <c r="Y20" s="11">
        <v>-4.7678168631000002E-2</v>
      </c>
    </row>
    <row r="21" spans="2:25" s="142" customFormat="1" ht="16.8" customHeight="1" x14ac:dyDescent="0.3">
      <c r="B21" s="152" t="s">
        <v>470</v>
      </c>
      <c r="C21" s="143" t="s">
        <v>592</v>
      </c>
      <c r="D21" s="143" t="s">
        <v>175</v>
      </c>
      <c r="E21" s="143" t="s">
        <v>175</v>
      </c>
      <c r="F21" s="144">
        <v>1E-3</v>
      </c>
      <c r="G21" s="2"/>
      <c r="H21" s="142">
        <v>100</v>
      </c>
      <c r="I21" s="145" t="s">
        <v>223</v>
      </c>
      <c r="J21" s="146" t="s">
        <v>223</v>
      </c>
      <c r="K21" s="146" t="s">
        <v>223</v>
      </c>
      <c r="L21" s="145">
        <v>632.21142856999995</v>
      </c>
      <c r="M21" s="146" t="e">
        <v>#N/A</v>
      </c>
      <c r="N21" s="146">
        <v>0</v>
      </c>
      <c r="O21" s="147" t="s">
        <v>223</v>
      </c>
      <c r="P21" s="4"/>
      <c r="Q21" s="148" t="s">
        <v>223</v>
      </c>
      <c r="R21" s="149">
        <v>5.6273308960000001</v>
      </c>
      <c r="S21" s="149">
        <v>0</v>
      </c>
      <c r="T21" s="147">
        <v>5.5441683704000003E-2</v>
      </c>
      <c r="U21" s="147">
        <v>0</v>
      </c>
      <c r="V21" s="2"/>
      <c r="W21" s="147">
        <v>-1.9607843137000001E-2</v>
      </c>
      <c r="X21" s="147">
        <v>0.11571608985</v>
      </c>
      <c r="Y21" s="147">
        <v>9.6880122265999999E-2</v>
      </c>
    </row>
    <row r="22" spans="2:25" s="10" customFormat="1" ht="16.8" customHeight="1" x14ac:dyDescent="0.3">
      <c r="B22" s="151" t="s">
        <v>469</v>
      </c>
      <c r="C22" s="76" t="s">
        <v>593</v>
      </c>
      <c r="D22" s="76" t="s">
        <v>175</v>
      </c>
      <c r="E22" s="76" t="s">
        <v>175</v>
      </c>
      <c r="F22" s="80">
        <v>3.0000000000000001E-3</v>
      </c>
      <c r="G22" s="2"/>
      <c r="H22" s="10">
        <v>106.91</v>
      </c>
      <c r="I22" s="16" t="s">
        <v>223</v>
      </c>
      <c r="J22" s="18" t="s">
        <v>223</v>
      </c>
      <c r="K22" s="18" t="s">
        <v>223</v>
      </c>
      <c r="L22" s="16">
        <v>736.30813523999996</v>
      </c>
      <c r="M22" s="18" t="e">
        <v>#N/A</v>
      </c>
      <c r="N22" s="18">
        <v>0</v>
      </c>
      <c r="O22" s="11" t="s">
        <v>223</v>
      </c>
      <c r="P22" s="4"/>
      <c r="Q22" s="20" t="s">
        <v>223</v>
      </c>
      <c r="R22" s="13">
        <v>9.7559148770000004</v>
      </c>
      <c r="S22" s="13">
        <v>4.9573947970000001</v>
      </c>
      <c r="T22" s="11">
        <v>8.9825199125000005E-2</v>
      </c>
      <c r="U22" s="11">
        <v>0.55643754152090552</v>
      </c>
      <c r="V22" s="2"/>
      <c r="W22" s="11">
        <v>3.8497652585999997E-3</v>
      </c>
      <c r="X22" s="11">
        <v>0.19109911585</v>
      </c>
      <c r="Y22" s="11">
        <v>8.6999006843999999E-2</v>
      </c>
    </row>
    <row r="23" spans="2:25" s="142" customFormat="1" ht="16.8" customHeight="1" x14ac:dyDescent="0.3">
      <c r="B23" s="152" t="s">
        <v>465</v>
      </c>
      <c r="C23" s="143" t="s">
        <v>594</v>
      </c>
      <c r="D23" s="143" t="s">
        <v>175</v>
      </c>
      <c r="E23" s="143" t="s">
        <v>638</v>
      </c>
      <c r="F23" s="144">
        <v>8.9999999999999993E-3</v>
      </c>
      <c r="G23" s="2"/>
      <c r="H23" s="142">
        <v>7.13</v>
      </c>
      <c r="I23" s="145" t="s">
        <v>223</v>
      </c>
      <c r="J23" s="146" t="s">
        <v>223</v>
      </c>
      <c r="K23" s="146" t="s">
        <v>223</v>
      </c>
      <c r="L23" s="145">
        <v>1297.3198695000001</v>
      </c>
      <c r="M23" s="146" t="e">
        <v>#N/A</v>
      </c>
      <c r="N23" s="146">
        <v>0</v>
      </c>
      <c r="O23" s="147" t="s">
        <v>223</v>
      </c>
      <c r="P23" s="4"/>
      <c r="Q23" s="148" t="s">
        <v>223</v>
      </c>
      <c r="R23" s="149">
        <v>0.59097390000000005</v>
      </c>
      <c r="S23" s="149">
        <v>0.09</v>
      </c>
      <c r="T23" s="147">
        <v>6.3545580645000002E-2</v>
      </c>
      <c r="U23" s="147">
        <v>0.15147265077138852</v>
      </c>
      <c r="V23" s="2"/>
      <c r="W23" s="147">
        <v>5.6417489413E-3</v>
      </c>
      <c r="X23" s="147">
        <v>6.3859804061999995E-2</v>
      </c>
      <c r="Y23" s="147">
        <v>-0.10609566168000001</v>
      </c>
    </row>
    <row r="24" spans="2:25" s="10" customFormat="1" ht="16.8" customHeight="1" x14ac:dyDescent="0.3">
      <c r="B24" s="151" t="s">
        <v>464</v>
      </c>
      <c r="C24" s="76" t="s">
        <v>595</v>
      </c>
      <c r="D24" s="76" t="s">
        <v>639</v>
      </c>
      <c r="E24" s="76" t="s">
        <v>640</v>
      </c>
      <c r="F24" s="80">
        <v>8.0000000000000002E-3</v>
      </c>
      <c r="G24" s="2"/>
      <c r="H24" s="10">
        <v>76.739999999999995</v>
      </c>
      <c r="I24" s="16" t="s">
        <v>223</v>
      </c>
      <c r="J24" s="18" t="s">
        <v>223</v>
      </c>
      <c r="K24" s="18" t="s">
        <v>223</v>
      </c>
      <c r="L24" s="16">
        <v>389.81939667</v>
      </c>
      <c r="M24" s="18" t="e">
        <v>#N/A</v>
      </c>
      <c r="N24" s="18">
        <v>0</v>
      </c>
      <c r="O24" s="11" t="s">
        <v>223</v>
      </c>
      <c r="P24" s="4"/>
      <c r="Q24" s="20" t="s">
        <v>223</v>
      </c>
      <c r="R24" s="13">
        <v>12.93</v>
      </c>
      <c r="S24" s="13">
        <v>1.05</v>
      </c>
      <c r="T24" s="11">
        <v>0.1408496732</v>
      </c>
      <c r="U24" s="11">
        <v>0.16419077404222052</v>
      </c>
      <c r="V24" s="2"/>
      <c r="W24" s="11">
        <v>-6.4733298822999994E-3</v>
      </c>
      <c r="X24" s="11">
        <v>0.11778557988999999</v>
      </c>
      <c r="Y24" s="11">
        <v>-1.9370787800999999E-2</v>
      </c>
    </row>
    <row r="25" spans="2:25" s="142" customFormat="1" ht="16.8" customHeight="1" x14ac:dyDescent="0.3">
      <c r="B25" s="152" t="s">
        <v>477</v>
      </c>
      <c r="C25" s="143" t="s">
        <v>596</v>
      </c>
      <c r="D25" s="143" t="s">
        <v>175</v>
      </c>
      <c r="E25" s="143" t="s">
        <v>631</v>
      </c>
      <c r="F25" s="144">
        <v>0.01</v>
      </c>
      <c r="G25" s="2"/>
      <c r="H25" s="142">
        <v>105.75</v>
      </c>
      <c r="I25" s="145" t="s">
        <v>223</v>
      </c>
      <c r="J25" s="146" t="s">
        <v>223</v>
      </c>
      <c r="K25" s="146" t="s">
        <v>223</v>
      </c>
      <c r="L25" s="145">
        <v>3391.9180099999999</v>
      </c>
      <c r="M25" s="146" t="e">
        <v>#N/A</v>
      </c>
      <c r="N25" s="146">
        <v>0</v>
      </c>
      <c r="O25" s="147" t="s">
        <v>223</v>
      </c>
      <c r="P25" s="4"/>
      <c r="Q25" s="148" t="s">
        <v>223</v>
      </c>
      <c r="R25" s="149">
        <v>14.47</v>
      </c>
      <c r="S25" s="149">
        <v>1.4</v>
      </c>
      <c r="T25" s="147">
        <v>0.12799646173999998</v>
      </c>
      <c r="U25" s="147">
        <v>0.15886524822695033</v>
      </c>
      <c r="V25" s="2"/>
      <c r="W25" s="147">
        <v>1.0221627819E-2</v>
      </c>
      <c r="X25" s="147">
        <v>0.12032706699000001</v>
      </c>
      <c r="Y25" s="147">
        <v>0.10247883604000001</v>
      </c>
    </row>
    <row r="26" spans="2:25" s="10" customFormat="1" ht="16.8" customHeight="1" x14ac:dyDescent="0.3">
      <c r="B26" s="151" t="s">
        <v>466</v>
      </c>
      <c r="C26" s="76" t="s">
        <v>597</v>
      </c>
      <c r="D26" s="76" t="s">
        <v>512</v>
      </c>
      <c r="E26" s="76" t="s">
        <v>190</v>
      </c>
      <c r="F26" s="80">
        <v>8.5000000000000006E-3</v>
      </c>
      <c r="G26" s="2"/>
      <c r="H26" s="10">
        <v>72.83</v>
      </c>
      <c r="I26" s="16" t="s">
        <v>223</v>
      </c>
      <c r="J26" s="18" t="s">
        <v>223</v>
      </c>
      <c r="K26" s="18" t="s">
        <v>223</v>
      </c>
      <c r="L26" s="16">
        <v>98.062896667000004</v>
      </c>
      <c r="M26" s="18" t="e">
        <v>#N/A</v>
      </c>
      <c r="N26" s="18">
        <v>0</v>
      </c>
      <c r="O26" s="11" t="s">
        <v>223</v>
      </c>
      <c r="P26" s="4"/>
      <c r="Q26" s="20" t="s">
        <v>223</v>
      </c>
      <c r="R26" s="13">
        <v>7.77</v>
      </c>
      <c r="S26" s="13">
        <v>0.96</v>
      </c>
      <c r="T26" s="11">
        <v>8.0020597321999995E-2</v>
      </c>
      <c r="U26" s="11">
        <v>0.15817657558698339</v>
      </c>
      <c r="V26" s="2"/>
      <c r="W26" s="11">
        <v>-1.5080888415E-3</v>
      </c>
      <c r="X26" s="11">
        <v>0.15028731571000001</v>
      </c>
      <c r="Y26" s="11">
        <v>-0.12544299867</v>
      </c>
    </row>
    <row r="27" spans="2:25" ht="14.4" x14ac:dyDescent="0.3">
      <c r="B27" s="216"/>
      <c r="C27" s="217"/>
      <c r="D27" s="217"/>
      <c r="E27" s="217"/>
      <c r="F27" s="127"/>
      <c r="H27" s="128"/>
      <c r="I27" s="128"/>
      <c r="J27" s="126"/>
      <c r="K27" s="126"/>
      <c r="L27" s="126"/>
      <c r="M27" s="126"/>
      <c r="N27" s="126"/>
      <c r="O27" s="126"/>
      <c r="P27" s="4"/>
      <c r="Q27" s="126"/>
      <c r="R27" s="126"/>
      <c r="S27" s="126"/>
      <c r="T27" s="126"/>
      <c r="U27" s="126"/>
      <c r="W27" s="126"/>
      <c r="X27" s="126"/>
      <c r="Y27" s="126"/>
    </row>
  </sheetData>
  <autoFilter ref="B7:Z26" xr:uid="{749FD96E-CB39-476A-B2D2-3FD6E9599030}"/>
  <mergeCells count="4">
    <mergeCell ref="B5:F5"/>
    <mergeCell ref="H5:O5"/>
    <mergeCell ref="Q5:U5"/>
    <mergeCell ref="W5:Y5"/>
  </mergeCells>
  <conditionalFormatting sqref="W8:Y26">
    <cfRule type="cellIs" dxfId="13" priority="1" operator="lessThan">
      <formula>0</formula>
    </cfRule>
    <cfRule type="cellIs" dxfId="12" priority="2" operator="greaterThanOrEqual">
      <formula>0</formula>
    </cfRule>
  </conditionalFormatting>
  <pageMargins left="0.7" right="0.7" top="0.75" bottom="0.75" header="0.3" footer="0.3"/>
  <headerFooter>
    <oddFooter>&amp;R_x000D_&amp;1#&amp;"Calibri"&amp;10&amp;K008000 [ CLASSIFICAÇÃO: PÚBLICA ]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05EA-B9C4-415A-A5FF-C64645555DE1}">
  <dimension ref="A1:AK65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activeCell="B1" sqref="B1"/>
    </sheetView>
  </sheetViews>
  <sheetFormatPr defaultColWidth="0" defaultRowHeight="13.8" zeroHeight="1" x14ac:dyDescent="0.3"/>
  <cols>
    <col min="1" max="2" width="0.21875" style="44" customWidth="1"/>
    <col min="3" max="3" width="17.6640625" style="1" customWidth="1"/>
    <col min="4" max="4" width="16.21875" style="1" customWidth="1"/>
    <col min="5" max="5" width="15.5546875" style="1" customWidth="1"/>
    <col min="6" max="6" width="15.88671875" style="1" customWidth="1"/>
    <col min="7" max="7" width="10.6640625" style="1" customWidth="1"/>
    <col min="8" max="8" width="20.88671875" style="1" customWidth="1"/>
    <col min="9" max="9" width="22.44140625" style="1" customWidth="1"/>
    <col min="10" max="10" width="13.6640625" style="1" customWidth="1"/>
    <col min="11" max="11" width="18.88671875" style="1" customWidth="1"/>
    <col min="12" max="12" width="11.44140625" style="1" customWidth="1"/>
    <col min="13" max="13" width="11" style="1" customWidth="1"/>
    <col min="14" max="14" width="16.6640625" style="1" customWidth="1"/>
    <col min="15" max="24" width="0.21875" style="44" customWidth="1"/>
    <col min="25" max="25" width="10.77734375" style="114" hidden="1" customWidth="1"/>
    <col min="26" max="26" width="8.6640625" style="44" hidden="1" customWidth="1"/>
    <col min="27" max="16384" width="8.6640625" style="1" hidden="1"/>
  </cols>
  <sheetData>
    <row r="1" spans="1:37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31"/>
      <c r="AA1" s="31"/>
      <c r="AB1" s="31"/>
      <c r="AC1" s="30"/>
      <c r="AD1" s="31"/>
      <c r="AE1" s="31"/>
      <c r="AF1" s="31"/>
      <c r="AG1" s="31"/>
      <c r="AH1" s="30"/>
      <c r="AI1" s="31"/>
      <c r="AJ1" s="31"/>
      <c r="AK1" s="31"/>
    </row>
    <row r="2" spans="1:37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31"/>
      <c r="AA2" s="31"/>
      <c r="AB2" s="31"/>
      <c r="AC2" s="30"/>
      <c r="AD2" s="31"/>
      <c r="AE2" s="31"/>
      <c r="AF2" s="31"/>
      <c r="AG2" s="31"/>
      <c r="AH2" s="30"/>
      <c r="AI2" s="31"/>
      <c r="AJ2" s="31"/>
      <c r="AK2" s="31"/>
    </row>
    <row r="3" spans="1:37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31"/>
      <c r="AA3" s="31"/>
      <c r="AB3" s="31"/>
      <c r="AC3" s="30"/>
      <c r="AD3" s="31"/>
      <c r="AE3" s="31"/>
      <c r="AF3" s="31"/>
      <c r="AG3" s="31"/>
      <c r="AH3" s="30"/>
      <c r="AI3" s="31"/>
      <c r="AJ3" s="31"/>
      <c r="AK3" s="31"/>
    </row>
    <row r="4" spans="1:37" s="26" customFormat="1" ht="14.4" x14ac:dyDescent="0.3">
      <c r="A4" s="113"/>
      <c r="B4" s="113"/>
      <c r="C4" s="33" t="s">
        <v>676</v>
      </c>
      <c r="D4" s="72" t="s">
        <v>302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48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</row>
    <row r="5" spans="1:37" x14ac:dyDescent="0.3">
      <c r="Y5" s="1"/>
      <c r="Z5" s="1"/>
    </row>
    <row r="6" spans="1:37" s="155" customFormat="1" ht="17.399999999999999" customHeight="1" x14ac:dyDescent="0.3">
      <c r="A6" s="154"/>
      <c r="B6" s="154"/>
      <c r="C6" s="234" t="s">
        <v>1</v>
      </c>
      <c r="D6" s="235"/>
      <c r="E6" s="234" t="s">
        <v>331</v>
      </c>
      <c r="F6" s="235"/>
      <c r="G6" s="234" t="s">
        <v>7</v>
      </c>
      <c r="H6" s="236"/>
      <c r="I6" s="236"/>
      <c r="J6" s="236"/>
      <c r="K6" s="235"/>
      <c r="L6" s="233" t="s">
        <v>228</v>
      </c>
      <c r="M6" s="233"/>
      <c r="N6" s="233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6"/>
      <c r="Z6" s="154"/>
    </row>
    <row r="7" spans="1:37" s="155" customFormat="1" ht="17.399999999999999" customHeight="1" x14ac:dyDescent="0.3">
      <c r="A7" s="154"/>
      <c r="B7" s="154"/>
      <c r="C7" s="212" t="s">
        <v>648</v>
      </c>
      <c r="D7" s="164" t="s">
        <v>223</v>
      </c>
      <c r="E7" s="191" t="s">
        <v>223</v>
      </c>
      <c r="F7" s="165" t="s">
        <v>223</v>
      </c>
      <c r="G7" s="192">
        <v>0.62440243763063286</v>
      </c>
      <c r="H7" s="167">
        <v>7.2578002350476201</v>
      </c>
      <c r="I7" s="167">
        <v>0.75609008709523806</v>
      </c>
      <c r="J7" s="168">
        <v>0.11064460379159428</v>
      </c>
      <c r="K7" s="168">
        <v>0.12998026247391273</v>
      </c>
      <c r="L7" s="193">
        <v>-2.1112820881990478E-3</v>
      </c>
      <c r="M7" s="168">
        <v>0.13796309732319045</v>
      </c>
      <c r="N7" s="168">
        <v>1.8698579924661902E-2</v>
      </c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6"/>
      <c r="Z7" s="154"/>
    </row>
    <row r="8" spans="1:37" s="71" customFormat="1" ht="21" customHeight="1" x14ac:dyDescent="0.3">
      <c r="A8" s="74"/>
      <c r="B8" s="74"/>
      <c r="C8" s="183" t="s">
        <v>0</v>
      </c>
      <c r="D8" s="73" t="s">
        <v>273</v>
      </c>
      <c r="E8" s="182" t="s">
        <v>10</v>
      </c>
      <c r="F8" s="73" t="s">
        <v>272</v>
      </c>
      <c r="G8" s="182" t="s">
        <v>6</v>
      </c>
      <c r="H8" s="73" t="s">
        <v>274</v>
      </c>
      <c r="I8" s="73" t="s">
        <v>275</v>
      </c>
      <c r="J8" s="73" t="s">
        <v>276</v>
      </c>
      <c r="K8" s="73" t="s">
        <v>277</v>
      </c>
      <c r="L8" s="182" t="s">
        <v>229</v>
      </c>
      <c r="M8" s="73" t="s">
        <v>230</v>
      </c>
      <c r="N8" s="73" t="s">
        <v>231</v>
      </c>
      <c r="O8" s="74"/>
      <c r="P8" s="74"/>
      <c r="Q8" s="74"/>
      <c r="R8" s="74"/>
      <c r="S8" s="74"/>
      <c r="T8" s="74"/>
      <c r="U8" s="74"/>
      <c r="V8" s="74"/>
      <c r="W8" s="74"/>
      <c r="X8" s="74"/>
      <c r="Y8" s="123"/>
      <c r="Z8" s="74"/>
    </row>
    <row r="9" spans="1:37" ht="16.8" customHeight="1" x14ac:dyDescent="0.3">
      <c r="A9" s="44">
        <v>1</v>
      </c>
      <c r="B9" s="44">
        <v>20</v>
      </c>
      <c r="C9" s="151" t="s">
        <v>72</v>
      </c>
      <c r="D9" s="187">
        <v>3477.4340000000002</v>
      </c>
      <c r="E9" s="18">
        <v>133498.69125999999</v>
      </c>
      <c r="F9" s="187">
        <v>143423.02757000001</v>
      </c>
      <c r="G9" s="20">
        <v>0.93080374554806911</v>
      </c>
      <c r="H9" s="13">
        <v>1.64</v>
      </c>
      <c r="I9" s="13">
        <v>7.0000000000000007E-2</v>
      </c>
      <c r="J9" s="11">
        <v>4.2719458192237561E-2</v>
      </c>
      <c r="K9" s="189">
        <v>2.1880698098463144E-2</v>
      </c>
      <c r="L9" s="11">
        <v>5.5002619173999999E-3</v>
      </c>
      <c r="M9" s="11">
        <v>0.12062766735000001</v>
      </c>
      <c r="N9" s="11">
        <v>0.13222337692</v>
      </c>
      <c r="Q9" s="46">
        <v>0.62440243763063286</v>
      </c>
      <c r="R9" s="47">
        <v>0.12998026247391273</v>
      </c>
      <c r="S9" s="44">
        <v>1</v>
      </c>
      <c r="T9" s="44" t="s">
        <v>72</v>
      </c>
      <c r="U9" s="46">
        <v>0.93080374554806911</v>
      </c>
      <c r="V9" s="44">
        <v>1</v>
      </c>
      <c r="W9" s="110" t="s">
        <v>24</v>
      </c>
      <c r="X9" s="110">
        <v>0.26311263972484955</v>
      </c>
    </row>
    <row r="10" spans="1:37" s="142" customFormat="1" ht="16.8" customHeight="1" x14ac:dyDescent="0.3">
      <c r="A10" s="175">
        <v>2</v>
      </c>
      <c r="B10" s="175">
        <v>5</v>
      </c>
      <c r="C10" s="152" t="s">
        <v>70</v>
      </c>
      <c r="D10" s="194">
        <v>4221.9669999999996</v>
      </c>
      <c r="E10" s="146">
        <v>348776.69387000002</v>
      </c>
      <c r="F10" s="194">
        <v>408034.60638000001</v>
      </c>
      <c r="G10" s="148">
        <v>0.85477233650418982</v>
      </c>
      <c r="H10" s="149">
        <v>10.38</v>
      </c>
      <c r="I10" s="149">
        <v>1.1000000000000001</v>
      </c>
      <c r="J10" s="147">
        <v>0.12565064762135336</v>
      </c>
      <c r="K10" s="199">
        <v>0.15978695073235685</v>
      </c>
      <c r="L10" s="8">
        <v>-8.9971209208999994E-3</v>
      </c>
      <c r="M10" s="8">
        <v>0.11341183448</v>
      </c>
      <c r="N10" s="8">
        <v>2.9135948486999998E-2</v>
      </c>
      <c r="O10" s="175"/>
      <c r="P10" s="175"/>
      <c r="Q10" s="177">
        <v>0.62440243763063286</v>
      </c>
      <c r="R10" s="178">
        <v>0.12998026247391273</v>
      </c>
      <c r="S10" s="175">
        <v>2</v>
      </c>
      <c r="T10" s="175" t="s">
        <v>70</v>
      </c>
      <c r="U10" s="177">
        <v>0.85477233650418982</v>
      </c>
      <c r="V10" s="175">
        <v>2</v>
      </c>
      <c r="W10" s="213" t="s">
        <v>47</v>
      </c>
      <c r="X10" s="213">
        <v>0.20078740157480315</v>
      </c>
      <c r="Y10" s="176"/>
      <c r="Z10" s="175"/>
    </row>
    <row r="11" spans="1:37" ht="16.8" customHeight="1" x14ac:dyDescent="0.3">
      <c r="A11" s="44">
        <v>5</v>
      </c>
      <c r="B11" s="44">
        <v>3</v>
      </c>
      <c r="C11" s="151" t="s">
        <v>485</v>
      </c>
      <c r="D11" s="187">
        <v>9625</v>
      </c>
      <c r="E11" s="18">
        <v>769037.5</v>
      </c>
      <c r="F11" s="187">
        <v>1020343.6526</v>
      </c>
      <c r="G11" s="20">
        <v>0.75370439953281287</v>
      </c>
      <c r="H11" s="13">
        <v>15</v>
      </c>
      <c r="I11" s="13">
        <v>1.25</v>
      </c>
      <c r="J11" s="11">
        <v>0.18773466833541927</v>
      </c>
      <c r="K11" s="189">
        <v>0.18773466833541927</v>
      </c>
      <c r="L11" s="11">
        <v>-2.7388922703000002E-2</v>
      </c>
      <c r="M11" s="11">
        <v>6.4592806761999993E-2</v>
      </c>
      <c r="N11" s="11">
        <v>-8.7240948092000004E-2</v>
      </c>
      <c r="Q11" s="46">
        <v>0.62440243763063286</v>
      </c>
      <c r="R11" s="47">
        <v>0.12998026247391273</v>
      </c>
      <c r="S11" s="44">
        <v>3</v>
      </c>
      <c r="T11" s="44" t="s">
        <v>498</v>
      </c>
      <c r="U11" s="46">
        <v>0.78864676897286179</v>
      </c>
      <c r="V11" s="44">
        <v>3</v>
      </c>
      <c r="W11" s="110" t="s">
        <v>485</v>
      </c>
      <c r="X11" s="110">
        <v>0.18773466833541927</v>
      </c>
    </row>
    <row r="12" spans="1:37" s="142" customFormat="1" ht="16.8" customHeight="1" x14ac:dyDescent="0.3">
      <c r="A12" s="175">
        <v>7</v>
      </c>
      <c r="B12" s="175">
        <v>16</v>
      </c>
      <c r="C12" s="152" t="s">
        <v>38</v>
      </c>
      <c r="D12" s="194">
        <v>27130.066999999999</v>
      </c>
      <c r="E12" s="146">
        <v>2095255.0744</v>
      </c>
      <c r="F12" s="194">
        <v>2852130.7154000001</v>
      </c>
      <c r="G12" s="148">
        <v>0.73462799691708691</v>
      </c>
      <c r="H12" s="149">
        <v>6.55</v>
      </c>
      <c r="I12" s="149">
        <v>0.5</v>
      </c>
      <c r="J12" s="147">
        <v>8.4811601709585141E-2</v>
      </c>
      <c r="K12" s="199">
        <v>7.7690016833207767E-2</v>
      </c>
      <c r="L12" s="147">
        <v>2.0480972515000001E-2</v>
      </c>
      <c r="M12" s="147">
        <v>5.7337954777000003E-2</v>
      </c>
      <c r="N12" s="147">
        <v>-0.10283519597</v>
      </c>
      <c r="O12" s="175"/>
      <c r="P12" s="175"/>
      <c r="Q12" s="177">
        <v>0.62440243763063286</v>
      </c>
      <c r="R12" s="178">
        <v>0.12998026247391273</v>
      </c>
      <c r="S12" s="175">
        <v>4</v>
      </c>
      <c r="T12" s="175" t="s">
        <v>30</v>
      </c>
      <c r="U12" s="177">
        <v>0.76534288829672514</v>
      </c>
      <c r="V12" s="175">
        <v>4</v>
      </c>
      <c r="W12" s="213" t="s">
        <v>498</v>
      </c>
      <c r="X12" s="213">
        <v>0.17266187050359708</v>
      </c>
      <c r="Y12" s="176"/>
      <c r="Z12" s="175"/>
    </row>
    <row r="13" spans="1:37" ht="16.8" customHeight="1" x14ac:dyDescent="0.3">
      <c r="A13" s="44">
        <v>3</v>
      </c>
      <c r="B13" s="44">
        <v>4</v>
      </c>
      <c r="C13" s="151" t="s">
        <v>498</v>
      </c>
      <c r="D13" s="187">
        <v>35021.735999999997</v>
      </c>
      <c r="E13" s="18">
        <v>292081.27824000001</v>
      </c>
      <c r="F13" s="187">
        <v>370357.54121</v>
      </c>
      <c r="G13" s="20">
        <v>0.78864676897286179</v>
      </c>
      <c r="H13" s="13">
        <v>1.68</v>
      </c>
      <c r="I13" s="13">
        <v>0.12</v>
      </c>
      <c r="J13" s="11">
        <v>0.20143884892086328</v>
      </c>
      <c r="K13" s="189">
        <v>0.17266187050359708</v>
      </c>
      <c r="L13" s="11">
        <v>-8.3234244939000002E-3</v>
      </c>
      <c r="M13" s="11">
        <v>0.23871270713000001</v>
      </c>
      <c r="N13" s="11">
        <v>8.7476333082999999E-2</v>
      </c>
      <c r="Q13" s="46">
        <v>0.62440243763063286</v>
      </c>
      <c r="R13" s="47">
        <v>0.12998026247391273</v>
      </c>
      <c r="S13" s="44">
        <v>5</v>
      </c>
      <c r="T13" s="44" t="s">
        <v>485</v>
      </c>
      <c r="U13" s="46">
        <v>0.75370439953281287</v>
      </c>
      <c r="V13" s="44">
        <v>5</v>
      </c>
      <c r="W13" s="110" t="s">
        <v>70</v>
      </c>
      <c r="X13" s="110">
        <v>0.15978695073235685</v>
      </c>
    </row>
    <row r="14" spans="1:37" s="142" customFormat="1" ht="16.8" customHeight="1" x14ac:dyDescent="0.3">
      <c r="A14" s="175">
        <v>4</v>
      </c>
      <c r="B14" s="175">
        <v>9</v>
      </c>
      <c r="C14" s="152" t="s">
        <v>30</v>
      </c>
      <c r="D14" s="194">
        <v>12000</v>
      </c>
      <c r="E14" s="146">
        <v>916440</v>
      </c>
      <c r="F14" s="194">
        <v>1197424.0748999999</v>
      </c>
      <c r="G14" s="148">
        <v>0.76534288829672514</v>
      </c>
      <c r="H14" s="149">
        <v>9.84</v>
      </c>
      <c r="I14" s="149">
        <v>0.87</v>
      </c>
      <c r="J14" s="147">
        <v>0.12884640565667146</v>
      </c>
      <c r="K14" s="199">
        <v>0.1367028938064685</v>
      </c>
      <c r="L14" s="147">
        <v>-1.1903221633E-2</v>
      </c>
      <c r="M14" s="147">
        <v>0.15981301056</v>
      </c>
      <c r="N14" s="147">
        <v>5.5222878976999998E-2</v>
      </c>
      <c r="O14" s="175"/>
      <c r="P14" s="175"/>
      <c r="Q14" s="177">
        <v>0.62440243763063286</v>
      </c>
      <c r="R14" s="178">
        <v>0.12998026247391273</v>
      </c>
      <c r="S14" s="175">
        <v>6</v>
      </c>
      <c r="T14" s="175" t="s">
        <v>24</v>
      </c>
      <c r="U14" s="177">
        <v>0.73873092515702732</v>
      </c>
      <c r="V14" s="175">
        <v>6</v>
      </c>
      <c r="W14" s="213" t="s">
        <v>79</v>
      </c>
      <c r="X14" s="213">
        <v>0.15280135823429541</v>
      </c>
      <c r="Y14" s="176"/>
      <c r="Z14" s="175"/>
    </row>
    <row r="15" spans="1:37" ht="16.8" customHeight="1" x14ac:dyDescent="0.3">
      <c r="A15" s="44">
        <v>6</v>
      </c>
      <c r="B15" s="44">
        <v>1</v>
      </c>
      <c r="C15" s="151" t="s">
        <v>24</v>
      </c>
      <c r="D15" s="187">
        <v>11817.767</v>
      </c>
      <c r="E15" s="18">
        <v>1374406.3021</v>
      </c>
      <c r="F15" s="187">
        <v>1860496.5019</v>
      </c>
      <c r="G15" s="20">
        <v>0.73873092515702732</v>
      </c>
      <c r="H15" s="13">
        <v>11.48</v>
      </c>
      <c r="I15" s="13">
        <v>2.5499999999999998</v>
      </c>
      <c r="J15" s="11">
        <v>9.8710232158211522E-2</v>
      </c>
      <c r="K15" s="189">
        <v>0.26311263972484955</v>
      </c>
      <c r="L15" s="11">
        <v>-9.0320381732000004E-3</v>
      </c>
      <c r="M15" s="11">
        <v>0.20195681913000002</v>
      </c>
      <c r="N15" s="11">
        <v>0.13394607681000001</v>
      </c>
      <c r="Q15" s="46">
        <v>0.62440243763063286</v>
      </c>
      <c r="R15" s="47">
        <v>0.12998026247391273</v>
      </c>
      <c r="S15" s="44">
        <v>7</v>
      </c>
      <c r="T15" s="44" t="s">
        <v>38</v>
      </c>
      <c r="U15" s="46">
        <v>0.73462799691708691</v>
      </c>
      <c r="V15" s="44">
        <v>7</v>
      </c>
      <c r="W15" s="110" t="s">
        <v>52</v>
      </c>
      <c r="X15" s="110">
        <v>0.13962264150943396</v>
      </c>
    </row>
    <row r="16" spans="1:37" s="142" customFormat="1" ht="16.8" customHeight="1" x14ac:dyDescent="0.3">
      <c r="A16" s="175">
        <v>9</v>
      </c>
      <c r="B16" s="175">
        <v>19</v>
      </c>
      <c r="C16" s="152" t="s">
        <v>53</v>
      </c>
      <c r="D16" s="194">
        <v>3690.6950000000002</v>
      </c>
      <c r="E16" s="146">
        <v>463182.22249999997</v>
      </c>
      <c r="F16" s="194">
        <v>741321.28787</v>
      </c>
      <c r="G16" s="148">
        <v>0.62480631553268551</v>
      </c>
      <c r="H16" s="149">
        <v>10.18</v>
      </c>
      <c r="I16" s="149">
        <v>0.45</v>
      </c>
      <c r="J16" s="147">
        <v>8.1115537848605576E-2</v>
      </c>
      <c r="K16" s="199">
        <v>4.3027888446215141E-2</v>
      </c>
      <c r="L16" s="147">
        <v>-6.7261241174000008E-2</v>
      </c>
      <c r="M16" s="147">
        <v>4.2501389924000002E-2</v>
      </c>
      <c r="N16" s="147">
        <v>-1.4968624902000001E-2</v>
      </c>
      <c r="O16" s="175"/>
      <c r="P16" s="175"/>
      <c r="Q16" s="177">
        <v>0.62440243763063286</v>
      </c>
      <c r="R16" s="178">
        <v>0.12998026247391273</v>
      </c>
      <c r="S16" s="175">
        <v>8</v>
      </c>
      <c r="T16" s="175" t="s">
        <v>21</v>
      </c>
      <c r="U16" s="177">
        <v>0.6394571467270993</v>
      </c>
      <c r="V16" s="175">
        <v>8</v>
      </c>
      <c r="W16" s="213" t="s">
        <v>434</v>
      </c>
      <c r="X16" s="213">
        <v>0.13706453455168474</v>
      </c>
      <c r="Y16" s="176"/>
      <c r="Z16" s="175"/>
    </row>
    <row r="17" spans="1:26" ht="16.8" customHeight="1" x14ac:dyDescent="0.3">
      <c r="A17" s="44">
        <v>10</v>
      </c>
      <c r="B17" s="44">
        <v>6</v>
      </c>
      <c r="C17" s="151" t="s">
        <v>79</v>
      </c>
      <c r="D17" s="187">
        <v>1798</v>
      </c>
      <c r="E17" s="18">
        <v>63541.32</v>
      </c>
      <c r="F17" s="187">
        <v>104313.70444</v>
      </c>
      <c r="G17" s="20">
        <v>0.60913683720769607</v>
      </c>
      <c r="H17" s="13">
        <v>5.0199999999999996</v>
      </c>
      <c r="I17" s="13">
        <v>0.45</v>
      </c>
      <c r="J17" s="11">
        <v>0.14204867006225239</v>
      </c>
      <c r="K17" s="189">
        <v>0.15280135823429541</v>
      </c>
      <c r="L17" s="11">
        <v>2.5531914906999995E-3</v>
      </c>
      <c r="M17" s="11">
        <v>0.17503074882</v>
      </c>
      <c r="N17" s="11">
        <v>-6.1793099166999998E-3</v>
      </c>
      <c r="Q17" s="46">
        <v>0.62440243763063286</v>
      </c>
      <c r="R17" s="47">
        <v>0.12998026247391273</v>
      </c>
      <c r="S17" s="44">
        <v>9</v>
      </c>
      <c r="T17" s="44" t="s">
        <v>53</v>
      </c>
      <c r="U17" s="46">
        <v>0.62480631553268551</v>
      </c>
      <c r="V17" s="44">
        <v>9</v>
      </c>
      <c r="W17" s="110" t="s">
        <v>30</v>
      </c>
      <c r="X17" s="110">
        <v>0.1367028938064685</v>
      </c>
    </row>
    <row r="18" spans="1:26" s="142" customFormat="1" ht="16.8" customHeight="1" x14ac:dyDescent="0.3">
      <c r="A18" s="175">
        <v>11</v>
      </c>
      <c r="B18" s="175">
        <v>15</v>
      </c>
      <c r="C18" s="152" t="s">
        <v>251</v>
      </c>
      <c r="D18" s="194">
        <v>4824.9870000000001</v>
      </c>
      <c r="E18" s="146">
        <v>221563.40304</v>
      </c>
      <c r="F18" s="194">
        <v>374698.86583999998</v>
      </c>
      <c r="G18" s="148">
        <v>0.59131057827810374</v>
      </c>
      <c r="H18" s="149">
        <v>6.42</v>
      </c>
      <c r="I18" s="149">
        <v>0.32</v>
      </c>
      <c r="J18" s="147">
        <v>0.139808362369338</v>
      </c>
      <c r="K18" s="199">
        <v>8.3623693379790934E-2</v>
      </c>
      <c r="L18" s="147">
        <v>1.4358294675000001E-2</v>
      </c>
      <c r="M18" s="147">
        <v>3.9329357217999995E-2</v>
      </c>
      <c r="N18" s="147">
        <v>-1.7290681266000002E-2</v>
      </c>
      <c r="O18" s="175"/>
      <c r="P18" s="175"/>
      <c r="Q18" s="177">
        <v>0.62440243763063286</v>
      </c>
      <c r="R18" s="178">
        <v>0.12998026247391273</v>
      </c>
      <c r="S18" s="175">
        <v>10</v>
      </c>
      <c r="T18" s="175" t="s">
        <v>79</v>
      </c>
      <c r="U18" s="177">
        <v>0.60913683720769607</v>
      </c>
      <c r="V18" s="175">
        <v>10</v>
      </c>
      <c r="W18" s="213" t="s">
        <v>83</v>
      </c>
      <c r="X18" s="213">
        <v>0.1356937635576923</v>
      </c>
      <c r="Y18" s="176"/>
      <c r="Z18" s="175"/>
    </row>
    <row r="19" spans="1:26" ht="16.8" customHeight="1" x14ac:dyDescent="0.3">
      <c r="A19" s="44">
        <v>8</v>
      </c>
      <c r="B19" s="44">
        <v>14</v>
      </c>
      <c r="C19" s="151" t="s">
        <v>21</v>
      </c>
      <c r="D19" s="187">
        <v>20767.328000000001</v>
      </c>
      <c r="E19" s="18">
        <v>1355068.152</v>
      </c>
      <c r="F19" s="187">
        <v>2119091.4183</v>
      </c>
      <c r="G19" s="20">
        <v>0.6394571467270993</v>
      </c>
      <c r="H19" s="13">
        <v>5.76</v>
      </c>
      <c r="I19" s="13">
        <v>0.48</v>
      </c>
      <c r="J19" s="11">
        <v>8.8275862068965524E-2</v>
      </c>
      <c r="K19" s="189">
        <v>8.8275862068965524E-2</v>
      </c>
      <c r="L19" s="11">
        <v>-1.1513407059000001E-2</v>
      </c>
      <c r="M19" s="11">
        <v>0.21021736408</v>
      </c>
      <c r="N19" s="11">
        <v>0.11998836977999999</v>
      </c>
      <c r="Q19" s="46">
        <v>0.62440243763063286</v>
      </c>
      <c r="R19" s="47">
        <v>0.12998026247391273</v>
      </c>
      <c r="S19" s="44">
        <v>11</v>
      </c>
      <c r="T19" s="44" t="s">
        <v>251</v>
      </c>
      <c r="U19" s="46">
        <v>0.59131057827810374</v>
      </c>
      <c r="V19" s="44">
        <v>11</v>
      </c>
      <c r="W19" s="110" t="s">
        <v>18</v>
      </c>
      <c r="X19" s="110">
        <v>0.1144984873207338</v>
      </c>
    </row>
    <row r="20" spans="1:26" s="142" customFormat="1" ht="16.8" customHeight="1" x14ac:dyDescent="0.3">
      <c r="A20" s="175">
        <v>12</v>
      </c>
      <c r="B20" s="175">
        <v>17</v>
      </c>
      <c r="C20" s="152" t="s">
        <v>237</v>
      </c>
      <c r="D20" s="194">
        <v>92343.29</v>
      </c>
      <c r="E20" s="146">
        <v>424779.13400000002</v>
      </c>
      <c r="F20" s="194">
        <v>720871.52587000001</v>
      </c>
      <c r="G20" s="148">
        <v>0.58925775086947119</v>
      </c>
      <c r="H20" s="149">
        <v>0.27800000000000002</v>
      </c>
      <c r="I20" s="149">
        <v>2.5999999999999999E-2</v>
      </c>
      <c r="J20" s="147">
        <v>6.0434782608695649E-2</v>
      </c>
      <c r="K20" s="199">
        <v>6.7826086956521731E-2</v>
      </c>
      <c r="L20" s="8">
        <v>-8.6880972958000005E-4</v>
      </c>
      <c r="M20" s="8">
        <v>0.30914962901999998</v>
      </c>
      <c r="N20" s="8">
        <v>0.14692053702999999</v>
      </c>
      <c r="O20" s="175"/>
      <c r="P20" s="175"/>
      <c r="Q20" s="177">
        <v>0.62440243763063286</v>
      </c>
      <c r="R20" s="178">
        <v>0.12998026247391273</v>
      </c>
      <c r="S20" s="175">
        <v>12</v>
      </c>
      <c r="T20" s="175" t="s">
        <v>237</v>
      </c>
      <c r="U20" s="177">
        <v>0.58925775086947119</v>
      </c>
      <c r="V20" s="175">
        <v>12</v>
      </c>
      <c r="W20" s="213" t="s">
        <v>82</v>
      </c>
      <c r="X20" s="213">
        <v>0.10600427087471641</v>
      </c>
      <c r="Y20" s="176"/>
      <c r="Z20" s="175"/>
    </row>
    <row r="21" spans="1:26" ht="16.8" customHeight="1" x14ac:dyDescent="0.3">
      <c r="A21" s="44">
        <v>14</v>
      </c>
      <c r="B21" s="44">
        <v>10</v>
      </c>
      <c r="C21" s="151" t="s">
        <v>83</v>
      </c>
      <c r="D21" s="187">
        <v>1815.6959999999999</v>
      </c>
      <c r="E21" s="18">
        <v>75532.953599999993</v>
      </c>
      <c r="F21" s="187">
        <v>132303.06143</v>
      </c>
      <c r="G21" s="20">
        <v>0.57090858505918696</v>
      </c>
      <c r="H21" s="13">
        <v>5.4767293229999998</v>
      </c>
      <c r="I21" s="13">
        <v>0.47040504700000002</v>
      </c>
      <c r="J21" s="11">
        <v>0.13165214718750001</v>
      </c>
      <c r="K21" s="189">
        <v>0.1356937635576923</v>
      </c>
      <c r="L21" s="11">
        <v>2.0463406197E-2</v>
      </c>
      <c r="M21" s="11">
        <v>0.19699236385999999</v>
      </c>
      <c r="N21" s="11">
        <v>7.9014728132999992E-2</v>
      </c>
      <c r="Q21" s="46">
        <v>0.62440243763063286</v>
      </c>
      <c r="R21" s="47">
        <v>0.12998026247391273</v>
      </c>
      <c r="S21" s="44">
        <v>13</v>
      </c>
      <c r="T21" s="44" t="s">
        <v>77</v>
      </c>
      <c r="U21" s="46">
        <v>0.57273699616286455</v>
      </c>
      <c r="V21" s="44">
        <v>13</v>
      </c>
      <c r="W21" s="110" t="s">
        <v>77</v>
      </c>
      <c r="X21" s="110">
        <v>9.9895941727367335E-2</v>
      </c>
    </row>
    <row r="22" spans="1:26" s="142" customFormat="1" ht="16.8" customHeight="1" x14ac:dyDescent="0.3">
      <c r="A22" s="175">
        <v>13</v>
      </c>
      <c r="B22" s="175">
        <v>13</v>
      </c>
      <c r="C22" s="152" t="s">
        <v>77</v>
      </c>
      <c r="D22" s="194">
        <v>2676</v>
      </c>
      <c r="E22" s="146">
        <v>128581.8</v>
      </c>
      <c r="F22" s="194">
        <v>224504.09325999999</v>
      </c>
      <c r="G22" s="148">
        <v>0.57273699616286455</v>
      </c>
      <c r="H22" s="149">
        <v>4.5999999999999996</v>
      </c>
      <c r="I22" s="149">
        <v>0.4</v>
      </c>
      <c r="J22" s="147">
        <v>9.5733610822060347E-2</v>
      </c>
      <c r="K22" s="199">
        <v>9.9895941727367335E-2</v>
      </c>
      <c r="L22" s="147">
        <v>2.4083546462999997E-2</v>
      </c>
      <c r="M22" s="147">
        <v>0.19834082778999998</v>
      </c>
      <c r="N22" s="147">
        <v>0.14068449433999999</v>
      </c>
      <c r="O22" s="175"/>
      <c r="P22" s="175"/>
      <c r="Q22" s="177">
        <v>0.62440243763063286</v>
      </c>
      <c r="R22" s="178">
        <v>0.12998026247391273</v>
      </c>
      <c r="S22" s="175">
        <v>14</v>
      </c>
      <c r="T22" s="175" t="s">
        <v>83</v>
      </c>
      <c r="U22" s="177">
        <v>0.57090858505918696</v>
      </c>
      <c r="V22" s="175">
        <v>14</v>
      </c>
      <c r="W22" s="213" t="s">
        <v>21</v>
      </c>
      <c r="X22" s="213">
        <v>8.8275862068965524E-2</v>
      </c>
      <c r="Y22" s="176"/>
      <c r="Z22" s="175"/>
    </row>
    <row r="23" spans="1:26" ht="16.8" customHeight="1" x14ac:dyDescent="0.3">
      <c r="A23" s="44">
        <v>16</v>
      </c>
      <c r="B23" s="44">
        <v>2</v>
      </c>
      <c r="C23" s="151" t="s">
        <v>47</v>
      </c>
      <c r="D23" s="187">
        <v>82826.294999999998</v>
      </c>
      <c r="E23" s="18">
        <v>420757.57860000001</v>
      </c>
      <c r="F23" s="187">
        <v>850746.02347999997</v>
      </c>
      <c r="G23" s="20">
        <v>0.49457484018424158</v>
      </c>
      <c r="H23" s="13">
        <v>0.63700000000000001</v>
      </c>
      <c r="I23" s="13">
        <v>8.5000000000000006E-2</v>
      </c>
      <c r="J23" s="11">
        <v>0.12539370078740156</v>
      </c>
      <c r="K23" s="189">
        <v>0.20078740157480315</v>
      </c>
      <c r="L23" s="11">
        <v>6.9375619423000003E-3</v>
      </c>
      <c r="M23" s="11">
        <v>9.9128271077000008E-2</v>
      </c>
      <c r="N23" s="11">
        <v>-6.7327455346000001E-2</v>
      </c>
      <c r="Q23" s="46">
        <v>0.62440243763063286</v>
      </c>
      <c r="R23" s="47">
        <v>0.12998026247391273</v>
      </c>
      <c r="S23" s="44">
        <v>15</v>
      </c>
      <c r="T23" s="44" t="s">
        <v>18</v>
      </c>
      <c r="U23" s="46">
        <v>0.49685935335816539</v>
      </c>
      <c r="V23" s="44">
        <v>15</v>
      </c>
      <c r="W23" s="110" t="s">
        <v>251</v>
      </c>
      <c r="X23" s="110">
        <v>8.3623693379790934E-2</v>
      </c>
    </row>
    <row r="24" spans="1:26" s="142" customFormat="1" ht="16.8" customHeight="1" x14ac:dyDescent="0.3">
      <c r="A24" s="175">
        <v>15</v>
      </c>
      <c r="B24" s="175">
        <v>11</v>
      </c>
      <c r="C24" s="152" t="s">
        <v>18</v>
      </c>
      <c r="D24" s="194">
        <v>26638.202000000001</v>
      </c>
      <c r="E24" s="146">
        <v>1144643.5399</v>
      </c>
      <c r="F24" s="194">
        <v>2303757.6573000001</v>
      </c>
      <c r="G24" s="148">
        <v>0.49685935335816539</v>
      </c>
      <c r="H24" s="149">
        <v>5.65</v>
      </c>
      <c r="I24" s="149">
        <v>0.41</v>
      </c>
      <c r="J24" s="147">
        <v>0.13148708401669637</v>
      </c>
      <c r="K24" s="199">
        <v>0.1144984873207338</v>
      </c>
      <c r="L24" s="147">
        <v>2.6761396393E-2</v>
      </c>
      <c r="M24" s="147">
        <v>0.11542693444999999</v>
      </c>
      <c r="N24" s="147">
        <v>-2.071560507E-2</v>
      </c>
      <c r="O24" s="175"/>
      <c r="P24" s="175"/>
      <c r="Q24" s="177">
        <v>0.62440243763063286</v>
      </c>
      <c r="R24" s="178">
        <v>0.12998026247391273</v>
      </c>
      <c r="S24" s="175">
        <v>16</v>
      </c>
      <c r="T24" s="175" t="s">
        <v>47</v>
      </c>
      <c r="U24" s="177">
        <v>0.49457484018424158</v>
      </c>
      <c r="V24" s="175">
        <v>16</v>
      </c>
      <c r="W24" s="213" t="s">
        <v>38</v>
      </c>
      <c r="X24" s="213">
        <v>7.7690016833207767E-2</v>
      </c>
      <c r="Y24" s="176"/>
      <c r="Z24" s="175"/>
    </row>
    <row r="25" spans="1:26" ht="16.8" customHeight="1" x14ac:dyDescent="0.3">
      <c r="A25" s="44">
        <v>17</v>
      </c>
      <c r="B25" s="44">
        <v>8</v>
      </c>
      <c r="C25" s="151" t="s">
        <v>434</v>
      </c>
      <c r="D25" s="187">
        <v>11610.812</v>
      </c>
      <c r="E25" s="18">
        <v>609915.95435999997</v>
      </c>
      <c r="F25" s="187">
        <v>1271108.5316000001</v>
      </c>
      <c r="G25" s="20">
        <v>0.47982995880947477</v>
      </c>
      <c r="H25" s="13">
        <v>6.1846882860000001</v>
      </c>
      <c r="I25" s="13">
        <v>0.6</v>
      </c>
      <c r="J25" s="11">
        <v>0.1177363085094232</v>
      </c>
      <c r="K25" s="189">
        <v>0.13706453455168474</v>
      </c>
      <c r="L25" s="11">
        <v>1.0580992689999999E-2</v>
      </c>
      <c r="M25" s="11">
        <v>0.28869658681999999</v>
      </c>
      <c r="N25" s="11">
        <v>0.17372150238</v>
      </c>
      <c r="Q25" s="46">
        <v>0.62440243763063286</v>
      </c>
      <c r="R25" s="47">
        <v>0.12998026247391273</v>
      </c>
      <c r="S25" s="44">
        <v>17</v>
      </c>
      <c r="T25" s="44" t="s">
        <v>434</v>
      </c>
      <c r="U25" s="46">
        <v>0.47982995880947477</v>
      </c>
      <c r="V25" s="44">
        <v>17</v>
      </c>
      <c r="W25" s="110" t="s">
        <v>237</v>
      </c>
      <c r="X25" s="110">
        <v>6.7826086956521731E-2</v>
      </c>
    </row>
    <row r="26" spans="1:26" s="142" customFormat="1" ht="16.8" customHeight="1" x14ac:dyDescent="0.3">
      <c r="A26" s="175">
        <v>18</v>
      </c>
      <c r="B26" s="175">
        <v>7</v>
      </c>
      <c r="C26" s="152" t="s">
        <v>52</v>
      </c>
      <c r="D26" s="194">
        <v>8543.4930000000004</v>
      </c>
      <c r="E26" s="146">
        <v>271683.07740000001</v>
      </c>
      <c r="F26" s="194">
        <v>776603.30183999997</v>
      </c>
      <c r="G26" s="148">
        <v>0.34983507893451327</v>
      </c>
      <c r="H26" s="149">
        <v>4.32</v>
      </c>
      <c r="I26" s="149">
        <v>0.37</v>
      </c>
      <c r="J26" s="147">
        <v>0.13584905660377361</v>
      </c>
      <c r="K26" s="199">
        <v>0.13962264150943396</v>
      </c>
      <c r="L26" s="147">
        <v>2.3767363893E-2</v>
      </c>
      <c r="M26" s="147">
        <v>0.23217438777000002</v>
      </c>
      <c r="N26" s="147">
        <v>5.5767850639E-2</v>
      </c>
      <c r="O26" s="175"/>
      <c r="P26" s="175"/>
      <c r="Q26" s="177">
        <v>0.62440243763063286</v>
      </c>
      <c r="R26" s="178">
        <v>0.12998026247391273</v>
      </c>
      <c r="S26" s="175">
        <v>18</v>
      </c>
      <c r="T26" s="175" t="s">
        <v>52</v>
      </c>
      <c r="U26" s="177">
        <v>0.34983507893451327</v>
      </c>
      <c r="V26" s="175">
        <v>18</v>
      </c>
      <c r="W26" s="213" t="s">
        <v>85</v>
      </c>
      <c r="X26" s="213">
        <v>5.4844606946983551E-2</v>
      </c>
      <c r="Y26" s="176"/>
      <c r="Z26" s="175"/>
    </row>
    <row r="27" spans="1:26" ht="16.8" customHeight="1" x14ac:dyDescent="0.3">
      <c r="A27" s="44">
        <v>20</v>
      </c>
      <c r="B27" s="44">
        <v>21</v>
      </c>
      <c r="C27" s="151" t="s">
        <v>503</v>
      </c>
      <c r="D27" s="187">
        <v>7316.1710000000003</v>
      </c>
      <c r="E27" s="18">
        <v>92915.371700000003</v>
      </c>
      <c r="F27" s="187">
        <v>294470.19254999998</v>
      </c>
      <c r="G27" s="20">
        <v>0.31553404742051544</v>
      </c>
      <c r="H27" s="13">
        <v>0.42</v>
      </c>
      <c r="I27" s="13">
        <v>0</v>
      </c>
      <c r="J27" s="11">
        <v>3.3070866141732283E-2</v>
      </c>
      <c r="K27" s="189">
        <v>0</v>
      </c>
      <c r="L27" s="11">
        <v>-1.5503875969E-2</v>
      </c>
      <c r="M27" s="11">
        <v>-2.5326170377000003E-2</v>
      </c>
      <c r="N27" s="11">
        <v>-0.27150154419</v>
      </c>
      <c r="Q27" s="46">
        <v>0.62440243763063286</v>
      </c>
      <c r="R27" s="47">
        <v>0.12998026247391273</v>
      </c>
      <c r="S27" s="44">
        <v>19</v>
      </c>
      <c r="T27" s="44" t="s">
        <v>85</v>
      </c>
      <c r="U27" s="46">
        <v>0.32573611310633277</v>
      </c>
      <c r="V27" s="44">
        <v>19</v>
      </c>
      <c r="W27" s="110" t="s">
        <v>53</v>
      </c>
      <c r="X27" s="110">
        <v>4.3027888446215141E-2</v>
      </c>
    </row>
    <row r="28" spans="1:26" s="142" customFormat="1" ht="16.8" customHeight="1" x14ac:dyDescent="0.3">
      <c r="A28" s="175">
        <v>19</v>
      </c>
      <c r="B28" s="175">
        <v>18</v>
      </c>
      <c r="C28" s="152" t="s">
        <v>85</v>
      </c>
      <c r="D28" s="194">
        <v>1415</v>
      </c>
      <c r="E28" s="146">
        <v>30960.2</v>
      </c>
      <c r="F28" s="194">
        <v>95046.876149999996</v>
      </c>
      <c r="G28" s="148">
        <v>0.32573611310633277</v>
      </c>
      <c r="H28" s="149">
        <v>0.95</v>
      </c>
      <c r="I28" s="149">
        <v>0.1</v>
      </c>
      <c r="J28" s="147">
        <v>4.3418647166361971E-2</v>
      </c>
      <c r="K28" s="199">
        <v>5.4844606946983551E-2</v>
      </c>
      <c r="L28" s="147">
        <v>-2.3214285713999999E-2</v>
      </c>
      <c r="M28" s="147">
        <v>-1.8310896286000002E-2</v>
      </c>
      <c r="N28" s="147">
        <v>-0.16895336213000001</v>
      </c>
      <c r="O28" s="175"/>
      <c r="P28" s="175"/>
      <c r="Q28" s="177">
        <v>0.62440243763063286</v>
      </c>
      <c r="R28" s="178">
        <v>0.12998026247391273</v>
      </c>
      <c r="S28" s="175">
        <v>20</v>
      </c>
      <c r="T28" s="175" t="s">
        <v>503</v>
      </c>
      <c r="U28" s="177">
        <v>0.31553404742051544</v>
      </c>
      <c r="V28" s="175">
        <v>20</v>
      </c>
      <c r="W28" s="213" t="s">
        <v>72</v>
      </c>
      <c r="X28" s="213">
        <v>2.1880698098463144E-2</v>
      </c>
      <c r="Y28" s="176"/>
      <c r="Z28" s="175"/>
    </row>
    <row r="29" spans="1:26" ht="16.8" customHeight="1" x14ac:dyDescent="0.3">
      <c r="A29" s="44">
        <v>21</v>
      </c>
      <c r="B29" s="44">
        <v>12</v>
      </c>
      <c r="C29" s="151" t="s">
        <v>82</v>
      </c>
      <c r="D29" s="187">
        <v>111.17700000000001</v>
      </c>
      <c r="E29" s="18">
        <v>66155.873850000004</v>
      </c>
      <c r="F29" s="187">
        <v>234296.08684</v>
      </c>
      <c r="G29" s="20">
        <v>0.28236013132894372</v>
      </c>
      <c r="H29" s="13">
        <v>39.947387327000001</v>
      </c>
      <c r="I29" s="13">
        <v>5.2564867819999996</v>
      </c>
      <c r="J29" s="11">
        <v>6.713282468195951E-2</v>
      </c>
      <c r="K29" s="189">
        <v>0.10600427087471641</v>
      </c>
      <c r="L29" s="11">
        <v>-1.5817564459E-2</v>
      </c>
      <c r="M29" s="11">
        <v>7.7421449431999995E-2</v>
      </c>
      <c r="N29" s="11">
        <v>-4.4191912783999995E-3</v>
      </c>
      <c r="Q29" s="46">
        <v>0.62440243763063286</v>
      </c>
      <c r="R29" s="47">
        <v>0.12998026247391273</v>
      </c>
      <c r="S29" s="44">
        <v>21</v>
      </c>
      <c r="T29" s="44" t="s">
        <v>82</v>
      </c>
      <c r="U29" s="46">
        <v>0.28236013132894372</v>
      </c>
      <c r="V29" s="44">
        <v>21</v>
      </c>
      <c r="W29" s="110" t="s">
        <v>503</v>
      </c>
      <c r="X29" s="110">
        <v>0</v>
      </c>
    </row>
    <row r="30" spans="1:26" hidden="1" x14ac:dyDescent="0.3">
      <c r="C30" s="10"/>
      <c r="D30" s="17"/>
      <c r="E30" s="17"/>
      <c r="F30" s="17"/>
      <c r="G30" s="19"/>
      <c r="H30" s="12"/>
      <c r="I30" s="12"/>
      <c r="J30" s="8"/>
      <c r="K30" s="188"/>
      <c r="L30" s="8"/>
      <c r="M30" s="8"/>
      <c r="N30" s="8"/>
      <c r="R30" s="46"/>
    </row>
    <row r="31" spans="1:26" hidden="1" x14ac:dyDescent="0.3">
      <c r="D31" s="17"/>
      <c r="E31" s="17"/>
      <c r="F31" s="17"/>
      <c r="G31" s="19"/>
      <c r="H31" s="12"/>
      <c r="I31" s="12"/>
      <c r="J31" s="8"/>
      <c r="K31" s="188"/>
      <c r="L31" s="8"/>
      <c r="M31" s="8"/>
      <c r="N31" s="8"/>
      <c r="R31" s="46"/>
    </row>
    <row r="32" spans="1:26" hidden="1" x14ac:dyDescent="0.3">
      <c r="C32" s="10"/>
      <c r="D32" s="17"/>
      <c r="E32" s="17"/>
      <c r="F32" s="17"/>
      <c r="G32" s="19"/>
      <c r="H32" s="12"/>
      <c r="I32" s="12"/>
      <c r="J32" s="8"/>
      <c r="K32" s="188"/>
      <c r="L32" s="8"/>
      <c r="M32" s="8"/>
      <c r="N32" s="8"/>
      <c r="R32" s="46"/>
    </row>
    <row r="33" spans="3:18" hidden="1" x14ac:dyDescent="0.3">
      <c r="D33" s="17"/>
      <c r="E33" s="17"/>
      <c r="F33" s="17"/>
      <c r="G33" s="19"/>
      <c r="H33" s="12"/>
      <c r="I33" s="12"/>
      <c r="J33" s="8"/>
      <c r="K33" s="188"/>
      <c r="L33" s="8"/>
      <c r="M33" s="8"/>
      <c r="N33" s="8"/>
      <c r="R33" s="46"/>
    </row>
    <row r="34" spans="3:18" hidden="1" x14ac:dyDescent="0.3">
      <c r="C34" s="10"/>
      <c r="D34" s="17"/>
      <c r="E34" s="17"/>
      <c r="F34" s="17"/>
      <c r="G34" s="19"/>
      <c r="H34" s="12"/>
      <c r="I34" s="12"/>
      <c r="J34" s="8"/>
      <c r="K34" s="188"/>
      <c r="L34" s="8"/>
      <c r="M34" s="8"/>
      <c r="N34" s="8"/>
      <c r="R34" s="46"/>
    </row>
    <row r="35" spans="3:18" hidden="1" x14ac:dyDescent="0.3">
      <c r="D35" s="17"/>
      <c r="E35" s="17"/>
      <c r="F35" s="17"/>
      <c r="G35" s="19"/>
      <c r="H35" s="12"/>
      <c r="I35" s="12"/>
      <c r="J35" s="8"/>
      <c r="K35" s="188"/>
      <c r="L35" s="8"/>
      <c r="M35" s="8"/>
      <c r="N35" s="8"/>
      <c r="R35" s="46"/>
    </row>
    <row r="36" spans="3:18" hidden="1" x14ac:dyDescent="0.3">
      <c r="C36" s="10"/>
      <c r="D36" s="17"/>
      <c r="E36" s="17"/>
      <c r="F36" s="17"/>
      <c r="G36" s="19"/>
      <c r="H36" s="12"/>
      <c r="I36" s="12"/>
      <c r="J36" s="8"/>
      <c r="K36" s="188"/>
      <c r="L36" s="8"/>
      <c r="M36" s="8"/>
      <c r="N36" s="8"/>
      <c r="R36" s="46"/>
    </row>
    <row r="37" spans="3:18" hidden="1" x14ac:dyDescent="0.3">
      <c r="D37" s="17"/>
      <c r="E37" s="17"/>
      <c r="F37" s="17"/>
      <c r="G37" s="19"/>
      <c r="H37" s="12"/>
      <c r="I37" s="12"/>
      <c r="J37" s="8"/>
      <c r="K37" s="188"/>
      <c r="L37" s="8"/>
      <c r="M37" s="8"/>
      <c r="N37" s="8"/>
      <c r="R37" s="46"/>
    </row>
    <row r="38" spans="3:18" hidden="1" x14ac:dyDescent="0.3">
      <c r="C38" s="10"/>
      <c r="D38" s="17"/>
      <c r="E38" s="17"/>
      <c r="F38" s="17"/>
      <c r="G38" s="19"/>
      <c r="H38" s="12"/>
      <c r="I38" s="12"/>
      <c r="J38" s="8"/>
      <c r="K38" s="188"/>
      <c r="L38" s="8"/>
      <c r="M38" s="8"/>
      <c r="N38" s="8"/>
      <c r="R38" s="46"/>
    </row>
    <row r="39" spans="3:18" hidden="1" x14ac:dyDescent="0.3">
      <c r="D39" s="17"/>
      <c r="E39" s="17"/>
      <c r="F39" s="17"/>
      <c r="G39" s="19"/>
      <c r="H39" s="12"/>
      <c r="I39" s="12"/>
      <c r="J39" s="8"/>
      <c r="K39" s="188"/>
      <c r="L39" s="8"/>
      <c r="M39" s="8"/>
      <c r="N39" s="8"/>
      <c r="R39" s="46"/>
    </row>
    <row r="40" spans="3:18" hidden="1" x14ac:dyDescent="0.3">
      <c r="C40" s="10"/>
      <c r="D40" s="17"/>
      <c r="E40" s="17"/>
      <c r="F40" s="17"/>
      <c r="G40" s="19"/>
      <c r="H40" s="12"/>
      <c r="I40" s="12"/>
      <c r="J40" s="8"/>
      <c r="K40" s="188"/>
      <c r="L40" s="8"/>
      <c r="M40" s="8"/>
      <c r="N40" s="8"/>
      <c r="R40" s="46"/>
    </row>
    <row r="41" spans="3:18" hidden="1" x14ac:dyDescent="0.3">
      <c r="D41" s="17"/>
      <c r="E41" s="17"/>
      <c r="F41" s="17"/>
      <c r="G41" s="19"/>
      <c r="H41" s="12"/>
      <c r="I41" s="12"/>
      <c r="J41" s="8"/>
      <c r="K41" s="188"/>
      <c r="L41" s="8"/>
      <c r="M41" s="8"/>
      <c r="N41" s="8"/>
      <c r="R41" s="46"/>
    </row>
    <row r="42" spans="3:18" hidden="1" x14ac:dyDescent="0.3">
      <c r="C42" s="10"/>
      <c r="D42" s="17"/>
      <c r="E42" s="17"/>
      <c r="F42" s="17"/>
      <c r="G42" s="19"/>
      <c r="H42" s="12"/>
      <c r="I42" s="12"/>
      <c r="J42" s="8"/>
      <c r="K42" s="188"/>
      <c r="L42" s="8"/>
      <c r="M42" s="8"/>
      <c r="N42" s="8"/>
      <c r="R42" s="46"/>
    </row>
    <row r="43" spans="3:18" hidden="1" x14ac:dyDescent="0.3">
      <c r="D43" s="17"/>
      <c r="E43" s="17"/>
      <c r="F43" s="17"/>
      <c r="G43" s="19"/>
      <c r="H43" s="12"/>
      <c r="I43" s="12"/>
      <c r="J43" s="8"/>
      <c r="K43" s="188"/>
      <c r="L43" s="8"/>
      <c r="M43" s="8"/>
      <c r="N43" s="8"/>
      <c r="R43" s="46"/>
    </row>
    <row r="44" spans="3:18" hidden="1" x14ac:dyDescent="0.3">
      <c r="D44" s="17"/>
      <c r="E44" s="17"/>
      <c r="F44" s="17"/>
      <c r="G44" s="19"/>
      <c r="H44" s="12"/>
      <c r="I44" s="12"/>
      <c r="J44" s="8"/>
      <c r="K44" s="188"/>
      <c r="L44" s="8"/>
      <c r="M44" s="8"/>
      <c r="N44" s="8"/>
      <c r="R44" s="46"/>
    </row>
    <row r="45" spans="3:18" hidden="1" x14ac:dyDescent="0.3">
      <c r="C45" s="10"/>
      <c r="D45" s="17"/>
      <c r="E45" s="17"/>
      <c r="F45" s="17"/>
      <c r="G45" s="19"/>
      <c r="H45" s="12"/>
      <c r="I45" s="12"/>
      <c r="J45" s="8"/>
      <c r="K45" s="188"/>
      <c r="L45" s="8"/>
      <c r="M45" s="8"/>
      <c r="N45" s="8"/>
      <c r="R45" s="46"/>
    </row>
    <row r="46" spans="3:18" hidden="1" x14ac:dyDescent="0.3">
      <c r="D46" s="17"/>
      <c r="E46" s="17"/>
      <c r="F46" s="17"/>
      <c r="G46" s="19"/>
      <c r="H46" s="12"/>
      <c r="I46" s="12"/>
      <c r="J46" s="8"/>
      <c r="K46" s="188"/>
      <c r="L46" s="8"/>
      <c r="M46" s="8"/>
      <c r="N46" s="8"/>
      <c r="R46" s="46"/>
    </row>
    <row r="47" spans="3:18" hidden="1" x14ac:dyDescent="0.3">
      <c r="D47" s="17"/>
      <c r="E47" s="17"/>
      <c r="F47" s="17"/>
      <c r="G47" s="19"/>
      <c r="H47" s="12"/>
      <c r="I47" s="12"/>
      <c r="J47" s="8"/>
      <c r="K47" s="188"/>
      <c r="L47" s="8"/>
      <c r="M47" s="8"/>
      <c r="N47" s="8"/>
      <c r="R47" s="46"/>
    </row>
    <row r="48" spans="3:18" hidden="1" x14ac:dyDescent="0.3">
      <c r="D48" s="17"/>
      <c r="E48" s="17"/>
      <c r="F48" s="17"/>
      <c r="G48" s="19"/>
      <c r="H48" s="12"/>
      <c r="I48" s="12"/>
      <c r="J48" s="8"/>
      <c r="K48" s="188"/>
      <c r="L48" s="8"/>
      <c r="M48" s="8"/>
      <c r="N48" s="8"/>
      <c r="R48" s="46"/>
    </row>
    <row r="49" spans="3:18" hidden="1" x14ac:dyDescent="0.3">
      <c r="D49" s="17"/>
      <c r="E49" s="17"/>
      <c r="F49" s="17"/>
      <c r="G49" s="19"/>
      <c r="H49" s="12"/>
      <c r="I49" s="12"/>
      <c r="J49" s="8"/>
      <c r="K49" s="188"/>
      <c r="L49" s="8"/>
      <c r="M49" s="8"/>
      <c r="N49" s="8"/>
      <c r="R49" s="46"/>
    </row>
    <row r="50" spans="3:18" hidden="1" x14ac:dyDescent="0.3">
      <c r="D50" s="17"/>
      <c r="E50" s="17"/>
      <c r="F50" s="17"/>
      <c r="G50" s="19"/>
      <c r="H50" s="12"/>
      <c r="I50" s="12"/>
      <c r="J50" s="8"/>
      <c r="K50" s="188"/>
      <c r="L50" s="8"/>
      <c r="M50" s="8"/>
      <c r="N50" s="8"/>
      <c r="R50" s="46"/>
    </row>
    <row r="51" spans="3:18" hidden="1" x14ac:dyDescent="0.3">
      <c r="D51" s="17"/>
      <c r="E51" s="17"/>
      <c r="F51" s="17"/>
      <c r="G51" s="19"/>
      <c r="H51" s="12"/>
      <c r="I51" s="12"/>
      <c r="J51" s="8"/>
      <c r="K51" s="188"/>
      <c r="L51" s="8"/>
      <c r="M51" s="8"/>
      <c r="N51" s="8"/>
      <c r="R51" s="46"/>
    </row>
    <row r="52" spans="3:18" hidden="1" x14ac:dyDescent="0.3">
      <c r="D52" s="17"/>
      <c r="E52" s="17"/>
      <c r="F52" s="17"/>
      <c r="G52" s="19"/>
      <c r="H52" s="12"/>
      <c r="I52" s="12"/>
      <c r="J52" s="8"/>
      <c r="K52" s="188"/>
      <c r="L52" s="8"/>
      <c r="M52" s="8"/>
      <c r="N52" s="8"/>
      <c r="R52" s="46"/>
    </row>
    <row r="53" spans="3:18" hidden="1" x14ac:dyDescent="0.3">
      <c r="D53" s="17"/>
      <c r="E53" s="17"/>
      <c r="F53" s="17"/>
      <c r="G53" s="19"/>
      <c r="H53" s="12"/>
      <c r="I53" s="12"/>
      <c r="J53" s="8"/>
      <c r="K53" s="188"/>
      <c r="L53" s="8"/>
      <c r="M53" s="8"/>
      <c r="N53" s="8"/>
      <c r="R53" s="46"/>
    </row>
    <row r="54" spans="3:18" hidden="1" x14ac:dyDescent="0.3">
      <c r="D54" s="17"/>
      <c r="E54" s="17"/>
      <c r="F54" s="17"/>
      <c r="G54" s="19"/>
      <c r="H54" s="12"/>
      <c r="I54" s="12"/>
      <c r="J54" s="8"/>
      <c r="K54" s="188"/>
      <c r="L54" s="8"/>
      <c r="M54" s="8"/>
      <c r="N54" s="8"/>
      <c r="R54" s="46"/>
    </row>
    <row r="55" spans="3:18" hidden="1" x14ac:dyDescent="0.3">
      <c r="D55" s="17"/>
      <c r="E55" s="17"/>
      <c r="F55" s="17"/>
      <c r="G55" s="19"/>
      <c r="H55" s="12"/>
      <c r="I55" s="12"/>
      <c r="J55" s="8"/>
      <c r="K55" s="188"/>
      <c r="L55" s="8"/>
      <c r="M55" s="8"/>
      <c r="N55" s="8"/>
      <c r="R55" s="46"/>
    </row>
    <row r="56" spans="3:18" x14ac:dyDescent="0.3">
      <c r="C56" s="21"/>
      <c r="D56" s="22"/>
      <c r="E56" s="181"/>
      <c r="F56" s="201"/>
      <c r="G56" s="23"/>
      <c r="H56" s="24"/>
      <c r="I56" s="24"/>
      <c r="J56" s="25"/>
      <c r="K56" s="202"/>
      <c r="L56" s="25"/>
      <c r="M56" s="25"/>
      <c r="N56" s="25"/>
    </row>
    <row r="57" spans="3:18" x14ac:dyDescent="0.3"/>
    <row r="58" spans="3:18" x14ac:dyDescent="0.3"/>
    <row r="59" spans="3:18" x14ac:dyDescent="0.3"/>
    <row r="60" spans="3:18" x14ac:dyDescent="0.3"/>
    <row r="61" spans="3:18" x14ac:dyDescent="0.3">
      <c r="E61" s="190"/>
    </row>
    <row r="62" spans="3:18" x14ac:dyDescent="0.3"/>
    <row r="63" spans="3:18" x14ac:dyDescent="0.3"/>
    <row r="64" spans="3:18" x14ac:dyDescent="0.3"/>
    <row r="65" x14ac:dyDescent="0.3"/>
  </sheetData>
  <sortState xmlns:xlrd2="http://schemas.microsoft.com/office/spreadsheetml/2017/richdata2" ref="C9:N29">
    <sortCondition descending="1" ref="G9:G29"/>
  </sortState>
  <mergeCells count="4">
    <mergeCell ref="C6:D6"/>
    <mergeCell ref="E6:F6"/>
    <mergeCell ref="G6:K6"/>
    <mergeCell ref="L6:N6"/>
  </mergeCells>
  <conditionalFormatting sqref="L9:N29">
    <cfRule type="cellIs" dxfId="11" priority="1" operator="lessThan">
      <formula>0</formula>
    </cfRule>
    <cfRule type="cellIs" dxfId="10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27B5B-0C9C-4835-98FC-B8AEEAD33855}">
  <dimension ref="A1:AO46"/>
  <sheetViews>
    <sheetView showGridLines="0" zoomScale="90" zoomScaleNormal="90" workbookViewId="0">
      <pane xSplit="3" ySplit="8" topLeftCell="E9" activePane="bottomRight" state="frozen"/>
      <selection pane="topRight" activeCell="C1" sqref="C1"/>
      <selection pane="bottomLeft" activeCell="A8" sqref="A8"/>
      <selection pane="bottomRight" sqref="A1:XFD1048576"/>
    </sheetView>
  </sheetViews>
  <sheetFormatPr defaultColWidth="0" defaultRowHeight="14.4" zeroHeight="1" x14ac:dyDescent="0.3"/>
  <cols>
    <col min="1" max="2" width="0.21875" style="44" customWidth="1"/>
    <col min="3" max="3" width="12.77734375" style="1" customWidth="1"/>
    <col min="4" max="4" width="15.109375" style="1" customWidth="1"/>
    <col min="5" max="5" width="17.5546875" style="1" customWidth="1"/>
    <col min="6" max="6" width="15.5546875" style="1" customWidth="1"/>
    <col min="7" max="7" width="10.44140625" style="1" customWidth="1"/>
    <col min="8" max="8" width="20" style="1" customWidth="1"/>
    <col min="9" max="9" width="24.33203125" style="1" customWidth="1"/>
    <col min="10" max="10" width="14.21875" style="1" customWidth="1"/>
    <col min="11" max="11" width="17.88671875" style="1" customWidth="1"/>
    <col min="12" max="12" width="12.44140625" style="1" customWidth="1"/>
    <col min="13" max="13" width="10.33203125" style="1" customWidth="1"/>
    <col min="14" max="14" width="16.6640625" style="1" customWidth="1"/>
    <col min="15" max="21" width="0.21875" style="44" customWidth="1"/>
    <col min="22" max="24" width="0.21875" style="109" customWidth="1"/>
    <col min="25" max="16384" width="8.6640625" style="1" hidden="1"/>
  </cols>
  <sheetData>
    <row r="1" spans="1:41" s="26" customFormat="1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1"/>
      <c r="AB1" s="30"/>
      <c r="AC1" s="31"/>
      <c r="AD1" s="31"/>
      <c r="AE1" s="31"/>
      <c r="AF1" s="31"/>
      <c r="AG1" s="30"/>
      <c r="AH1" s="31"/>
      <c r="AI1" s="31"/>
      <c r="AJ1" s="31"/>
      <c r="AK1" s="31"/>
      <c r="AL1" s="30"/>
      <c r="AM1" s="31"/>
      <c r="AN1" s="31"/>
      <c r="AO1" s="31"/>
    </row>
    <row r="2" spans="1:41" s="26" customFormat="1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1"/>
      <c r="AB2" s="30"/>
      <c r="AC2" s="31"/>
      <c r="AD2" s="31"/>
      <c r="AE2" s="31"/>
      <c r="AF2" s="31"/>
      <c r="AG2" s="30"/>
      <c r="AH2" s="31"/>
      <c r="AI2" s="31"/>
      <c r="AJ2" s="31"/>
      <c r="AK2" s="31"/>
      <c r="AL2" s="30"/>
      <c r="AM2" s="31"/>
      <c r="AN2" s="31"/>
      <c r="AO2" s="31"/>
    </row>
    <row r="3" spans="1:41" s="26" customFormat="1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1"/>
      <c r="AB3" s="30"/>
      <c r="AC3" s="31"/>
      <c r="AD3" s="31"/>
      <c r="AE3" s="31"/>
      <c r="AF3" s="31"/>
      <c r="AG3" s="30"/>
      <c r="AH3" s="31"/>
      <c r="AI3" s="31"/>
      <c r="AJ3" s="31"/>
      <c r="AK3" s="31"/>
      <c r="AL3" s="30"/>
      <c r="AM3" s="31"/>
      <c r="AN3" s="31"/>
      <c r="AO3" s="31"/>
    </row>
    <row r="4" spans="1:41" s="26" customFormat="1" x14ac:dyDescent="0.3">
      <c r="A4" s="113"/>
      <c r="B4" s="113"/>
      <c r="C4" s="33" t="s">
        <v>676</v>
      </c>
      <c r="D4" s="72" t="s">
        <v>302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</row>
    <row r="5" spans="1:41" x14ac:dyDescent="0.3"/>
    <row r="6" spans="1:41" s="155" customFormat="1" ht="17.399999999999999" customHeight="1" x14ac:dyDescent="0.3">
      <c r="A6" s="154"/>
      <c r="B6" s="154"/>
      <c r="C6" s="233" t="s">
        <v>1</v>
      </c>
      <c r="D6" s="233"/>
      <c r="E6" s="234" t="s">
        <v>331</v>
      </c>
      <c r="F6" s="235"/>
      <c r="G6" s="233" t="s">
        <v>7</v>
      </c>
      <c r="H6" s="233"/>
      <c r="I6" s="233"/>
      <c r="J6" s="233"/>
      <c r="K6" s="233"/>
      <c r="L6" s="234" t="s">
        <v>228</v>
      </c>
      <c r="M6" s="236"/>
      <c r="N6" s="236"/>
      <c r="O6" s="154"/>
      <c r="P6" s="154"/>
      <c r="Q6" s="154"/>
      <c r="R6" s="154"/>
      <c r="S6" s="154"/>
      <c r="T6" s="154"/>
      <c r="U6" s="154"/>
      <c r="V6" s="109"/>
      <c r="W6" s="109"/>
      <c r="X6" s="109"/>
    </row>
    <row r="7" spans="1:41" s="155" customFormat="1" ht="17.399999999999999" customHeight="1" x14ac:dyDescent="0.3">
      <c r="A7" s="154"/>
      <c r="B7" s="154"/>
      <c r="C7" s="211" t="s">
        <v>649</v>
      </c>
      <c r="D7" s="164"/>
      <c r="E7" s="191" t="s">
        <v>223</v>
      </c>
      <c r="F7" s="195" t="s">
        <v>223</v>
      </c>
      <c r="G7" s="166">
        <v>0.88113164735571203</v>
      </c>
      <c r="H7" s="167">
        <v>9.9357995272105271</v>
      </c>
      <c r="I7" s="167">
        <v>0.85315789473684212</v>
      </c>
      <c r="J7" s="168">
        <v>9.6622261869313025E-2</v>
      </c>
      <c r="K7" s="168">
        <v>9.8789396648810632E-2</v>
      </c>
      <c r="L7" s="193">
        <v>1.1284752606331579E-2</v>
      </c>
      <c r="M7" s="168">
        <v>0.15680552250236843</v>
      </c>
      <c r="N7" s="168">
        <v>6.8029120019684197E-2</v>
      </c>
      <c r="O7" s="154"/>
      <c r="P7" s="154"/>
      <c r="Q7" s="154"/>
      <c r="R7" s="154"/>
      <c r="S7" s="154"/>
      <c r="T7" s="154"/>
      <c r="U7" s="154"/>
      <c r="V7" s="109"/>
      <c r="W7" s="109"/>
      <c r="X7" s="109"/>
    </row>
    <row r="8" spans="1:41" s="71" customFormat="1" ht="21" customHeight="1" x14ac:dyDescent="0.3">
      <c r="A8" s="74"/>
      <c r="B8" s="74"/>
      <c r="C8" s="65" t="s">
        <v>0</v>
      </c>
      <c r="D8" s="73" t="s">
        <v>273</v>
      </c>
      <c r="E8" s="182" t="s">
        <v>10</v>
      </c>
      <c r="F8" s="196" t="s">
        <v>272</v>
      </c>
      <c r="G8" s="73" t="s">
        <v>6</v>
      </c>
      <c r="H8" s="73" t="s">
        <v>274</v>
      </c>
      <c r="I8" s="73" t="s">
        <v>275</v>
      </c>
      <c r="J8" s="73" t="s">
        <v>276</v>
      </c>
      <c r="K8" s="73" t="s">
        <v>277</v>
      </c>
      <c r="L8" s="182" t="s">
        <v>229</v>
      </c>
      <c r="M8" s="73" t="s">
        <v>230</v>
      </c>
      <c r="N8" s="73" t="s">
        <v>231</v>
      </c>
      <c r="O8" s="74"/>
      <c r="P8" s="74"/>
      <c r="Q8" s="74"/>
      <c r="R8" s="74"/>
      <c r="S8" s="74"/>
      <c r="T8" s="74"/>
      <c r="U8" s="74"/>
      <c r="V8" s="74"/>
      <c r="W8" s="74"/>
      <c r="X8" s="74"/>
    </row>
    <row r="9" spans="1:41" s="114" customFormat="1" ht="16.8" customHeight="1" x14ac:dyDescent="0.3">
      <c r="A9" s="44">
        <v>1</v>
      </c>
      <c r="B9" s="44">
        <v>16</v>
      </c>
      <c r="C9" s="151" t="s">
        <v>64</v>
      </c>
      <c r="D9" s="187">
        <v>685</v>
      </c>
      <c r="E9" s="18">
        <v>352994.2</v>
      </c>
      <c r="F9" s="187">
        <v>325609.32844000001</v>
      </c>
      <c r="G9" s="20">
        <v>1.084103461320354</v>
      </c>
      <c r="H9" s="13">
        <v>45.45</v>
      </c>
      <c r="I9" s="13">
        <v>4</v>
      </c>
      <c r="J9" s="11">
        <v>8.8197624776837694E-2</v>
      </c>
      <c r="K9" s="189">
        <v>9.3146006364977094E-2</v>
      </c>
      <c r="L9" s="11">
        <v>1.8398845874000001E-2</v>
      </c>
      <c r="M9" s="11">
        <v>0.10403683028999999</v>
      </c>
      <c r="N9" s="11">
        <v>0.11289500211</v>
      </c>
      <c r="Q9" s="46">
        <v>0.88113164735571203</v>
      </c>
      <c r="R9" s="47">
        <v>9.8789396648810632E-2</v>
      </c>
      <c r="S9" s="44">
        <v>1</v>
      </c>
      <c r="T9" s="47" t="s">
        <v>64</v>
      </c>
      <c r="U9" s="46">
        <v>1.084103461320354</v>
      </c>
      <c r="V9" s="44">
        <v>1</v>
      </c>
      <c r="W9" s="162" t="s">
        <v>429</v>
      </c>
      <c r="X9" s="163">
        <v>0.15034317463776012</v>
      </c>
    </row>
    <row r="10" spans="1:41" s="176" customFormat="1" ht="16.8" customHeight="1" x14ac:dyDescent="0.3">
      <c r="A10" s="175">
        <v>3</v>
      </c>
      <c r="B10" s="175">
        <v>18</v>
      </c>
      <c r="C10" s="152" t="s">
        <v>16</v>
      </c>
      <c r="D10" s="194">
        <v>33787.574999999997</v>
      </c>
      <c r="E10" s="146">
        <v>5282011.5998</v>
      </c>
      <c r="F10" s="194">
        <v>5494909.6552999998</v>
      </c>
      <c r="G10" s="148">
        <v>0.96125540384551122</v>
      </c>
      <c r="H10" s="149">
        <v>13.2</v>
      </c>
      <c r="I10" s="149">
        <v>1.1000000000000001</v>
      </c>
      <c r="J10" s="147">
        <v>8.4436768373792909E-2</v>
      </c>
      <c r="K10" s="199">
        <v>8.4436768373792923E-2</v>
      </c>
      <c r="L10" s="8">
        <v>-1.1383039272E-2</v>
      </c>
      <c r="M10" s="8">
        <v>5.211690636E-2</v>
      </c>
      <c r="N10" s="8">
        <v>5.1279697316000003E-2</v>
      </c>
      <c r="Q10" s="177">
        <v>0.88113164735571203</v>
      </c>
      <c r="R10" s="178">
        <v>9.8789396648810632E-2</v>
      </c>
      <c r="S10" s="175">
        <v>2</v>
      </c>
      <c r="T10" s="178" t="s">
        <v>29</v>
      </c>
      <c r="U10" s="177">
        <v>0.96266656940461892</v>
      </c>
      <c r="V10" s="175">
        <v>2</v>
      </c>
      <c r="W10" s="179" t="s">
        <v>58</v>
      </c>
      <c r="X10" s="180">
        <v>0.13946538269965131</v>
      </c>
    </row>
    <row r="11" spans="1:41" s="114" customFormat="1" ht="16.8" customHeight="1" x14ac:dyDescent="0.3">
      <c r="A11" s="44">
        <v>2</v>
      </c>
      <c r="B11" s="44">
        <v>15</v>
      </c>
      <c r="C11" s="151" t="s">
        <v>29</v>
      </c>
      <c r="D11" s="187">
        <v>43249.150999999998</v>
      </c>
      <c r="E11" s="18">
        <v>4333997.4216999998</v>
      </c>
      <c r="F11" s="187">
        <v>4502075.3388999999</v>
      </c>
      <c r="G11" s="20">
        <v>0.96266656940461892</v>
      </c>
      <c r="H11" s="13">
        <v>9.408191017</v>
      </c>
      <c r="I11" s="13">
        <v>0.78</v>
      </c>
      <c r="J11" s="11">
        <v>9.3884752190616788E-2</v>
      </c>
      <c r="K11" s="189">
        <v>9.3403851911202443E-2</v>
      </c>
      <c r="L11" s="11">
        <v>2.7016209733000001E-3</v>
      </c>
      <c r="M11" s="11">
        <v>0.12128754372</v>
      </c>
      <c r="N11" s="11">
        <v>8.2165925033999998E-2</v>
      </c>
      <c r="Q11" s="46">
        <v>0.88113164735571203</v>
      </c>
      <c r="R11" s="47">
        <v>9.8789396648810632E-2</v>
      </c>
      <c r="S11" s="44">
        <v>3</v>
      </c>
      <c r="T11" s="47" t="s">
        <v>16</v>
      </c>
      <c r="U11" s="46">
        <v>0.96125540384551122</v>
      </c>
      <c r="V11" s="44">
        <v>3</v>
      </c>
      <c r="W11" s="162" t="s">
        <v>244</v>
      </c>
      <c r="X11" s="163">
        <v>0.13232345734016482</v>
      </c>
    </row>
    <row r="12" spans="1:41" s="114" customFormat="1" ht="16.8" customHeight="1" x14ac:dyDescent="0.3">
      <c r="A12" s="44">
        <v>5</v>
      </c>
      <c r="B12" s="44">
        <v>6</v>
      </c>
      <c r="C12" s="7" t="s">
        <v>27</v>
      </c>
      <c r="D12" s="186">
        <v>15905.133</v>
      </c>
      <c r="E12" s="17">
        <v>1744634.0388</v>
      </c>
      <c r="F12" s="186">
        <v>1880266.0304</v>
      </c>
      <c r="G12" s="19">
        <v>0.92786553104342029</v>
      </c>
      <c r="H12" s="12">
        <v>10.62</v>
      </c>
      <c r="I12" s="12">
        <v>1.05</v>
      </c>
      <c r="J12" s="8">
        <v>9.6818306133807847E-2</v>
      </c>
      <c r="K12" s="188">
        <v>0.11486917676892458</v>
      </c>
      <c r="L12" s="147">
        <v>4.9473202016000004E-3</v>
      </c>
      <c r="M12" s="147">
        <v>0.14188172760000001</v>
      </c>
      <c r="N12" s="147">
        <v>7.2350211178000001E-2</v>
      </c>
      <c r="Q12" s="46">
        <v>0.88113164735571203</v>
      </c>
      <c r="R12" s="47">
        <v>9.8789396648810632E-2</v>
      </c>
      <c r="S12" s="44">
        <v>4</v>
      </c>
      <c r="T12" s="47" t="s">
        <v>17</v>
      </c>
      <c r="U12" s="46">
        <v>0.93164549380629968</v>
      </c>
      <c r="V12" s="44">
        <v>4</v>
      </c>
      <c r="W12" s="162" t="s">
        <v>42</v>
      </c>
      <c r="X12" s="163">
        <v>0.126</v>
      </c>
    </row>
    <row r="13" spans="1:41" s="114" customFormat="1" ht="16.8" customHeight="1" x14ac:dyDescent="0.3">
      <c r="A13" s="44">
        <v>7</v>
      </c>
      <c r="B13" s="44">
        <v>4</v>
      </c>
      <c r="C13" s="151" t="s">
        <v>42</v>
      </c>
      <c r="D13" s="187">
        <v>138643.19899999999</v>
      </c>
      <c r="E13" s="18">
        <v>1386431.99</v>
      </c>
      <c r="F13" s="187">
        <v>1551147.3803999999</v>
      </c>
      <c r="G13" s="20">
        <v>0.89381061240130244</v>
      </c>
      <c r="H13" s="13">
        <v>1.177</v>
      </c>
      <c r="I13" s="13">
        <v>0.105</v>
      </c>
      <c r="J13" s="11">
        <v>0.1177</v>
      </c>
      <c r="K13" s="189">
        <v>0.126</v>
      </c>
      <c r="L13" s="11">
        <v>1.5336606411E-3</v>
      </c>
      <c r="M13" s="11">
        <v>8.9920580361999999E-2</v>
      </c>
      <c r="N13" s="11">
        <v>1.9955013879000002E-2</v>
      </c>
      <c r="Q13" s="46">
        <v>0.88113164735571203</v>
      </c>
      <c r="R13" s="47">
        <v>9.8789396648810632E-2</v>
      </c>
      <c r="S13" s="44">
        <v>5</v>
      </c>
      <c r="T13" s="47" t="s">
        <v>27</v>
      </c>
      <c r="U13" s="46">
        <v>0.92786553104342029</v>
      </c>
      <c r="V13" s="44">
        <v>5</v>
      </c>
      <c r="W13" s="162" t="s">
        <v>46</v>
      </c>
      <c r="X13" s="163">
        <v>0.12424793619700571</v>
      </c>
    </row>
    <row r="14" spans="1:41" s="114" customFormat="1" ht="16.8" customHeight="1" x14ac:dyDescent="0.3">
      <c r="A14" s="44">
        <v>4</v>
      </c>
      <c r="B14" s="44">
        <v>12</v>
      </c>
      <c r="C14" s="7" t="s">
        <v>17</v>
      </c>
      <c r="D14" s="186">
        <v>31175.931</v>
      </c>
      <c r="E14" s="17">
        <v>3121957.7303999998</v>
      </c>
      <c r="F14" s="186">
        <v>3351014.6844000001</v>
      </c>
      <c r="G14" s="19">
        <v>0.93164549380629968</v>
      </c>
      <c r="H14" s="12">
        <v>9.6</v>
      </c>
      <c r="I14" s="12">
        <v>0.82</v>
      </c>
      <c r="J14" s="8">
        <v>9.5865787895101875E-2</v>
      </c>
      <c r="K14" s="188">
        <v>9.826243259247941E-2</v>
      </c>
      <c r="L14" s="147">
        <v>1.4898145332999999E-2</v>
      </c>
      <c r="M14" s="147">
        <v>0.12915627466000001</v>
      </c>
      <c r="N14" s="147">
        <v>6.9839720972999994E-2</v>
      </c>
      <c r="Q14" s="46">
        <v>0.88113164735571203</v>
      </c>
      <c r="R14" s="47">
        <v>9.8789396648810632E-2</v>
      </c>
      <c r="S14" s="44">
        <v>6</v>
      </c>
      <c r="T14" s="47" t="s">
        <v>429</v>
      </c>
      <c r="U14" s="46">
        <v>0.9018478896826756</v>
      </c>
      <c r="V14" s="44">
        <v>6</v>
      </c>
      <c r="W14" s="162" t="s">
        <v>27</v>
      </c>
      <c r="X14" s="163">
        <v>0.11486917676892458</v>
      </c>
    </row>
    <row r="15" spans="1:41" s="114" customFormat="1" ht="16.8" customHeight="1" x14ac:dyDescent="0.3">
      <c r="A15" s="44">
        <v>6</v>
      </c>
      <c r="B15" s="44">
        <v>1</v>
      </c>
      <c r="C15" s="151" t="s">
        <v>429</v>
      </c>
      <c r="D15" s="187">
        <v>4235.0420000000004</v>
      </c>
      <c r="E15" s="18">
        <v>388734.50517999998</v>
      </c>
      <c r="F15" s="187">
        <v>431042.20747999998</v>
      </c>
      <c r="G15" s="20">
        <v>0.9018478896826756</v>
      </c>
      <c r="H15" s="13">
        <v>12.7</v>
      </c>
      <c r="I15" s="13">
        <v>1.1499999999999999</v>
      </c>
      <c r="J15" s="11">
        <v>0.13835929839851838</v>
      </c>
      <c r="K15" s="189">
        <v>0.15034317463776012</v>
      </c>
      <c r="L15" s="11">
        <v>7.6847074324000002E-3</v>
      </c>
      <c r="M15" s="11">
        <v>0.14522382248999999</v>
      </c>
      <c r="N15" s="11">
        <v>7.9508677946999992E-2</v>
      </c>
      <c r="Q15" s="46">
        <v>0.88113164735571203</v>
      </c>
      <c r="R15" s="47">
        <v>9.8789396648810632E-2</v>
      </c>
      <c r="S15" s="44">
        <v>7</v>
      </c>
      <c r="T15" s="47" t="s">
        <v>42</v>
      </c>
      <c r="U15" s="46">
        <v>0.89381061240130244</v>
      </c>
      <c r="V15" s="44">
        <v>7</v>
      </c>
      <c r="W15" s="162" t="s">
        <v>480</v>
      </c>
      <c r="X15" s="163">
        <v>0.11395624894013906</v>
      </c>
    </row>
    <row r="16" spans="1:41" s="176" customFormat="1" ht="16.8" customHeight="1" x14ac:dyDescent="0.3">
      <c r="A16" s="175">
        <v>8</v>
      </c>
      <c r="B16" s="175">
        <v>3</v>
      </c>
      <c r="C16" s="152" t="s">
        <v>244</v>
      </c>
      <c r="D16" s="194">
        <v>2115</v>
      </c>
      <c r="E16" s="146">
        <v>189884.7</v>
      </c>
      <c r="F16" s="194">
        <v>222025.20616</v>
      </c>
      <c r="G16" s="148">
        <v>0.85523938152842749</v>
      </c>
      <c r="H16" s="149">
        <v>11.44</v>
      </c>
      <c r="I16" s="149">
        <v>0.99</v>
      </c>
      <c r="J16" s="147">
        <v>0.12742258854978836</v>
      </c>
      <c r="K16" s="199">
        <v>0.13232345734016482</v>
      </c>
      <c r="L16" s="147">
        <v>1.2267201964000001E-3</v>
      </c>
      <c r="M16" s="147">
        <v>0.1163038141</v>
      </c>
      <c r="N16" s="147">
        <v>9.658423606899999E-2</v>
      </c>
      <c r="Q16" s="177">
        <v>0.88113164735571203</v>
      </c>
      <c r="R16" s="178">
        <v>9.8789396648810632E-2</v>
      </c>
      <c r="S16" s="175">
        <v>8</v>
      </c>
      <c r="T16" s="178" t="s">
        <v>244</v>
      </c>
      <c r="U16" s="177">
        <v>0.85523938152842749</v>
      </c>
      <c r="V16" s="175">
        <v>8</v>
      </c>
      <c r="W16" s="179" t="s">
        <v>259</v>
      </c>
      <c r="X16" s="180">
        <v>0.11184145982537033</v>
      </c>
    </row>
    <row r="17" spans="1:24" s="114" customFormat="1" ht="16.8" customHeight="1" x14ac:dyDescent="0.3">
      <c r="A17" s="44">
        <v>9</v>
      </c>
      <c r="B17" s="44">
        <v>17</v>
      </c>
      <c r="C17" s="151" t="s">
        <v>31</v>
      </c>
      <c r="D17" s="187">
        <v>16118.565000000001</v>
      </c>
      <c r="E17" s="18">
        <v>1682778.186</v>
      </c>
      <c r="F17" s="187">
        <v>2011186.4601</v>
      </c>
      <c r="G17" s="20">
        <v>0.83670918603754374</v>
      </c>
      <c r="H17" s="13">
        <v>9.7799999999999994</v>
      </c>
      <c r="I17" s="13">
        <v>0.75</v>
      </c>
      <c r="J17" s="11">
        <v>9.3678160919540232E-2</v>
      </c>
      <c r="K17" s="189">
        <v>8.620689655172413E-2</v>
      </c>
      <c r="L17" s="11">
        <v>2.2526934379E-2</v>
      </c>
      <c r="M17" s="11">
        <v>0.13640118532000001</v>
      </c>
      <c r="N17" s="11">
        <v>4.8945448731999998E-2</v>
      </c>
      <c r="Q17" s="46">
        <v>0.88113164735571203</v>
      </c>
      <c r="R17" s="47">
        <v>9.8789396648810632E-2</v>
      </c>
      <c r="S17" s="44">
        <v>9</v>
      </c>
      <c r="T17" s="47" t="s">
        <v>31</v>
      </c>
      <c r="U17" s="46">
        <v>0.83670918603754374</v>
      </c>
      <c r="V17" s="44">
        <v>9</v>
      </c>
      <c r="W17" s="162" t="s">
        <v>380</v>
      </c>
      <c r="X17" s="163">
        <v>0.11105235325224747</v>
      </c>
    </row>
    <row r="18" spans="1:24" s="176" customFormat="1" ht="16.8" customHeight="1" x14ac:dyDescent="0.3">
      <c r="A18" s="175">
        <v>10</v>
      </c>
      <c r="B18" s="175">
        <v>14</v>
      </c>
      <c r="C18" s="152" t="s">
        <v>256</v>
      </c>
      <c r="D18" s="194">
        <v>12660.066999999999</v>
      </c>
      <c r="E18" s="146">
        <v>1043442.7221</v>
      </c>
      <c r="F18" s="194">
        <v>1305463.5534999999</v>
      </c>
      <c r="G18" s="148">
        <v>0.7992890489378186</v>
      </c>
      <c r="H18" s="149">
        <v>8.34</v>
      </c>
      <c r="I18" s="149">
        <v>0.65</v>
      </c>
      <c r="J18" s="147">
        <v>0.10118903179227991</v>
      </c>
      <c r="K18" s="199">
        <v>9.4637223978391291E-2</v>
      </c>
      <c r="L18" s="8">
        <v>6.2263459894999996E-3</v>
      </c>
      <c r="M18" s="8">
        <v>0.14264471646000002</v>
      </c>
      <c r="N18" s="8">
        <v>5.9806777934000001E-2</v>
      </c>
      <c r="Q18" s="177">
        <v>0.88113164735571203</v>
      </c>
      <c r="R18" s="178">
        <v>9.8789396648810632E-2</v>
      </c>
      <c r="S18" s="175">
        <v>10</v>
      </c>
      <c r="T18" s="178" t="s">
        <v>256</v>
      </c>
      <c r="U18" s="177">
        <v>0.7992890489378186</v>
      </c>
      <c r="V18" s="175">
        <v>10</v>
      </c>
      <c r="W18" s="179" t="s">
        <v>260</v>
      </c>
      <c r="X18" s="180">
        <v>0.10970258410531447</v>
      </c>
    </row>
    <row r="19" spans="1:24" s="114" customFormat="1" ht="16.8" customHeight="1" x14ac:dyDescent="0.3">
      <c r="A19" s="44">
        <v>12</v>
      </c>
      <c r="B19" s="44">
        <v>8</v>
      </c>
      <c r="C19" s="151" t="s">
        <v>259</v>
      </c>
      <c r="D19" s="187">
        <v>2817.4119999999998</v>
      </c>
      <c r="E19" s="18">
        <v>287178.80515999999</v>
      </c>
      <c r="F19" s="187">
        <v>369748.29622000002</v>
      </c>
      <c r="G19" s="20">
        <v>0.77668729807784909</v>
      </c>
      <c r="H19" s="13">
        <v>11.4</v>
      </c>
      <c r="I19" s="13">
        <v>0.95</v>
      </c>
      <c r="J19" s="11">
        <v>0.11184145982537035</v>
      </c>
      <c r="K19" s="189">
        <v>0.11184145982537033</v>
      </c>
      <c r="L19" s="11">
        <v>-3.0991539118999999E-2</v>
      </c>
      <c r="M19" s="11">
        <v>6.5152978678999995E-2</v>
      </c>
      <c r="N19" s="11">
        <v>-5.1341399640999999E-2</v>
      </c>
      <c r="Q19" s="46">
        <v>0.88113164735571203</v>
      </c>
      <c r="R19" s="47">
        <v>9.8789396648810632E-2</v>
      </c>
      <c r="S19" s="44">
        <v>11</v>
      </c>
      <c r="T19" s="47" t="s">
        <v>260</v>
      </c>
      <c r="U19" s="46">
        <v>0.78112267354904652</v>
      </c>
      <c r="V19" s="44">
        <v>11</v>
      </c>
      <c r="W19" s="162" t="s">
        <v>33</v>
      </c>
      <c r="X19" s="163">
        <v>0.10104655358914047</v>
      </c>
    </row>
    <row r="20" spans="1:24" s="114" customFormat="1" ht="16.8" customHeight="1" x14ac:dyDescent="0.3">
      <c r="A20" s="44">
        <v>14</v>
      </c>
      <c r="B20" s="44">
        <v>11</v>
      </c>
      <c r="C20" s="7" t="s">
        <v>33</v>
      </c>
      <c r="D20" s="186">
        <v>14997.396000000001</v>
      </c>
      <c r="E20" s="17">
        <v>1246733.5294999999</v>
      </c>
      <c r="F20" s="186">
        <v>1686285.5973</v>
      </c>
      <c r="G20" s="19">
        <v>0.73933711554923442</v>
      </c>
      <c r="H20" s="12">
        <v>7.8</v>
      </c>
      <c r="I20" s="12">
        <v>0.7</v>
      </c>
      <c r="J20" s="8">
        <v>9.3828942618487593E-2</v>
      </c>
      <c r="K20" s="188">
        <v>0.10104655358914047</v>
      </c>
      <c r="L20" s="147">
        <v>-2.3493480559000003E-2</v>
      </c>
      <c r="M20" s="147">
        <v>0.18099054147000002</v>
      </c>
      <c r="N20" s="147">
        <v>1.9624408978E-2</v>
      </c>
      <c r="Q20" s="46">
        <v>0.88113164735571203</v>
      </c>
      <c r="R20" s="47">
        <v>9.8789396648810632E-2</v>
      </c>
      <c r="S20" s="44">
        <v>12</v>
      </c>
      <c r="T20" s="47" t="s">
        <v>259</v>
      </c>
      <c r="U20" s="46">
        <v>0.77668729807784909</v>
      </c>
      <c r="V20" s="44">
        <v>12</v>
      </c>
      <c r="W20" s="162" t="s">
        <v>17</v>
      </c>
      <c r="X20" s="163">
        <v>9.826243259247941E-2</v>
      </c>
    </row>
    <row r="21" spans="1:24" s="170" customFormat="1" ht="16.8" customHeight="1" x14ac:dyDescent="0.3">
      <c r="A21" s="150">
        <v>13</v>
      </c>
      <c r="B21" s="150">
        <v>13</v>
      </c>
      <c r="C21" s="151" t="s">
        <v>254</v>
      </c>
      <c r="D21" s="187">
        <v>42500</v>
      </c>
      <c r="E21" s="18">
        <v>347650</v>
      </c>
      <c r="F21" s="187">
        <v>467943.30874000001</v>
      </c>
      <c r="G21" s="20">
        <v>0.74293187552161855</v>
      </c>
      <c r="H21" s="13">
        <v>0.63</v>
      </c>
      <c r="I21" s="13">
        <v>6.5000000000000002E-2</v>
      </c>
      <c r="J21" s="11">
        <v>7.7017114914425422E-2</v>
      </c>
      <c r="K21" s="189">
        <v>9.5354523227383858E-2</v>
      </c>
      <c r="L21" s="11">
        <v>-6.6788099584000008E-3</v>
      </c>
      <c r="M21" s="11">
        <v>6.7149775829000002E-2</v>
      </c>
      <c r="N21" s="11">
        <v>7.1901197907000003E-2</v>
      </c>
      <c r="Q21" s="171">
        <v>0.88113164735571203</v>
      </c>
      <c r="R21" s="172">
        <v>9.8789396648810632E-2</v>
      </c>
      <c r="S21" s="150">
        <v>13</v>
      </c>
      <c r="T21" s="172" t="s">
        <v>254</v>
      </c>
      <c r="U21" s="171">
        <v>0.74293187552161855</v>
      </c>
      <c r="V21" s="150">
        <v>13</v>
      </c>
      <c r="W21" s="173" t="s">
        <v>254</v>
      </c>
      <c r="X21" s="174">
        <v>9.5354523227383858E-2</v>
      </c>
    </row>
    <row r="22" spans="1:24" s="114" customFormat="1" ht="16.8" customHeight="1" x14ac:dyDescent="0.3">
      <c r="A22" s="44">
        <v>16</v>
      </c>
      <c r="B22" s="44">
        <v>7</v>
      </c>
      <c r="C22" s="152" t="s">
        <v>480</v>
      </c>
      <c r="D22" s="194">
        <v>7739.0919999999996</v>
      </c>
      <c r="E22" s="146">
        <v>456374.25524000003</v>
      </c>
      <c r="F22" s="194">
        <v>673908.47390999994</v>
      </c>
      <c r="G22" s="148">
        <v>0.6772050996660246</v>
      </c>
      <c r="H22" s="149">
        <v>7.95</v>
      </c>
      <c r="I22" s="149">
        <v>0.56000000000000005</v>
      </c>
      <c r="J22" s="147">
        <v>0.13481431236221808</v>
      </c>
      <c r="K22" s="199">
        <v>0.11395624894013906</v>
      </c>
      <c r="L22" s="147">
        <v>-1.0238335011999999E-2</v>
      </c>
      <c r="M22" s="147">
        <v>-9.3357652575000005E-2</v>
      </c>
      <c r="N22" s="147">
        <v>-0.32036743672000001</v>
      </c>
      <c r="Q22" s="46">
        <v>0.88113164735571203</v>
      </c>
      <c r="R22" s="47">
        <v>9.8789396648810632E-2</v>
      </c>
      <c r="S22" s="44">
        <v>14</v>
      </c>
      <c r="T22" s="47" t="s">
        <v>33</v>
      </c>
      <c r="U22" s="46">
        <v>0.73933711554923442</v>
      </c>
      <c r="V22" s="44">
        <v>14</v>
      </c>
      <c r="W22" s="162" t="s">
        <v>256</v>
      </c>
      <c r="X22" s="163">
        <v>9.4637223978391291E-2</v>
      </c>
    </row>
    <row r="23" spans="1:24" s="170" customFormat="1" ht="16.8" customHeight="1" x14ac:dyDescent="0.3">
      <c r="A23" s="150">
        <v>15</v>
      </c>
      <c r="B23" s="150">
        <v>5</v>
      </c>
      <c r="C23" s="151" t="s">
        <v>46</v>
      </c>
      <c r="D23" s="187">
        <v>7150.4219999999996</v>
      </c>
      <c r="E23" s="18">
        <v>511040.66034</v>
      </c>
      <c r="F23" s="187">
        <v>737453.43221</v>
      </c>
      <c r="G23" s="20">
        <v>0.69298024528615132</v>
      </c>
      <c r="H23" s="13">
        <v>8.52</v>
      </c>
      <c r="I23" s="13">
        <v>0.74</v>
      </c>
      <c r="J23" s="11">
        <v>0.11921085770253251</v>
      </c>
      <c r="K23" s="189">
        <v>0.12424793619700571</v>
      </c>
      <c r="L23" s="11">
        <v>1.4478353443000001E-2</v>
      </c>
      <c r="M23" s="11">
        <v>0.12736825493000001</v>
      </c>
      <c r="N23" s="11">
        <v>4.4292965418000006E-2</v>
      </c>
      <c r="Q23" s="171">
        <v>0.88113164735571203</v>
      </c>
      <c r="R23" s="172">
        <v>9.8789396648810632E-2</v>
      </c>
      <c r="S23" s="150">
        <v>15</v>
      </c>
      <c r="T23" s="172" t="s">
        <v>46</v>
      </c>
      <c r="U23" s="171">
        <v>0.69298024528615132</v>
      </c>
      <c r="V23" s="150">
        <v>15</v>
      </c>
      <c r="W23" s="173" t="s">
        <v>29</v>
      </c>
      <c r="X23" s="174">
        <v>9.3403851911202443E-2</v>
      </c>
    </row>
    <row r="24" spans="1:24" s="114" customFormat="1" ht="16.8" customHeight="1" x14ac:dyDescent="0.3">
      <c r="A24" s="44">
        <v>11</v>
      </c>
      <c r="B24" s="44">
        <v>10</v>
      </c>
      <c r="C24" s="152" t="s">
        <v>260</v>
      </c>
      <c r="D24" s="194">
        <v>6687.0349999999999</v>
      </c>
      <c r="E24" s="146">
        <v>548604.35140000004</v>
      </c>
      <c r="F24" s="194">
        <v>702328.03370999999</v>
      </c>
      <c r="G24" s="148">
        <v>0.78112267354904652</v>
      </c>
      <c r="H24" s="149">
        <v>8.93</v>
      </c>
      <c r="I24" s="149">
        <v>0.75</v>
      </c>
      <c r="J24" s="147">
        <v>0.10884934178449536</v>
      </c>
      <c r="K24" s="199">
        <v>0.10970258410531447</v>
      </c>
      <c r="L24" s="147">
        <v>4.5398354146999997E-2</v>
      </c>
      <c r="M24" s="147">
        <v>0.31727857637000001</v>
      </c>
      <c r="N24" s="147">
        <v>0.19965218857</v>
      </c>
      <c r="Q24" s="46">
        <v>0.88113164735571203</v>
      </c>
      <c r="R24" s="47">
        <v>9.8789396648810632E-2</v>
      </c>
      <c r="S24" s="44">
        <v>16</v>
      </c>
      <c r="T24" s="47" t="s">
        <v>480</v>
      </c>
      <c r="U24" s="46">
        <v>0.6772050996660246</v>
      </c>
      <c r="V24" s="44">
        <v>16</v>
      </c>
      <c r="W24" s="162" t="s">
        <v>64</v>
      </c>
      <c r="X24" s="163">
        <v>9.3146006364977094E-2</v>
      </c>
    </row>
    <row r="25" spans="1:24" s="170" customFormat="1" ht="16.8" customHeight="1" x14ac:dyDescent="0.3">
      <c r="A25" s="150">
        <v>18</v>
      </c>
      <c r="B25" s="150">
        <v>19</v>
      </c>
      <c r="C25" s="151" t="s">
        <v>245</v>
      </c>
      <c r="D25" s="187">
        <v>2481.2839899999999</v>
      </c>
      <c r="E25" s="18">
        <v>95033.176817</v>
      </c>
      <c r="F25" s="187">
        <v>153420.54436</v>
      </c>
      <c r="G25" s="20">
        <v>0.61942927665544878</v>
      </c>
      <c r="H25" s="13">
        <v>0.76500000000000001</v>
      </c>
      <c r="I25" s="13">
        <v>0</v>
      </c>
      <c r="J25" s="11">
        <v>1.9973890339425586E-2</v>
      </c>
      <c r="K25" s="189">
        <v>0</v>
      </c>
      <c r="L25" s="11">
        <v>-5.1948051950999998E-3</v>
      </c>
      <c r="M25" s="11">
        <v>0.24706768132000001</v>
      </c>
      <c r="N25" s="11">
        <v>0.35199337589000002</v>
      </c>
      <c r="Q25" s="171">
        <v>0.88113164735571203</v>
      </c>
      <c r="R25" s="172">
        <v>9.8789396648810632E-2</v>
      </c>
      <c r="S25" s="150">
        <v>17</v>
      </c>
      <c r="T25" s="172" t="s">
        <v>58</v>
      </c>
      <c r="U25" s="171">
        <v>0.62292977307031239</v>
      </c>
      <c r="V25" s="150">
        <v>17</v>
      </c>
      <c r="W25" s="173" t="s">
        <v>31</v>
      </c>
      <c r="X25" s="174">
        <v>8.620689655172413E-2</v>
      </c>
    </row>
    <row r="26" spans="1:24" s="114" customFormat="1" ht="16.8" customHeight="1" x14ac:dyDescent="0.3">
      <c r="A26" s="44">
        <v>17</v>
      </c>
      <c r="B26" s="44">
        <v>2</v>
      </c>
      <c r="C26" s="152" t="s">
        <v>58</v>
      </c>
      <c r="D26" s="194">
        <v>4991.5349999999999</v>
      </c>
      <c r="E26" s="146">
        <v>300640.15305000002</v>
      </c>
      <c r="F26" s="194">
        <v>482622.86705</v>
      </c>
      <c r="G26" s="148">
        <v>0.62292977307031239</v>
      </c>
      <c r="H26" s="149">
        <v>6.97</v>
      </c>
      <c r="I26" s="149">
        <v>0.7</v>
      </c>
      <c r="J26" s="147">
        <v>0.11572306159721069</v>
      </c>
      <c r="K26" s="199">
        <v>0.13946538269965131</v>
      </c>
      <c r="L26" s="147">
        <v>0.15804652951000001</v>
      </c>
      <c r="M26" s="147">
        <v>0.34005254704999999</v>
      </c>
      <c r="N26" s="147">
        <v>0.13548246667</v>
      </c>
      <c r="Q26" s="46">
        <v>0.88113164735571203</v>
      </c>
      <c r="R26" s="47">
        <v>9.8789396648810632E-2</v>
      </c>
      <c r="S26" s="44">
        <v>18</v>
      </c>
      <c r="T26" s="47" t="s">
        <v>245</v>
      </c>
      <c r="U26" s="46">
        <v>0.61942927665544878</v>
      </c>
      <c r="V26" s="44">
        <v>18</v>
      </c>
      <c r="W26" s="162" t="s">
        <v>16</v>
      </c>
      <c r="X26" s="163">
        <v>8.4436768373792923E-2</v>
      </c>
    </row>
    <row r="27" spans="1:24" s="170" customFormat="1" ht="16.8" customHeight="1" x14ac:dyDescent="0.3">
      <c r="A27" s="150">
        <v>19</v>
      </c>
      <c r="B27" s="150">
        <v>9</v>
      </c>
      <c r="C27" s="151" t="s">
        <v>380</v>
      </c>
      <c r="D27" s="187">
        <v>4268.8069999999998</v>
      </c>
      <c r="E27" s="18">
        <v>161446.28073999999</v>
      </c>
      <c r="F27" s="18">
        <v>300879.89922000002</v>
      </c>
      <c r="G27" s="197">
        <v>0.53658047998065928</v>
      </c>
      <c r="H27" s="13">
        <v>4.0999999999999996</v>
      </c>
      <c r="I27" s="13">
        <v>0.35</v>
      </c>
      <c r="J27" s="11">
        <v>0.10840824960338444</v>
      </c>
      <c r="K27" s="189">
        <v>0.11105235325224747</v>
      </c>
      <c r="L27" s="11">
        <v>4.3227705155000004E-3</v>
      </c>
      <c r="M27" s="11">
        <v>0.54862882311000005</v>
      </c>
      <c r="N27" s="11">
        <v>0.14798480212999998</v>
      </c>
      <c r="Q27" s="171">
        <v>0.88113164735571203</v>
      </c>
      <c r="R27" s="172">
        <v>9.8789396648810632E-2</v>
      </c>
      <c r="S27" s="150">
        <v>19</v>
      </c>
      <c r="T27" s="172" t="s">
        <v>380</v>
      </c>
      <c r="U27" s="171">
        <v>0.53658047998065928</v>
      </c>
      <c r="V27" s="150">
        <v>19</v>
      </c>
      <c r="W27" s="173" t="s">
        <v>245</v>
      </c>
      <c r="X27" s="174">
        <v>0</v>
      </c>
    </row>
    <row r="28" spans="1:24" hidden="1" x14ac:dyDescent="0.3">
      <c r="C28" s="10"/>
      <c r="D28" s="18"/>
      <c r="E28" s="18"/>
      <c r="F28" s="18"/>
      <c r="G28" s="197"/>
      <c r="H28" s="13"/>
      <c r="I28" s="13"/>
      <c r="J28" s="11"/>
      <c r="K28" s="11"/>
      <c r="L28" s="11"/>
      <c r="M28" s="11"/>
      <c r="N28" s="11"/>
      <c r="O28" s="46"/>
      <c r="P28" s="47"/>
      <c r="Q28" s="47"/>
    </row>
    <row r="29" spans="1:24" hidden="1" x14ac:dyDescent="0.3">
      <c r="D29" s="17"/>
      <c r="E29" s="17"/>
      <c r="F29" s="17"/>
      <c r="G29" s="198"/>
      <c r="H29" s="12"/>
      <c r="I29" s="12"/>
      <c r="J29" s="8"/>
      <c r="K29" s="8"/>
      <c r="L29" s="8"/>
      <c r="M29" s="8"/>
      <c r="N29" s="8"/>
      <c r="O29" s="46"/>
      <c r="P29" s="47"/>
      <c r="Q29" s="47"/>
    </row>
    <row r="30" spans="1:24" hidden="1" x14ac:dyDescent="0.3">
      <c r="C30" s="10"/>
      <c r="D30" s="17"/>
      <c r="E30" s="17"/>
      <c r="F30" s="17"/>
      <c r="G30" s="198"/>
      <c r="H30" s="12"/>
      <c r="I30" s="12"/>
      <c r="J30" s="8"/>
      <c r="K30" s="8"/>
      <c r="L30" s="8"/>
      <c r="M30" s="8"/>
      <c r="N30" s="8"/>
      <c r="O30" s="46"/>
      <c r="P30" s="47"/>
      <c r="Q30" s="47"/>
    </row>
    <row r="31" spans="1:24" hidden="1" x14ac:dyDescent="0.3">
      <c r="D31" s="17"/>
      <c r="E31" s="17"/>
      <c r="F31" s="17"/>
      <c r="G31" s="198"/>
      <c r="H31" s="12"/>
      <c r="I31" s="12"/>
      <c r="J31" s="8"/>
      <c r="K31" s="8"/>
      <c r="L31" s="8"/>
      <c r="M31" s="8"/>
      <c r="N31" s="8"/>
      <c r="O31" s="46"/>
      <c r="P31" s="47"/>
      <c r="Q31" s="47"/>
    </row>
    <row r="32" spans="1:24" hidden="1" x14ac:dyDescent="0.3">
      <c r="C32" s="10"/>
      <c r="D32" s="17"/>
      <c r="E32" s="17"/>
      <c r="F32" s="17"/>
      <c r="G32" s="198"/>
      <c r="H32" s="12"/>
      <c r="I32" s="12"/>
      <c r="J32" s="8"/>
      <c r="K32" s="8"/>
      <c r="L32" s="8"/>
      <c r="M32" s="8"/>
      <c r="N32" s="8"/>
      <c r="O32" s="46"/>
      <c r="P32" s="47"/>
      <c r="Q32" s="47"/>
    </row>
    <row r="33" spans="3:17" hidden="1" x14ac:dyDescent="0.3">
      <c r="D33" s="17"/>
      <c r="E33" s="17"/>
      <c r="F33" s="17"/>
      <c r="G33" s="198"/>
      <c r="H33" s="12"/>
      <c r="I33" s="12"/>
      <c r="J33" s="8"/>
      <c r="K33" s="8"/>
      <c r="L33" s="8"/>
      <c r="M33" s="8"/>
      <c r="N33" s="8"/>
      <c r="O33" s="46"/>
      <c r="P33" s="47"/>
      <c r="Q33" s="47"/>
    </row>
    <row r="34" spans="3:17" hidden="1" x14ac:dyDescent="0.3">
      <c r="C34" s="10"/>
      <c r="D34" s="17"/>
      <c r="E34" s="17"/>
      <c r="F34" s="17"/>
      <c r="G34" s="198"/>
      <c r="H34" s="12"/>
      <c r="I34" s="12"/>
      <c r="J34" s="8"/>
      <c r="K34" s="8"/>
      <c r="L34" s="8"/>
      <c r="M34" s="8"/>
      <c r="N34" s="8"/>
      <c r="O34" s="46"/>
      <c r="P34" s="47"/>
      <c r="Q34" s="47"/>
    </row>
    <row r="35" spans="3:17" hidden="1" x14ac:dyDescent="0.3">
      <c r="D35" s="17"/>
      <c r="E35" s="17"/>
      <c r="F35" s="17"/>
      <c r="G35" s="198"/>
      <c r="H35" s="12"/>
      <c r="I35" s="12"/>
      <c r="J35" s="8"/>
      <c r="K35" s="8"/>
      <c r="L35" s="8"/>
      <c r="M35" s="8"/>
      <c r="N35" s="8"/>
      <c r="O35" s="46"/>
      <c r="P35" s="47"/>
      <c r="Q35" s="47"/>
    </row>
    <row r="36" spans="3:17" hidden="1" x14ac:dyDescent="0.3">
      <c r="C36" s="10"/>
      <c r="D36" s="18"/>
      <c r="E36" s="18"/>
      <c r="F36" s="18"/>
      <c r="G36" s="197"/>
      <c r="H36" s="13"/>
      <c r="I36" s="13"/>
      <c r="J36" s="11"/>
      <c r="K36" s="11"/>
      <c r="L36" s="11"/>
      <c r="M36" s="11"/>
      <c r="N36" s="11"/>
      <c r="O36" s="46"/>
      <c r="P36" s="47"/>
      <c r="Q36" s="47"/>
    </row>
    <row r="37" spans="3:17" hidden="1" x14ac:dyDescent="0.3">
      <c r="D37" s="17"/>
      <c r="E37" s="17"/>
      <c r="F37" s="17"/>
      <c r="G37" s="198"/>
      <c r="H37" s="12"/>
      <c r="I37" s="12"/>
      <c r="J37" s="8"/>
      <c r="K37" s="8"/>
      <c r="L37" s="8"/>
      <c r="M37" s="8"/>
      <c r="N37" s="8"/>
      <c r="O37" s="46"/>
      <c r="P37" s="47"/>
      <c r="Q37" s="47"/>
    </row>
    <row r="38" spans="3:17" hidden="1" x14ac:dyDescent="0.3">
      <c r="C38" s="10"/>
      <c r="D38" s="18"/>
      <c r="E38" s="18"/>
      <c r="F38" s="18"/>
      <c r="G38" s="197"/>
      <c r="H38" s="13"/>
      <c r="I38" s="13"/>
      <c r="J38" s="11"/>
      <c r="K38" s="11"/>
      <c r="L38" s="11"/>
      <c r="M38" s="11"/>
      <c r="N38" s="11"/>
      <c r="O38" s="46"/>
      <c r="P38" s="47"/>
      <c r="Q38" s="47"/>
    </row>
    <row r="39" spans="3:17" hidden="1" x14ac:dyDescent="0.3">
      <c r="D39" s="17"/>
      <c r="E39" s="17"/>
      <c r="F39" s="17"/>
      <c r="G39" s="198"/>
      <c r="H39" s="12"/>
      <c r="I39" s="12"/>
      <c r="J39" s="8"/>
      <c r="K39" s="8"/>
      <c r="L39" s="8"/>
      <c r="M39" s="8"/>
      <c r="N39" s="8"/>
      <c r="O39" s="46"/>
      <c r="P39" s="47"/>
      <c r="Q39" s="47"/>
    </row>
    <row r="40" spans="3:17" hidden="1" x14ac:dyDescent="0.3">
      <c r="D40" s="17"/>
      <c r="E40" s="17"/>
      <c r="F40" s="17"/>
      <c r="G40" s="198"/>
      <c r="H40" s="12"/>
      <c r="I40" s="12"/>
      <c r="J40" s="8"/>
      <c r="K40" s="8"/>
      <c r="L40" s="8"/>
      <c r="M40" s="8"/>
      <c r="N40" s="8"/>
      <c r="O40" s="46"/>
    </row>
    <row r="41" spans="3:17" hidden="1" x14ac:dyDescent="0.3">
      <c r="D41" s="17"/>
      <c r="E41" s="17"/>
      <c r="F41" s="17"/>
      <c r="G41" s="198"/>
      <c r="H41" s="12"/>
      <c r="I41" s="12"/>
      <c r="J41" s="8"/>
      <c r="K41" s="8"/>
      <c r="L41" s="8"/>
      <c r="M41" s="8"/>
      <c r="N41" s="8"/>
      <c r="O41" s="46"/>
    </row>
    <row r="42" spans="3:17" x14ac:dyDescent="0.3">
      <c r="C42" s="22"/>
      <c r="D42" s="22"/>
      <c r="E42" s="181"/>
      <c r="F42" s="21"/>
      <c r="G42" s="184"/>
      <c r="H42" s="21"/>
      <c r="I42" s="24"/>
      <c r="J42" s="25"/>
      <c r="K42" s="25"/>
      <c r="L42" s="185"/>
      <c r="M42" s="25"/>
      <c r="N42" s="25"/>
    </row>
    <row r="43" spans="3:17" x14ac:dyDescent="0.3"/>
    <row r="44" spans="3:17" x14ac:dyDescent="0.3"/>
    <row r="45" spans="3:17" x14ac:dyDescent="0.3"/>
    <row r="46" spans="3:17" x14ac:dyDescent="0.3"/>
  </sheetData>
  <sortState xmlns:xlrd2="http://schemas.microsoft.com/office/spreadsheetml/2017/richdata2" ref="C10:P27">
    <sortCondition descending="1" ref="G9:G27"/>
  </sortState>
  <mergeCells count="4">
    <mergeCell ref="C6:D6"/>
    <mergeCell ref="E6:F6"/>
    <mergeCell ref="G6:K6"/>
    <mergeCell ref="L6:N6"/>
  </mergeCells>
  <conditionalFormatting sqref="L9:N27">
    <cfRule type="cellIs" dxfId="9" priority="1" operator="lessThan">
      <formula>0</formula>
    </cfRule>
    <cfRule type="cellIs" dxfId="8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E3C89-E0B1-4943-8B1D-38549D7B4BA1}">
  <dimension ref="A1:AN47"/>
  <sheetViews>
    <sheetView showGridLines="0" zoomScale="90" zoomScaleNormal="90" workbookViewId="0">
      <pane xSplit="3" ySplit="8" topLeftCell="D9" activePane="bottomRight" state="frozen"/>
      <selection pane="topRight"/>
      <selection pane="bottomLeft"/>
      <selection pane="bottomRight"/>
    </sheetView>
  </sheetViews>
  <sheetFormatPr defaultColWidth="0" defaultRowHeight="13.8" zeroHeight="1" x14ac:dyDescent="0.3"/>
  <cols>
    <col min="1" max="2" width="0.21875" style="44" customWidth="1"/>
    <col min="3" max="3" width="12.88671875" style="1" customWidth="1"/>
    <col min="4" max="4" width="15.21875" style="1" customWidth="1"/>
    <col min="5" max="5" width="15.77734375" style="1" customWidth="1"/>
    <col min="6" max="6" width="16.33203125" style="1" customWidth="1"/>
    <col min="7" max="7" width="10" style="1" customWidth="1"/>
    <col min="8" max="8" width="19.21875" style="1" customWidth="1"/>
    <col min="9" max="9" width="24.21875" style="1" customWidth="1"/>
    <col min="10" max="10" width="13.44140625" style="1" customWidth="1"/>
    <col min="11" max="11" width="18.88671875" style="1" bestFit="1" customWidth="1"/>
    <col min="12" max="12" width="10.5546875" style="1" customWidth="1"/>
    <col min="13" max="13" width="9.5546875" style="1" customWidth="1"/>
    <col min="14" max="14" width="16.44140625" style="1" customWidth="1"/>
    <col min="15" max="15" width="0.21875" style="44" hidden="1" customWidth="1"/>
    <col min="16" max="20" width="0.21875" style="44" customWidth="1"/>
    <col min="21" max="21" width="0.21875" style="112" customWidth="1"/>
    <col min="22" max="24" width="0.21875" style="44" customWidth="1"/>
    <col min="25" max="16384" width="8.6640625" style="1" hidden="1"/>
  </cols>
  <sheetData>
    <row r="1" spans="1:40" s="26" customFormat="1" ht="14.4" x14ac:dyDescent="0.3">
      <c r="A1" s="113"/>
      <c r="B1" s="113"/>
      <c r="C1" s="27"/>
      <c r="D1" s="27"/>
      <c r="E1" s="27"/>
      <c r="F1" s="27"/>
      <c r="G1" s="27"/>
      <c r="H1" s="28"/>
      <c r="I1" s="28"/>
      <c r="J1" s="28"/>
      <c r="K1" s="28"/>
      <c r="L1" s="28"/>
      <c r="M1" s="29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31"/>
      <c r="Z1" s="31"/>
      <c r="AA1" s="30"/>
      <c r="AB1" s="31"/>
      <c r="AC1" s="31"/>
      <c r="AD1" s="31"/>
      <c r="AE1" s="31"/>
      <c r="AF1" s="30"/>
      <c r="AG1" s="31"/>
      <c r="AH1" s="31"/>
      <c r="AI1" s="31"/>
      <c r="AJ1" s="31"/>
      <c r="AK1" s="30"/>
      <c r="AL1" s="31"/>
      <c r="AM1" s="31"/>
      <c r="AN1" s="31"/>
    </row>
    <row r="2" spans="1:40" s="26" customFormat="1" ht="14.4" x14ac:dyDescent="0.3">
      <c r="A2" s="113"/>
      <c r="B2" s="113"/>
      <c r="C2" s="27"/>
      <c r="D2" s="27"/>
      <c r="E2" s="27"/>
      <c r="F2" s="27"/>
      <c r="G2" s="27"/>
      <c r="H2" s="28"/>
      <c r="I2" s="28"/>
      <c r="J2" s="28"/>
      <c r="K2" s="28"/>
      <c r="L2" s="28"/>
      <c r="M2" s="29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31"/>
      <c r="Z2" s="31"/>
      <c r="AA2" s="30"/>
      <c r="AB2" s="31"/>
      <c r="AC2" s="31"/>
      <c r="AD2" s="31"/>
      <c r="AE2" s="31"/>
      <c r="AF2" s="30"/>
      <c r="AG2" s="31"/>
      <c r="AH2" s="31"/>
      <c r="AI2" s="31"/>
      <c r="AJ2" s="31"/>
      <c r="AK2" s="30"/>
      <c r="AL2" s="31"/>
      <c r="AM2" s="31"/>
      <c r="AN2" s="31"/>
    </row>
    <row r="3" spans="1:40" s="26" customFormat="1" ht="14.4" x14ac:dyDescent="0.3">
      <c r="A3" s="113"/>
      <c r="B3" s="113"/>
      <c r="C3" s="27"/>
      <c r="D3" s="27"/>
      <c r="E3" s="27"/>
      <c r="F3" s="27"/>
      <c r="G3" s="27"/>
      <c r="H3" s="28"/>
      <c r="I3" s="28"/>
      <c r="J3" s="28"/>
      <c r="K3" s="28"/>
      <c r="L3" s="28"/>
      <c r="M3" s="2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31"/>
      <c r="Z3" s="31"/>
      <c r="AA3" s="30"/>
      <c r="AB3" s="31"/>
      <c r="AC3" s="31"/>
      <c r="AD3" s="31"/>
      <c r="AE3" s="31"/>
      <c r="AF3" s="30"/>
      <c r="AG3" s="31"/>
      <c r="AH3" s="31"/>
      <c r="AI3" s="31"/>
      <c r="AJ3" s="31"/>
      <c r="AK3" s="30"/>
      <c r="AL3" s="31"/>
      <c r="AM3" s="31"/>
      <c r="AN3" s="31"/>
    </row>
    <row r="4" spans="1:40" s="26" customFormat="1" ht="14.4" x14ac:dyDescent="0.3">
      <c r="A4" s="113"/>
      <c r="B4" s="113"/>
      <c r="C4" s="33" t="s">
        <v>676</v>
      </c>
      <c r="D4" s="72" t="s">
        <v>302</v>
      </c>
      <c r="E4" s="27"/>
      <c r="F4" s="27"/>
      <c r="G4" s="27"/>
      <c r="H4" s="28"/>
      <c r="I4" s="28"/>
      <c r="J4" s="28"/>
      <c r="K4" s="28"/>
      <c r="L4" s="28"/>
      <c r="M4" s="28"/>
      <c r="N4" s="28"/>
      <c r="O4" s="28"/>
      <c r="P4" s="48"/>
      <c r="Q4" s="48"/>
      <c r="R4" s="48"/>
      <c r="S4" s="48"/>
      <c r="T4" s="48"/>
      <c r="U4" s="48"/>
      <c r="V4" s="48"/>
      <c r="W4" s="48"/>
      <c r="X4" s="48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</row>
    <row r="5" spans="1:40" x14ac:dyDescent="0.3"/>
    <row r="6" spans="1:40" s="155" customFormat="1" ht="17.399999999999999" customHeight="1" x14ac:dyDescent="0.3">
      <c r="A6" s="154"/>
      <c r="B6" s="154"/>
      <c r="C6" s="233" t="s">
        <v>1</v>
      </c>
      <c r="D6" s="233"/>
      <c r="E6" s="234" t="s">
        <v>331</v>
      </c>
      <c r="F6" s="235"/>
      <c r="G6" s="236" t="s">
        <v>7</v>
      </c>
      <c r="H6" s="236"/>
      <c r="I6" s="236"/>
      <c r="J6" s="236"/>
      <c r="K6" s="235"/>
      <c r="L6" s="233" t="s">
        <v>228</v>
      </c>
      <c r="M6" s="233"/>
      <c r="N6" s="233"/>
      <c r="O6" s="154"/>
      <c r="P6" s="154"/>
      <c r="Q6" s="154"/>
      <c r="R6" s="154"/>
      <c r="S6" s="154"/>
      <c r="T6" s="154"/>
      <c r="U6" s="137"/>
      <c r="V6" s="154"/>
      <c r="W6" s="154"/>
      <c r="X6" s="154"/>
    </row>
    <row r="7" spans="1:40" ht="17.399999999999999" customHeight="1" x14ac:dyDescent="0.3">
      <c r="C7" s="210" t="s">
        <v>650</v>
      </c>
      <c r="D7" s="164"/>
      <c r="E7" s="191" t="s">
        <v>223</v>
      </c>
      <c r="F7" s="195" t="s">
        <v>223</v>
      </c>
      <c r="G7" s="166">
        <v>0.81078051193330891</v>
      </c>
      <c r="H7" s="167">
        <v>30.262984413846159</v>
      </c>
      <c r="I7" s="167">
        <v>2.9823076923076921</v>
      </c>
      <c r="J7" s="168">
        <v>0.11218515093342402</v>
      </c>
      <c r="K7" s="203">
        <v>0.11458250052531067</v>
      </c>
      <c r="L7" s="168">
        <v>7.0610603684153842E-3</v>
      </c>
      <c r="M7" s="168">
        <v>0.17023444332384613</v>
      </c>
      <c r="N7" s="168">
        <v>8.7285480925184608E-2</v>
      </c>
    </row>
    <row r="8" spans="1:40" s="71" customFormat="1" ht="21" customHeight="1" x14ac:dyDescent="0.3">
      <c r="A8" s="74"/>
      <c r="B8" s="74"/>
      <c r="C8" s="65" t="s">
        <v>0</v>
      </c>
      <c r="D8" s="196" t="s">
        <v>273</v>
      </c>
      <c r="E8" s="73" t="s">
        <v>10</v>
      </c>
      <c r="F8" s="196" t="s">
        <v>272</v>
      </c>
      <c r="G8" s="73" t="s">
        <v>6</v>
      </c>
      <c r="H8" s="73" t="s">
        <v>274</v>
      </c>
      <c r="I8" s="73" t="s">
        <v>275</v>
      </c>
      <c r="J8" s="73" t="s">
        <v>276</v>
      </c>
      <c r="K8" s="196" t="s">
        <v>277</v>
      </c>
      <c r="L8" s="73" t="s">
        <v>229</v>
      </c>
      <c r="M8" s="73" t="s">
        <v>230</v>
      </c>
      <c r="N8" s="73" t="s">
        <v>231</v>
      </c>
      <c r="O8" s="74"/>
      <c r="P8" s="74"/>
      <c r="Q8" s="74"/>
      <c r="R8" s="74"/>
      <c r="S8" s="74"/>
      <c r="T8" s="74"/>
      <c r="U8" s="118"/>
      <c r="V8" s="74"/>
      <c r="W8" s="74"/>
      <c r="X8" s="74"/>
    </row>
    <row r="9" spans="1:40" ht="16.8" customHeight="1" x14ac:dyDescent="0.3">
      <c r="A9" s="44">
        <v>1</v>
      </c>
      <c r="B9" s="44">
        <v>13</v>
      </c>
      <c r="C9" s="151" t="s">
        <v>57</v>
      </c>
      <c r="D9" s="187">
        <v>608.95000000000005</v>
      </c>
      <c r="E9" s="18">
        <v>596771</v>
      </c>
      <c r="F9" s="187">
        <v>619746.09470000002</v>
      </c>
      <c r="G9" s="20">
        <v>0.96292821383389027</v>
      </c>
      <c r="H9" s="13">
        <v>80.97</v>
      </c>
      <c r="I9" s="13">
        <v>5.3</v>
      </c>
      <c r="J9" s="11">
        <v>8.2622448979591853E-2</v>
      </c>
      <c r="K9" s="189">
        <v>6.489795918367347E-2</v>
      </c>
      <c r="L9" s="11">
        <v>4.1777399808999999E-2</v>
      </c>
      <c r="M9" s="11">
        <v>0.25064064657000001</v>
      </c>
      <c r="N9" s="11">
        <v>0.20905790413999997</v>
      </c>
      <c r="Q9" s="46">
        <v>0.81078051193330891</v>
      </c>
      <c r="R9" s="47">
        <v>0.11458250052531067</v>
      </c>
      <c r="S9" s="119">
        <v>1</v>
      </c>
      <c r="T9" s="47" t="s">
        <v>57</v>
      </c>
      <c r="U9" s="120">
        <v>0.96292821383389027</v>
      </c>
      <c r="V9" s="44">
        <v>1</v>
      </c>
      <c r="W9" s="110" t="s">
        <v>252</v>
      </c>
      <c r="X9" s="110">
        <v>0.28982678702122466</v>
      </c>
    </row>
    <row r="10" spans="1:40" ht="16.8" customHeight="1" x14ac:dyDescent="0.3">
      <c r="A10" s="44">
        <v>2</v>
      </c>
      <c r="B10" s="44">
        <v>10</v>
      </c>
      <c r="C10" s="169" t="s">
        <v>19</v>
      </c>
      <c r="D10" s="186">
        <v>129133.01</v>
      </c>
      <c r="E10" s="17">
        <v>2509054.3843</v>
      </c>
      <c r="F10" s="186">
        <v>2788017.6255999999</v>
      </c>
      <c r="G10" s="19">
        <v>0.8999420811624298</v>
      </c>
      <c r="H10" s="12">
        <v>1.92</v>
      </c>
      <c r="I10" s="12">
        <v>0.16</v>
      </c>
      <c r="J10" s="8">
        <v>9.8816263510036015E-2</v>
      </c>
      <c r="K10" s="188">
        <v>9.8816263510036015E-2</v>
      </c>
      <c r="L10" s="8">
        <v>-1.5704154001E-2</v>
      </c>
      <c r="M10" s="8">
        <v>0.10774811428</v>
      </c>
      <c r="N10" s="8">
        <v>-1.2562319445000001E-2</v>
      </c>
      <c r="Q10" s="46">
        <v>0.81078051193330891</v>
      </c>
      <c r="R10" s="47">
        <v>0.11458250052531067</v>
      </c>
      <c r="S10" s="119">
        <v>2</v>
      </c>
      <c r="T10" s="47" t="s">
        <v>19</v>
      </c>
      <c r="U10" s="120">
        <v>0.8999420811624298</v>
      </c>
      <c r="V10" s="44">
        <v>2</v>
      </c>
      <c r="W10" s="110" t="s">
        <v>494</v>
      </c>
      <c r="X10" s="110">
        <v>0.20142027115656425</v>
      </c>
    </row>
    <row r="11" spans="1:40" ht="16.8" customHeight="1" x14ac:dyDescent="0.3">
      <c r="A11" s="44">
        <v>3</v>
      </c>
      <c r="B11" s="44">
        <v>8</v>
      </c>
      <c r="C11" s="151" t="s">
        <v>20</v>
      </c>
      <c r="D11" s="187">
        <v>56720.786999999997</v>
      </c>
      <c r="E11" s="18">
        <v>5898961.8480000002</v>
      </c>
      <c r="F11" s="187">
        <v>6658984.5513000004</v>
      </c>
      <c r="G11" s="20">
        <v>0.88586507485565125</v>
      </c>
      <c r="H11" s="13">
        <v>11.04</v>
      </c>
      <c r="I11" s="13">
        <v>0.92</v>
      </c>
      <c r="J11" s="11">
        <v>0.10615384615384614</v>
      </c>
      <c r="K11" s="189">
        <v>0.10615384615384615</v>
      </c>
      <c r="L11" s="11">
        <v>-1.4402304368999999E-3</v>
      </c>
      <c r="M11" s="11">
        <v>0.1248075057</v>
      </c>
      <c r="N11" s="11">
        <v>1.6071680482E-2</v>
      </c>
      <c r="Q11" s="46">
        <v>0.81078051193330891</v>
      </c>
      <c r="R11" s="47">
        <v>0.11458250052531067</v>
      </c>
      <c r="S11" s="119">
        <v>3</v>
      </c>
      <c r="T11" s="47" t="s">
        <v>20</v>
      </c>
      <c r="U11" s="120">
        <v>0.88586507485565125</v>
      </c>
      <c r="V11" s="44">
        <v>3</v>
      </c>
      <c r="W11" s="110" t="s">
        <v>39</v>
      </c>
      <c r="X11" s="110">
        <v>0.15602035048049745</v>
      </c>
    </row>
    <row r="12" spans="1:40" ht="16.8" customHeight="1" x14ac:dyDescent="0.3">
      <c r="A12" s="44">
        <v>4</v>
      </c>
      <c r="B12" s="44">
        <v>12</v>
      </c>
      <c r="C12" s="169" t="s">
        <v>26</v>
      </c>
      <c r="D12" s="186">
        <v>28828.639999999999</v>
      </c>
      <c r="E12" s="17">
        <v>3013169.4528000001</v>
      </c>
      <c r="F12" s="186">
        <v>3578940.2346999999</v>
      </c>
      <c r="G12" s="19">
        <v>0.84191667231139866</v>
      </c>
      <c r="H12" s="12">
        <v>9.69</v>
      </c>
      <c r="I12" s="12">
        <v>0.81</v>
      </c>
      <c r="J12" s="8">
        <v>9.2709529276693445E-2</v>
      </c>
      <c r="K12" s="188">
        <v>9.2996555683122845E-2</v>
      </c>
      <c r="L12" s="147">
        <v>1.6434892540999998E-2</v>
      </c>
      <c r="M12" s="147">
        <v>0.13836874495000001</v>
      </c>
      <c r="N12" s="147">
        <v>4.8830842733999999E-3</v>
      </c>
      <c r="Q12" s="46">
        <v>0.81078051193330891</v>
      </c>
      <c r="R12" s="47">
        <v>0.11458250052531067</v>
      </c>
      <c r="S12" s="119">
        <v>4</v>
      </c>
      <c r="T12" s="47" t="s">
        <v>26</v>
      </c>
      <c r="U12" s="120">
        <v>0.84191667231139866</v>
      </c>
      <c r="V12" s="44">
        <v>4</v>
      </c>
      <c r="W12" s="110" t="s">
        <v>490</v>
      </c>
      <c r="X12" s="110">
        <v>0.13655761024182078</v>
      </c>
    </row>
    <row r="13" spans="1:40" ht="16.8" customHeight="1" x14ac:dyDescent="0.3">
      <c r="A13" s="44">
        <v>6</v>
      </c>
      <c r="B13" s="44">
        <v>9</v>
      </c>
      <c r="C13" s="151" t="s">
        <v>51</v>
      </c>
      <c r="D13" s="187">
        <v>13982.093000000001</v>
      </c>
      <c r="E13" s="18">
        <v>1405340.1673999999</v>
      </c>
      <c r="F13" s="187">
        <v>1695960.7475999999</v>
      </c>
      <c r="G13" s="20">
        <v>0.82863955984166204</v>
      </c>
      <c r="H13" s="13">
        <v>9.7899999999999991</v>
      </c>
      <c r="I13" s="13">
        <v>0.86</v>
      </c>
      <c r="J13" s="11">
        <v>9.7403243460441644E-2</v>
      </c>
      <c r="K13" s="189">
        <v>0.10267635061407128</v>
      </c>
      <c r="L13" s="11">
        <v>-1.1924873296999998E-3</v>
      </c>
      <c r="M13" s="11">
        <v>0.1176126253</v>
      </c>
      <c r="N13" s="11">
        <v>9.9466808259999987E-3</v>
      </c>
      <c r="Q13" s="46">
        <v>0.81078051193330891</v>
      </c>
      <c r="R13" s="47">
        <v>0.11458250052531067</v>
      </c>
      <c r="S13" s="119">
        <v>5</v>
      </c>
      <c r="T13" s="47" t="s">
        <v>482</v>
      </c>
      <c r="U13" s="120">
        <v>0.83246529023049032</v>
      </c>
      <c r="V13" s="44">
        <v>5</v>
      </c>
      <c r="W13" s="110" t="s">
        <v>78</v>
      </c>
      <c r="X13" s="110">
        <v>0.12659340659340659</v>
      </c>
    </row>
    <row r="14" spans="1:40" ht="16.8" customHeight="1" x14ac:dyDescent="0.3">
      <c r="A14" s="44">
        <v>5</v>
      </c>
      <c r="B14" s="44">
        <v>7</v>
      </c>
      <c r="C14" s="169" t="s">
        <v>482</v>
      </c>
      <c r="D14" s="186">
        <v>79699.817999999999</v>
      </c>
      <c r="E14" s="17">
        <v>785043.20730000001</v>
      </c>
      <c r="F14" s="186">
        <v>943034.16191999998</v>
      </c>
      <c r="G14" s="19">
        <v>0.83246529023049032</v>
      </c>
      <c r="H14" s="12">
        <v>1.2150000000000001</v>
      </c>
      <c r="I14" s="12">
        <v>0.1</v>
      </c>
      <c r="J14" s="8">
        <v>0.12335025380710661</v>
      </c>
      <c r="K14" s="188">
        <v>0.12182741116751271</v>
      </c>
      <c r="L14" s="147">
        <v>1.6511867904999998E-2</v>
      </c>
      <c r="M14" s="147">
        <v>0.16979135930000003</v>
      </c>
      <c r="N14" s="147">
        <v>1.0833524537000001E-2</v>
      </c>
      <c r="Q14" s="46">
        <v>0.81078051193330891</v>
      </c>
      <c r="R14" s="47">
        <v>0.11458250052531067</v>
      </c>
      <c r="S14" s="119">
        <v>6</v>
      </c>
      <c r="T14" s="47" t="s">
        <v>51</v>
      </c>
      <c r="U14" s="120">
        <v>0.82863955984166204</v>
      </c>
      <c r="V14" s="44">
        <v>6</v>
      </c>
      <c r="W14" s="110" t="s">
        <v>50</v>
      </c>
      <c r="X14" s="110">
        <v>0.12418931971850422</v>
      </c>
    </row>
    <row r="15" spans="1:40" ht="16.8" customHeight="1" x14ac:dyDescent="0.3">
      <c r="A15" s="44">
        <v>8</v>
      </c>
      <c r="B15" s="44">
        <v>11</v>
      </c>
      <c r="C15" s="151" t="s">
        <v>28</v>
      </c>
      <c r="D15" s="187">
        <v>20808.572</v>
      </c>
      <c r="E15" s="18">
        <v>1735434.9047999999</v>
      </c>
      <c r="F15" s="187">
        <v>2266561.9248000002</v>
      </c>
      <c r="G15" s="20">
        <v>0.76566842750309305</v>
      </c>
      <c r="H15" s="13">
        <v>8.6999999999999993</v>
      </c>
      <c r="I15" s="13">
        <v>0.65</v>
      </c>
      <c r="J15" s="11">
        <v>0.10431654676258993</v>
      </c>
      <c r="K15" s="189">
        <v>9.3525179856115109E-2</v>
      </c>
      <c r="L15" s="11">
        <v>-1.4883061658000001E-2</v>
      </c>
      <c r="M15" s="11">
        <v>0.21347022163999999</v>
      </c>
      <c r="N15" s="11">
        <v>-1.2009009202000001E-2</v>
      </c>
      <c r="Q15" s="46">
        <v>0.81078051193330891</v>
      </c>
      <c r="R15" s="47">
        <v>0.11458250052531067</v>
      </c>
      <c r="S15" s="119">
        <v>7</v>
      </c>
      <c r="T15" s="47" t="s">
        <v>39</v>
      </c>
      <c r="U15" s="120">
        <v>0.82275362848794487</v>
      </c>
      <c r="V15" s="44">
        <v>7</v>
      </c>
      <c r="W15" s="110" t="s">
        <v>482</v>
      </c>
      <c r="X15" s="110">
        <v>0.12182741116751271</v>
      </c>
    </row>
    <row r="16" spans="1:40" ht="16.8" customHeight="1" x14ac:dyDescent="0.3">
      <c r="A16" s="44">
        <v>9</v>
      </c>
      <c r="B16" s="44">
        <v>4</v>
      </c>
      <c r="C16" s="169" t="s">
        <v>490</v>
      </c>
      <c r="D16" s="186">
        <v>99120.994000000006</v>
      </c>
      <c r="E16" s="17">
        <v>696820.58782000002</v>
      </c>
      <c r="F16" s="186">
        <v>935951.05105999997</v>
      </c>
      <c r="G16" s="19">
        <v>0.74450537453943166</v>
      </c>
      <c r="H16" s="12">
        <v>1.002</v>
      </c>
      <c r="I16" s="12">
        <v>0.08</v>
      </c>
      <c r="J16" s="8">
        <v>0.14253200568990043</v>
      </c>
      <c r="K16" s="188">
        <v>0.13655761024182078</v>
      </c>
      <c r="L16" s="147">
        <v>-3.8303693569999998E-2</v>
      </c>
      <c r="M16" s="147">
        <v>-8.6897549367999996E-2</v>
      </c>
      <c r="N16" s="147">
        <v>-0.15104798585999998</v>
      </c>
      <c r="Q16" s="46">
        <v>0.81078051193330891</v>
      </c>
      <c r="R16" s="47">
        <v>0.11458250052531067</v>
      </c>
      <c r="S16" s="119">
        <v>8</v>
      </c>
      <c r="T16" s="47" t="s">
        <v>28</v>
      </c>
      <c r="U16" s="120">
        <v>0.76566842750309305</v>
      </c>
      <c r="V16" s="44">
        <v>8</v>
      </c>
      <c r="W16" s="110" t="s">
        <v>20</v>
      </c>
      <c r="X16" s="110">
        <v>0.10615384615384615</v>
      </c>
    </row>
    <row r="17" spans="1:24" ht="16.8" customHeight="1" x14ac:dyDescent="0.3">
      <c r="A17" s="44">
        <v>7</v>
      </c>
      <c r="B17" s="44">
        <v>3</v>
      </c>
      <c r="C17" s="151" t="s">
        <v>39</v>
      </c>
      <c r="D17" s="187">
        <v>4709.0820000000003</v>
      </c>
      <c r="E17" s="18">
        <v>416518.30290000001</v>
      </c>
      <c r="F17" s="187">
        <v>506249.12303999998</v>
      </c>
      <c r="G17" s="20">
        <v>0.82275362848794487</v>
      </c>
      <c r="H17" s="13">
        <v>16.34</v>
      </c>
      <c r="I17" s="13">
        <v>1.1499999999999999</v>
      </c>
      <c r="J17" s="11">
        <v>0.18473713962690788</v>
      </c>
      <c r="K17" s="189">
        <v>0.15602035048049745</v>
      </c>
      <c r="L17" s="11">
        <v>3.4140067810000001E-2</v>
      </c>
      <c r="M17" s="11">
        <v>0.40553086589000004</v>
      </c>
      <c r="N17" s="11">
        <v>0.63782359778999997</v>
      </c>
      <c r="Q17" s="46">
        <v>0.81078051193330891</v>
      </c>
      <c r="R17" s="47">
        <v>0.11458250052531067</v>
      </c>
      <c r="S17" s="119">
        <v>9</v>
      </c>
      <c r="T17" s="47" t="s">
        <v>490</v>
      </c>
      <c r="U17" s="120">
        <v>0.74450537453943166</v>
      </c>
      <c r="V17" s="44">
        <v>9</v>
      </c>
      <c r="W17" s="110" t="s">
        <v>51</v>
      </c>
      <c r="X17" s="110">
        <v>0.10267635061407128</v>
      </c>
    </row>
    <row r="18" spans="1:24" ht="16.8" customHeight="1" x14ac:dyDescent="0.3">
      <c r="A18" s="44">
        <v>10</v>
      </c>
      <c r="B18" s="44">
        <v>6</v>
      </c>
      <c r="C18" s="169" t="s">
        <v>50</v>
      </c>
      <c r="D18" s="186">
        <v>100.56100000000001</v>
      </c>
      <c r="E18" s="17">
        <v>247780.29277999999</v>
      </c>
      <c r="F18" s="186">
        <v>338061.18394000002</v>
      </c>
      <c r="G18" s="19">
        <v>0.73294511334367418</v>
      </c>
      <c r="H18" s="12">
        <v>224.35179737999999</v>
      </c>
      <c r="I18" s="12">
        <v>25.5</v>
      </c>
      <c r="J18" s="8">
        <v>9.1052604883156529E-2</v>
      </c>
      <c r="K18" s="188">
        <v>0.12418931971850422</v>
      </c>
      <c r="L18" s="8">
        <v>2.3464271919000003E-2</v>
      </c>
      <c r="M18" s="8">
        <v>0.30881127877000003</v>
      </c>
      <c r="N18" s="8">
        <v>0.44145971760000002</v>
      </c>
      <c r="Q18" s="46">
        <v>0.81078051193330891</v>
      </c>
      <c r="R18" s="47">
        <v>0.11458250052531067</v>
      </c>
      <c r="S18" s="119">
        <v>10</v>
      </c>
      <c r="T18" s="47" t="s">
        <v>50</v>
      </c>
      <c r="U18" s="120">
        <v>0.73294511334367418</v>
      </c>
      <c r="V18" s="44">
        <v>10</v>
      </c>
      <c r="W18" s="110" t="s">
        <v>19</v>
      </c>
      <c r="X18" s="110">
        <v>9.8816263510036015E-2</v>
      </c>
    </row>
    <row r="19" spans="1:24" ht="16.8" customHeight="1" x14ac:dyDescent="0.3">
      <c r="A19" s="44">
        <v>12</v>
      </c>
      <c r="B19" s="44">
        <v>5</v>
      </c>
      <c r="C19" s="151" t="s">
        <v>78</v>
      </c>
      <c r="D19" s="187">
        <v>2850</v>
      </c>
      <c r="E19" s="18">
        <v>129675</v>
      </c>
      <c r="F19" s="187">
        <v>217110.46810999999</v>
      </c>
      <c r="G19" s="20">
        <v>0.5972765897879212</v>
      </c>
      <c r="H19" s="13">
        <v>5.29</v>
      </c>
      <c r="I19" s="13">
        <v>0.48</v>
      </c>
      <c r="J19" s="11">
        <v>0.11626373626373626</v>
      </c>
      <c r="K19" s="189">
        <v>0.12659340659340659</v>
      </c>
      <c r="L19" s="11">
        <v>-3.7223560329999999E-3</v>
      </c>
      <c r="M19" s="11">
        <v>4.2678277388000001E-2</v>
      </c>
      <c r="N19" s="11">
        <v>-8.672270554E-2</v>
      </c>
      <c r="Q19" s="46">
        <v>0.81078051193330891</v>
      </c>
      <c r="R19" s="47">
        <v>0.11458250052531067</v>
      </c>
      <c r="S19" s="119">
        <v>11</v>
      </c>
      <c r="T19" s="47" t="s">
        <v>252</v>
      </c>
      <c r="U19" s="120">
        <v>0.62953298158608217</v>
      </c>
      <c r="V19" s="44">
        <v>11</v>
      </c>
      <c r="W19" s="110" t="s">
        <v>28</v>
      </c>
      <c r="X19" s="110">
        <v>9.3525179856115109E-2</v>
      </c>
    </row>
    <row r="20" spans="1:24" ht="16.8" customHeight="1" x14ac:dyDescent="0.3">
      <c r="A20" s="44">
        <v>11</v>
      </c>
      <c r="B20" s="44">
        <v>1</v>
      </c>
      <c r="C20" s="169" t="s">
        <v>252</v>
      </c>
      <c r="D20" s="186">
        <v>7441.7449999999999</v>
      </c>
      <c r="E20" s="17">
        <v>610074.25509999995</v>
      </c>
      <c r="F20" s="186">
        <v>969090.21917000005</v>
      </c>
      <c r="G20" s="19">
        <v>0.62953298158608217</v>
      </c>
      <c r="H20" s="12">
        <v>13.75</v>
      </c>
      <c r="I20" s="12">
        <v>1.98</v>
      </c>
      <c r="J20" s="8">
        <v>0.16772383508172725</v>
      </c>
      <c r="K20" s="188">
        <v>0.28982678702122466</v>
      </c>
      <c r="L20" s="147">
        <v>2.449387653E-2</v>
      </c>
      <c r="M20" s="147">
        <v>0.23567403495</v>
      </c>
      <c r="N20" s="147">
        <v>4.9038187628000003E-2</v>
      </c>
      <c r="Q20" s="46">
        <v>0.81078051193330891</v>
      </c>
      <c r="R20" s="47">
        <v>0.11458250052531067</v>
      </c>
      <c r="S20" s="119">
        <v>12</v>
      </c>
      <c r="T20" s="47" t="s">
        <v>78</v>
      </c>
      <c r="U20" s="120">
        <v>0.5972765897879212</v>
      </c>
      <c r="V20" s="44">
        <v>12</v>
      </c>
      <c r="W20" s="110" t="s">
        <v>26</v>
      </c>
      <c r="X20" s="110">
        <v>9.2996555683122845E-2</v>
      </c>
    </row>
    <row r="21" spans="1:24" ht="16.8" customHeight="1" x14ac:dyDescent="0.3">
      <c r="A21" s="44">
        <v>13</v>
      </c>
      <c r="B21" s="44">
        <v>2</v>
      </c>
      <c r="C21" s="151" t="s">
        <v>494</v>
      </c>
      <c r="D21" s="187">
        <v>21841.231</v>
      </c>
      <c r="E21" s="18">
        <v>1014962.0045</v>
      </c>
      <c r="F21" s="187">
        <v>1990017.7346999999</v>
      </c>
      <c r="G21" s="20">
        <v>0.5100266127291615</v>
      </c>
      <c r="H21" s="13">
        <v>9.36</v>
      </c>
      <c r="I21" s="13">
        <v>0.78</v>
      </c>
      <c r="J21" s="11">
        <v>0.20142027115656425</v>
      </c>
      <c r="K21" s="189">
        <v>0.20142027115656425</v>
      </c>
      <c r="L21" s="11">
        <v>1.0217391304000002E-2</v>
      </c>
      <c r="M21" s="11">
        <v>0.18481163783999999</v>
      </c>
      <c r="N21" s="11">
        <v>1.7938894798E-2</v>
      </c>
      <c r="Q21" s="46">
        <v>0.81078051193330891</v>
      </c>
      <c r="R21" s="47">
        <v>0.11458250052531067</v>
      </c>
      <c r="S21" s="119">
        <v>13</v>
      </c>
      <c r="T21" s="47" t="s">
        <v>494</v>
      </c>
      <c r="U21" s="120">
        <v>0.5100266127291615</v>
      </c>
      <c r="V21" s="44">
        <v>13</v>
      </c>
      <c r="W21" s="110" t="s">
        <v>57</v>
      </c>
      <c r="X21" s="110">
        <v>6.489795918367347E-2</v>
      </c>
    </row>
    <row r="22" spans="1:24" hidden="1" x14ac:dyDescent="0.3">
      <c r="D22" s="17"/>
      <c r="E22" s="17"/>
      <c r="F22" s="17"/>
      <c r="G22" s="19"/>
      <c r="H22" s="12"/>
      <c r="I22" s="12"/>
      <c r="J22" s="8"/>
      <c r="K22" s="8"/>
      <c r="L22" s="69"/>
      <c r="M22" s="69"/>
      <c r="N22" s="69"/>
      <c r="O22" s="46"/>
      <c r="P22" s="47"/>
    </row>
    <row r="23" spans="1:24" hidden="1" x14ac:dyDescent="0.3">
      <c r="C23" s="10"/>
      <c r="D23" s="18"/>
      <c r="E23" s="18"/>
      <c r="F23" s="18"/>
      <c r="G23" s="20"/>
      <c r="H23" s="13"/>
      <c r="I23" s="13"/>
      <c r="J23" s="11"/>
      <c r="K23" s="11"/>
      <c r="L23" s="11"/>
      <c r="M23" s="11"/>
      <c r="N23" s="11"/>
      <c r="O23" s="46"/>
      <c r="P23" s="47"/>
    </row>
    <row r="24" spans="1:24" hidden="1" x14ac:dyDescent="0.3">
      <c r="D24" s="17"/>
      <c r="E24" s="17"/>
      <c r="F24" s="17"/>
      <c r="G24" s="19"/>
      <c r="H24" s="12"/>
      <c r="I24" s="12"/>
      <c r="J24" s="8"/>
      <c r="K24" s="8"/>
      <c r="L24" s="69"/>
      <c r="M24" s="69"/>
      <c r="N24" s="69"/>
      <c r="O24" s="46"/>
      <c r="P24" s="47"/>
    </row>
    <row r="25" spans="1:24" hidden="1" x14ac:dyDescent="0.3">
      <c r="C25" s="10"/>
      <c r="D25" s="18"/>
      <c r="E25" s="18"/>
      <c r="F25" s="18"/>
      <c r="G25" s="20"/>
      <c r="H25" s="13"/>
      <c r="I25" s="13"/>
      <c r="J25" s="11"/>
      <c r="K25" s="11"/>
      <c r="L25" s="11"/>
      <c r="M25" s="11"/>
      <c r="N25" s="11"/>
      <c r="O25" s="46"/>
      <c r="P25" s="47"/>
    </row>
    <row r="26" spans="1:24" hidden="1" x14ac:dyDescent="0.3">
      <c r="D26" s="17"/>
      <c r="E26" s="17"/>
      <c r="F26" s="17"/>
      <c r="G26" s="19"/>
      <c r="H26" s="12"/>
      <c r="I26" s="12"/>
      <c r="J26" s="8"/>
      <c r="K26" s="8"/>
      <c r="L26" s="69"/>
      <c r="M26" s="69"/>
      <c r="N26" s="69"/>
      <c r="O26" s="46"/>
      <c r="P26" s="47"/>
    </row>
    <row r="27" spans="1:24" hidden="1" x14ac:dyDescent="0.3">
      <c r="C27" s="10"/>
      <c r="D27" s="18"/>
      <c r="E27" s="18"/>
      <c r="F27" s="18"/>
      <c r="G27" s="20"/>
      <c r="H27" s="13"/>
      <c r="I27" s="13"/>
      <c r="J27" s="11"/>
      <c r="K27" s="11"/>
      <c r="L27" s="11"/>
      <c r="M27" s="11"/>
      <c r="N27" s="11"/>
      <c r="O27" s="46"/>
      <c r="P27" s="47"/>
    </row>
    <row r="28" spans="1:24" hidden="1" x14ac:dyDescent="0.3">
      <c r="D28" s="17"/>
      <c r="E28" s="17"/>
      <c r="F28" s="17"/>
      <c r="G28" s="19"/>
      <c r="H28" s="12"/>
      <c r="I28" s="12"/>
      <c r="J28" s="8"/>
      <c r="K28" s="8"/>
      <c r="L28" s="69"/>
      <c r="M28" s="69"/>
      <c r="N28" s="69"/>
      <c r="O28" s="46"/>
      <c r="P28" s="47"/>
    </row>
    <row r="29" spans="1:24" hidden="1" x14ac:dyDescent="0.3">
      <c r="C29" s="10"/>
      <c r="D29" s="18"/>
      <c r="E29" s="18"/>
      <c r="F29" s="18"/>
      <c r="G29" s="20"/>
      <c r="H29" s="13"/>
      <c r="I29" s="13"/>
      <c r="J29" s="11"/>
      <c r="K29" s="11"/>
      <c r="L29" s="11"/>
      <c r="M29" s="11"/>
      <c r="N29" s="11"/>
      <c r="O29" s="46"/>
      <c r="P29" s="47"/>
    </row>
    <row r="30" spans="1:24" hidden="1" x14ac:dyDescent="0.3">
      <c r="D30" s="17"/>
      <c r="E30" s="17"/>
      <c r="F30" s="17"/>
      <c r="G30" s="19"/>
      <c r="H30" s="12"/>
      <c r="I30" s="12"/>
      <c r="J30" s="8"/>
      <c r="K30" s="8"/>
      <c r="L30" s="69"/>
      <c r="M30" s="69"/>
      <c r="N30" s="69"/>
      <c r="O30" s="46"/>
      <c r="P30" s="47"/>
    </row>
    <row r="31" spans="1:24" hidden="1" x14ac:dyDescent="0.3">
      <c r="C31" s="10"/>
      <c r="D31" s="18"/>
      <c r="E31" s="18"/>
      <c r="F31" s="18"/>
      <c r="G31" s="20"/>
      <c r="H31" s="13"/>
      <c r="I31" s="13"/>
      <c r="J31" s="11"/>
      <c r="K31" s="11"/>
      <c r="L31" s="11"/>
      <c r="M31" s="11"/>
      <c r="N31" s="11"/>
      <c r="O31" s="46"/>
      <c r="P31" s="47"/>
    </row>
    <row r="32" spans="1:24" hidden="1" x14ac:dyDescent="0.3">
      <c r="D32" s="17"/>
      <c r="E32" s="17"/>
      <c r="F32" s="17"/>
      <c r="G32" s="19"/>
      <c r="H32" s="12"/>
      <c r="I32" s="12"/>
      <c r="J32" s="8"/>
      <c r="K32" s="8"/>
      <c r="L32" s="8"/>
      <c r="M32" s="8"/>
      <c r="N32" s="8"/>
      <c r="O32" s="46"/>
      <c r="P32" s="47"/>
    </row>
    <row r="33" spans="3:16" hidden="1" x14ac:dyDescent="0.3">
      <c r="D33" s="17"/>
      <c r="E33" s="17"/>
      <c r="F33" s="17"/>
      <c r="G33" s="19"/>
      <c r="H33" s="12"/>
      <c r="I33" s="12"/>
      <c r="J33" s="8"/>
      <c r="K33" s="8"/>
      <c r="L33" s="8"/>
      <c r="M33" s="8"/>
      <c r="N33" s="8"/>
      <c r="O33" s="46"/>
      <c r="P33" s="47"/>
    </row>
    <row r="34" spans="3:16" hidden="1" x14ac:dyDescent="0.3">
      <c r="D34" s="17"/>
      <c r="E34" s="17"/>
      <c r="F34" s="17"/>
      <c r="G34" s="19"/>
      <c r="H34" s="12"/>
      <c r="I34" s="12"/>
      <c r="J34" s="8"/>
      <c r="K34" s="8"/>
      <c r="L34" s="8"/>
      <c r="M34" s="8"/>
      <c r="N34" s="8"/>
      <c r="O34" s="46"/>
    </row>
    <row r="35" spans="3:16" hidden="1" x14ac:dyDescent="0.3">
      <c r="D35" s="17"/>
      <c r="E35" s="17"/>
      <c r="F35" s="17"/>
      <c r="G35" s="19"/>
      <c r="H35" s="12"/>
      <c r="I35" s="12"/>
      <c r="J35" s="8"/>
      <c r="K35" s="8"/>
      <c r="L35" s="8"/>
      <c r="M35" s="8"/>
      <c r="N35" s="8"/>
      <c r="O35" s="46"/>
    </row>
    <row r="36" spans="3:16" x14ac:dyDescent="0.3">
      <c r="C36" s="70"/>
      <c r="D36" s="214"/>
      <c r="E36" s="21"/>
      <c r="F36" s="21"/>
      <c r="G36" s="184"/>
      <c r="H36" s="21"/>
      <c r="I36" s="24"/>
      <c r="J36" s="25"/>
      <c r="K36" s="202"/>
      <c r="L36" s="25"/>
      <c r="M36" s="25"/>
      <c r="N36" s="25"/>
    </row>
    <row r="37" spans="3:16" hidden="1" x14ac:dyDescent="0.3">
      <c r="C37" s="70" t="s">
        <v>281</v>
      </c>
      <c r="D37" s="22"/>
      <c r="E37" s="21"/>
      <c r="F37" s="21"/>
      <c r="G37" s="23">
        <v>0.79372192342270553</v>
      </c>
      <c r="H37" s="21"/>
      <c r="I37" s="24"/>
      <c r="J37" s="25">
        <v>0.11539350837194205</v>
      </c>
      <c r="K37" s="25">
        <v>0.11892057209371437</v>
      </c>
      <c r="L37" s="25">
        <v>5.9745944528545453E-3</v>
      </c>
      <c r="M37" s="25">
        <v>0.16860536385090907</v>
      </c>
      <c r="N37" s="25">
        <v>8.5292333393854544E-2</v>
      </c>
    </row>
    <row r="38" spans="3:16" hidden="1" x14ac:dyDescent="0.3">
      <c r="C38" s="70" t="s">
        <v>281</v>
      </c>
      <c r="D38" s="22"/>
      <c r="E38" s="21"/>
      <c r="F38" s="21"/>
      <c r="G38" s="23">
        <v>0.74807198080384651</v>
      </c>
      <c r="H38" s="21"/>
      <c r="I38" s="24"/>
      <c r="J38" s="25">
        <v>0.12081423443204181</v>
      </c>
      <c r="K38" s="25">
        <v>0.12641055629128134</v>
      </c>
      <c r="L38" s="25">
        <v>6.7160769418299999E-3</v>
      </c>
      <c r="M38" s="25">
        <v>0.17298514966600001</v>
      </c>
      <c r="N38" s="25">
        <v>9.221439868504E-2</v>
      </c>
    </row>
    <row r="39" spans="3:16" hidden="1" x14ac:dyDescent="0.3">
      <c r="C39" s="70" t="s">
        <v>281</v>
      </c>
      <c r="D39" s="22"/>
      <c r="E39" s="21"/>
      <c r="F39" s="21"/>
      <c r="G39" s="23">
        <v>0.71401567424329127</v>
      </c>
      <c r="H39" s="21"/>
      <c r="I39" s="24"/>
      <c r="J39" s="25">
        <v>0.1328404292040494</v>
      </c>
      <c r="K39" s="25">
        <v>0.14070863475197004</v>
      </c>
      <c r="L39" s="25">
        <v>5.6362085419222226E-3</v>
      </c>
      <c r="M39" s="25">
        <v>0.17683141685666665</v>
      </c>
      <c r="N39" s="25">
        <v>0.10191787806411114</v>
      </c>
    </row>
    <row r="40" spans="3:16" hidden="1" x14ac:dyDescent="0.3">
      <c r="C40" s="70" t="s">
        <v>281</v>
      </c>
      <c r="D40" s="22"/>
      <c r="E40" s="21"/>
      <c r="F40" s="21"/>
      <c r="G40" s="23">
        <v>0.69021016301800353</v>
      </c>
      <c r="H40" s="21"/>
      <c r="I40" s="24"/>
      <c r="J40" s="25">
        <v>0.14167623016444228</v>
      </c>
      <c r="K40" s="25">
        <v>0.15019148971519741</v>
      </c>
      <c r="L40" s="25">
        <v>6.4897955258749994E-3</v>
      </c>
      <c r="M40" s="25">
        <v>0.18423376580124998</v>
      </c>
      <c r="N40" s="25">
        <v>0.11341427771887502</v>
      </c>
    </row>
    <row r="41" spans="3:16" hidden="1" x14ac:dyDescent="0.3">
      <c r="C41" s="70" t="s">
        <v>281</v>
      </c>
      <c r="D41" s="22"/>
      <c r="E41" s="21"/>
      <c r="F41" s="21"/>
      <c r="G41" s="23">
        <v>0.67163745498834748</v>
      </c>
      <c r="H41" s="21"/>
      <c r="I41" s="24"/>
      <c r="J41" s="25">
        <v>0.14464178290681995</v>
      </c>
      <c r="K41" s="25">
        <v>0.15478143184335219</v>
      </c>
      <c r="L41" s="25">
        <v>5.0580709002857145E-3</v>
      </c>
      <c r="M41" s="25">
        <v>0.18629696673000001</v>
      </c>
      <c r="N41" s="25">
        <v>0.12806867103057143</v>
      </c>
    </row>
    <row r="42" spans="3:16" hidden="1" x14ac:dyDescent="0.3">
      <c r="C42" s="70" t="s">
        <v>281</v>
      </c>
      <c r="D42" s="22"/>
      <c r="E42" s="21"/>
      <c r="F42" s="21"/>
      <c r="G42" s="23">
        <v>0.62863777951040622</v>
      </c>
      <c r="H42" s="21"/>
      <c r="I42" s="24"/>
      <c r="J42" s="25">
        <v>0.1671018697526796</v>
      </c>
      <c r="K42" s="25">
        <v>0.18889953928764222</v>
      </c>
      <c r="L42" s="25">
        <v>8.3815929933333342E-3</v>
      </c>
      <c r="M42" s="25">
        <v>0.18176809091166668</v>
      </c>
      <c r="N42" s="25">
        <v>0.15141495106933334</v>
      </c>
    </row>
    <row r="43" spans="3:16" hidden="1" x14ac:dyDescent="0.3">
      <c r="C43" s="70" t="s">
        <v>281</v>
      </c>
      <c r="D43" s="22"/>
      <c r="E43" s="21"/>
      <c r="F43" s="21"/>
      <c r="G43" s="23">
        <v>0.60166461138700311</v>
      </c>
      <c r="H43" s="21"/>
      <c r="I43" s="24"/>
      <c r="J43" s="25">
        <v>0.17417947097927799</v>
      </c>
      <c r="K43" s="25">
        <v>0.20397716854398115</v>
      </c>
      <c r="L43" s="25">
        <v>1.7718650305999999E-2</v>
      </c>
      <c r="M43" s="25">
        <v>0.23550121896760001</v>
      </c>
      <c r="N43" s="25">
        <v>0.2119075384552</v>
      </c>
    </row>
    <row r="44" spans="3:16" x14ac:dyDescent="0.3"/>
    <row r="45" spans="3:16" x14ac:dyDescent="0.3"/>
    <row r="46" spans="3:16" x14ac:dyDescent="0.3"/>
    <row r="47" spans="3:16" x14ac:dyDescent="0.3"/>
  </sheetData>
  <sortState xmlns:xlrd2="http://schemas.microsoft.com/office/spreadsheetml/2017/richdata2" ref="C10:P21">
    <sortCondition descending="1" ref="G8:G21"/>
  </sortState>
  <mergeCells count="4">
    <mergeCell ref="C6:D6"/>
    <mergeCell ref="L6:N6"/>
    <mergeCell ref="E6:F6"/>
    <mergeCell ref="G6:K6"/>
  </mergeCells>
  <conditionalFormatting sqref="L9:N21">
    <cfRule type="cellIs" dxfId="7" priority="1" operator="lessThan">
      <formula>0</formula>
    </cfRule>
    <cfRule type="cellIs" dxfId="6" priority="2" operator="greaterThanOrEqual">
      <formula>0</formula>
    </cfRule>
  </conditionalFormatting>
  <pageMargins left="0.7" right="0.7" top="0.75" bottom="0.75" header="0.3" footer="0.3"/>
  <pageSetup paperSize="9" orientation="portrait" r:id="rId1"/>
  <headerFooter>
    <oddFooter>&amp;R_x000D_&amp;1#&amp;"Calibri"&amp;10&amp;K008000 [ CLASSIFICAÇÃO: PÚBLICA ]</oddFooter>
  </headerFooter>
  <drawing r:id="rId2"/>
</worksheet>
</file>

<file path=docMetadata/LabelInfo.xml><?xml version="1.0" encoding="utf-8"?>
<clbl:labelList xmlns:clbl="http://schemas.microsoft.com/office/2020/mipLabelMetadata">
  <clbl:label id="{d5bef5af-bbc1-4d24-bb43-47a55a90f763}" enabled="1" method="Privileged" siteId="{cf56e405-d2b0-4266-b210-aa04636b6161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Capa</vt:lpstr>
      <vt:lpstr>Menu</vt:lpstr>
      <vt:lpstr>Chartbook</vt:lpstr>
      <vt:lpstr>Guia de FIIs</vt:lpstr>
      <vt:lpstr>Guia de Fiagros</vt:lpstr>
      <vt:lpstr>Guia de FI-Infra e FIP-IE</vt:lpstr>
      <vt:lpstr>Escritórios</vt:lpstr>
      <vt:lpstr>Galpões Logísticos</vt:lpstr>
      <vt:lpstr>Shopping</vt:lpstr>
      <vt:lpstr>Recebíveis</vt:lpstr>
      <vt:lpstr>FoF</vt:lpstr>
      <vt:lpstr>Outros</vt:lpstr>
      <vt:lpstr>IFIX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Hoon</dc:creator>
  <cp:lastModifiedBy>Eduardo Bacelar</cp:lastModifiedBy>
  <cp:lastPrinted>2021-01-06T19:48:54Z</cp:lastPrinted>
  <dcterms:created xsi:type="dcterms:W3CDTF">2021-01-06T00:41:03Z</dcterms:created>
  <dcterms:modified xsi:type="dcterms:W3CDTF">2025-07-12T00:22:58Z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1436745286</vt:lpwstr>
  </property>
  <property fmtid="{D5CDD505-2E9C-101B-9397-08002B2CF9AE}" pid="3" name="EcoUpdateMessage">
    <vt:lpwstr>2025/07/11-23:54:46</vt:lpwstr>
  </property>
  <property fmtid="{D5CDD505-2E9C-101B-9397-08002B2CF9AE}" pid="4" name="EcoUpdateStatus">
    <vt:lpwstr>2025-07-11=BRA:St,ME,Fd,TP;USA:St,ME;ARG:St,ME,TP;MEX:St,ME,Fd;CHL:St,ME;PER:St,ME|2022-10-17=USA:TP|2025-07-10=ARG:Fd;MEX:TP;CHL:Fd;GBR:St,ME;COL:St,ME,Fd;PER:Fd,TP;SAU:St|2021-11-17=CHL:TP|2014-02-26=VEN:St|2002-11-08=JPN:St|2016-08-18=NNN:St|2007-01-31=ESP:St|2003-01-29=CHN:St|2003-01-28=TWN:St|2003-01-30=HKG:St;KOR:St|2023-01-19=OTH:St|2025-06-24=PAN:St|2024-06-24=SAU:ME</vt:lpwstr>
  </property>
  <property fmtid="{D5CDD505-2E9C-101B-9397-08002B2CF9AE}" pid="5" name="MSIP_Label_e6a9157b-bcf3-4eac-b03e-7cf007ba9fdf_Enabled">
    <vt:lpwstr>true</vt:lpwstr>
  </property>
  <property fmtid="{D5CDD505-2E9C-101B-9397-08002B2CF9AE}" pid="6" name="MSIP_Label_e6a9157b-bcf3-4eac-b03e-7cf007ba9fdf_SetDate">
    <vt:lpwstr>2025-03-17T20:31:03Z</vt:lpwstr>
  </property>
  <property fmtid="{D5CDD505-2E9C-101B-9397-08002B2CF9AE}" pid="7" name="MSIP_Label_e6a9157b-bcf3-4eac-b03e-7cf007ba9fdf_Method">
    <vt:lpwstr>Standard</vt:lpwstr>
  </property>
  <property fmtid="{D5CDD505-2E9C-101B-9397-08002B2CF9AE}" pid="8" name="MSIP_Label_e6a9157b-bcf3-4eac-b03e-7cf007ba9fdf_Name">
    <vt:lpwstr>Publica</vt:lpwstr>
  </property>
  <property fmtid="{D5CDD505-2E9C-101B-9397-08002B2CF9AE}" pid="9" name="MSIP_Label_e6a9157b-bcf3-4eac-b03e-7cf007ba9fdf_SiteId">
    <vt:lpwstr>cf56e405-d2b0-4266-b210-aa04636b6161</vt:lpwstr>
  </property>
  <property fmtid="{D5CDD505-2E9C-101B-9397-08002B2CF9AE}" pid="10" name="MSIP_Label_e6a9157b-bcf3-4eac-b03e-7cf007ba9fdf_ActionId">
    <vt:lpwstr>6dd75a6c-1ad0-4814-bc9a-c366cd080f42</vt:lpwstr>
  </property>
  <property fmtid="{D5CDD505-2E9C-101B-9397-08002B2CF9AE}" pid="11" name="MSIP_Label_e6a9157b-bcf3-4eac-b03e-7cf007ba9fdf_ContentBits">
    <vt:lpwstr>2</vt:lpwstr>
  </property>
</Properties>
</file>