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43" documentId="14_{20F11C33-3677-4C30-A3E1-0027A7024503}" xr6:coauthVersionLast="47" xr6:coauthVersionMax="47" xr10:uidLastSave="{8F5B1F12-8E3D-4B0B-A35D-5F32F0C8F0FA}"/>
  <bookViews>
    <workbookView xWindow="-28095" yWindow="495" windowWidth="27210" windowHeight="1468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<sst xmlns="http://schemas.openxmlformats.org/spreadsheetml/2006/main" count="1108" uniqueCount="788">
  <si>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</si>
  <si>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</si>
  <si>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</si>
  <si>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</si>
  <si>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</si>
  <si>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</si>
  <si>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</si>
  <si>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</si>
  <si>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</si>
  <si>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</si>
  <si>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</si>
  <si>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</si>
  <si>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</si>
  <si>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</si>
  <si>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</si>
  <si>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</si>
  <si>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</si>
  <si>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</si>
  <si>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</si>
  <si>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</si>
  <si>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</si>
  <si>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</si>
  <si>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</si>
  <si>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</si>
  <si>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</si>
  <si>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</si>
  <si>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</si>
  <si>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</si>
  <si>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</si>
  <si>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</si>
  <si>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</si>
  <si>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</si>
  <si>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</si>
  <si>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</si>
  <si>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</si>
  <si>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</si>
  <si>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</si>
  <si>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</si>
  <si>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</si>
  <si>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</si>
  <si>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</si>
  <si>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</si>
  <si>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</si>
  <si>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</si>
  <si>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</si>
  <si>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</si>
  <si>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</si>
  <si>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</si>
  <si>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</si>
  <si>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</si>
  <si>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</si>
  <si>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</si>
  <si>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</si>
  <si>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</si>
  <si>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</si>
  <si>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</si>
  <si>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</si>
  <si>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</si>
  <si>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</si>
  <si>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</si>
  <si>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</si>
  <si>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</si>
  <si>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</si>
  <si>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</si>
  <si>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</si>
  <si>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</si>
  <si>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</si>
  <si>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</si>
  <si>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</si>
  <si>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</si>
  <si>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</si>
  <si>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</si>
  <si>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</si>
  <si>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</si>
  <si>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</si>
  <si>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</si>
  <si>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</si>
  <si>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</si>
  <si>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</si>
  <si>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</si>
  <si>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</si>
  <si>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</si>
  <si>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</si>
  <si>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</si>
  <si>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</si>
  <si>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</si>
  <si>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</si>
  <si>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</si>
  <si>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</si>
  <si>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</si>
  <si>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</si>
  <si>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</si>
  <si>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</si>
  <si>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</si>
  <si>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</si>
  <si>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</si>
  <si>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</si>
  <si>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</si>
  <si>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</si>
  <si>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</si>
  <si>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</si>
  <si>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</si>
  <si>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</si>
  <si>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 Corp</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</si>
  <si>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</si>
  <si>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</si>
  <si>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</si>
  <si>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</si>
  <si>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</si>
  <si>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</si>
  <si>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</si>
  <si>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</si>
  <si>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</si>
  <si>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</si>
  <si>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</si>
  <si>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</si>
  <si>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</si>
  <si>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</si>
  <si>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</si>
  <si>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</si>
  <si>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</si>
  <si>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</si>
  <si>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</si>
  <si>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</si>
  <si>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</si>
  <si>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</si>
  <si>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</si>
  <si>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</si>
  <si>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</si>
  <si>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</si>
  <si>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</si>
  <si>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</si>
  <si>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</si>
  <si>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</si>
  <si>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</si>
  <si>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</si>
  <si>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</si>
  <si>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</si>
  <si>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</si>
  <si>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</si>
  <si>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</si>
  <si>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</si>
  <si>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</si>
  <si>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</si>
  <si>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</si>
  <si>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</si>
  <si>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</si>
  <si>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</si>
  <si>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</si>
  <si>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</si>
  <si>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</si>
  <si>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</si>
  <si>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</si>
  <si>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</si>
  <si>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</si>
  <si>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</si>
  <si>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</si>
  <si>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</si>
  <si>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</si>
  <si>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</si>
  <si>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</si>
  <si>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</si>
  <si>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</si>
  <si>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Sabesp</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</si>
  <si>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</si>
  <si>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</si>
  <si>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</si>
  <si>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</si>
  <si>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</si>
  <si>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</si>
  <si>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</si>
  <si>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</si>
  <si>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</si>
  <si>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</si>
  <si>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</si>
  <si>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</si>
  <si>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</si>
  <si>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</si>
  <si>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</si>
  <si>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</si>
  <si>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</si>
  <si>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</si>
  <si>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</si>
  <si>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</si>
  <si>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</si>
  <si>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</si>
  <si>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</si>
  <si>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</si>
  <si>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</si>
  <si>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</si>
  <si>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</si>
  <si>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</si>
  <si>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</si>
  <si>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</si>
  <si>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</si>
  <si>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</si>
  <si>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</si>
  <si>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</si>
  <si>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</si>
  <si>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</si>
  <si>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</si>
  <si>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</si>
  <si>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</si>
  <si>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</si>
  <si>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</si>
  <si>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</si>
  <si>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</si>
  <si>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</si>
  <si>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</si>
  <si>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</si>
  <si>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</si>
  <si>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</si>
  <si>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</si>
  <si>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Ifnc Fundo de Indice</t>
  </si>
  <si>
    <t>It Now SP BR</t>
  </si>
  <si>
    <t>It Now Spxi</t>
  </si>
  <si>
    <t>It Now Teck</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</si>
  <si>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</si>
  <si>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</si>
  <si>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</si>
  <si>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</si>
  <si>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</si>
  <si>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</si>
  <si>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</si>
  <si>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</si>
  <si>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</si>
  <si>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</si>
  <si>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</si>
  <si>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</si>
  <si>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</si>
  <si>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</si>
  <si>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</si>
  <si>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</si>
  <si>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</si>
  <si>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</si>
  <si>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</si>
  <si>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</si>
  <si>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</si>
  <si>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</si>
  <si>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</si>
  <si>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</si>
  <si>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</si>
  <si>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</si>
  <si>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</si>
  <si>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</si>
  <si>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</si>
  <si>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</si>
  <si>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</si>
  <si>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</si>
  <si>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</si>
  <si>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</si>
  <si>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</si>
  <si>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</si>
  <si>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</si>
  <si>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</si>
  <si>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</si>
  <si>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</si>
  <si>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</si>
  <si>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</si>
  <si>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</si>
  <si>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</si>
  <si>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</si>
  <si>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</si>
  <si>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</si>
  <si>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</si>
  <si>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</si>
  <si>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</si>
  <si>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</si>
  <si>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</si>
  <si>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</si>
  <si>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</si>
  <si>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</si>
  <si>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</si>
  <si>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</si>
  <si>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</si>
  <si>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</si>
  <si>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</si>
  <si>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</si>
  <si>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</si>
  <si>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</si>
  <si>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</si>
  <si>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</si>
  <si>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</si>
  <si>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</si>
  <si>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</si>
  <si>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</si>
  <si>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</si>
  <si>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</si>
  <si>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</si>
  <si>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</si>
  <si>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</si>
  <si>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</si>
  <si>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</si>
  <si>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</si>
  <si>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</si>
  <si>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</si>
  <si>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</si>
  <si>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</si>
  <si>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</si>
  <si>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</si>
  <si>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</si>
  <si>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</si>
  <si>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</si>
  <si>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NTCO3</t>
  </si>
  <si>
    <t>SBFG3</t>
  </si>
  <si>
    <t>GUAR3</t>
  </si>
  <si>
    <t>HAPV3</t>
  </si>
  <si>
    <t>HBOR3</t>
  </si>
  <si>
    <t>HBSA3</t>
  </si>
  <si>
    <t>HYPE3</t>
  </si>
  <si>
    <t>IGTI11</t>
  </si>
  <si>
    <t>ITLC34</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</si>
  <si>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</si>
  <si>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</si>
  <si>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</si>
  <si>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</si>
  <si>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</si>
  <si>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</si>
  <si>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</si>
  <si>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</si>
  <si>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</si>
  <si>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</si>
  <si>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</si>
  <si>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</si>
  <si>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</si>
  <si>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</si>
  <si>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</si>
  <si>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</si>
  <si>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</si>
  <si>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</si>
  <si>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</si>
  <si>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</si>
  <si>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</si>
  <si>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</si>
  <si>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</si>
  <si>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</si>
  <si>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</si>
  <si>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</si>
  <si>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</si>
  <si>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</si>
  <si>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</si>
  <si>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</si>
  <si>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</si>
  <si>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</si>
  <si>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</si>
  <si>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</si>
  <si>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</si>
  <si>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</si>
  <si>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</si>
  <si>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</si>
  <si>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</si>
  <si>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</si>
  <si>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</si>
  <si>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</si>
  <si>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</si>
  <si>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</si>
  <si>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</si>
  <si>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</si>
  <si>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</si>
  <si>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</si>
  <si>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</si>
  <si>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</si>
  <si>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</si>
  <si>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</si>
  <si>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</si>
  <si>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</si>
  <si>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</si>
  <si>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</si>
  <si>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</si>
  <si>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</si>
  <si>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</si>
  <si>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</si>
  <si>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</si>
  <si>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</si>
  <si>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</si>
  <si>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</si>
  <si>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</si>
  <si>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</si>
  <si>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</si>
  <si>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</si>
  <si>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</si>
  <si>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</si>
  <si>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</si>
  <si>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SAPR3</t>
  </si>
  <si>
    <t>SAPR4</t>
  </si>
  <si>
    <t>SAPR11</t>
  </si>
  <si>
    <t>SANB11</t>
  </si>
  <si>
    <t>STBP3</t>
  </si>
  <si>
    <t>SMTO3</t>
  </si>
  <si>
    <t>SHUL4</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</si>
  <si>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</si>
  <si>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</si>
  <si>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</si>
  <si>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</si>
  <si>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</si>
  <si>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</si>
  <si>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</si>
  <si>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</si>
  <si>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</si>
  <si>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</si>
  <si>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</si>
  <si>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</si>
  <si>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</si>
  <si>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</si>
  <si>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</si>
  <si>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</si>
  <si>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</si>
  <si>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</si>
  <si>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</si>
  <si>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</si>
  <si>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</si>
  <si>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</si>
  <si>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</si>
  <si>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</si>
  <si>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</si>
  <si>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</si>
  <si>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</si>
  <si>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</si>
  <si>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</si>
  <si>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</si>
  <si>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</si>
  <si>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</si>
  <si>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</si>
  <si>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</si>
  <si>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</si>
  <si>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</si>
  <si>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</si>
  <si>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DOLA11</t>
  </si>
  <si>
    <t>COIN11</t>
  </si>
  <si>
    <t>BQQW39</t>
  </si>
  <si>
    <t>BITH11</t>
  </si>
  <si>
    <t>ETHE11</t>
  </si>
  <si>
    <t>HASH11</t>
  </si>
  <si>
    <t>WRLD11</t>
  </si>
  <si>
    <t>BOVA11</t>
  </si>
  <si>
    <t>IVVB11</t>
  </si>
  <si>
    <t>SMAL11</t>
  </si>
  <si>
    <t>BOVV11</t>
  </si>
  <si>
    <t>DIVO11</t>
  </si>
  <si>
    <t>FIND11</t>
  </si>
  <si>
    <t>SPXR11</t>
  </si>
  <si>
    <t>SPXI11</t>
  </si>
  <si>
    <t>TECK11</t>
  </si>
  <si>
    <t>QBTC11</t>
  </si>
  <si>
    <t>EURP11</t>
  </si>
  <si>
    <t>BOVX11</t>
  </si>
  <si>
    <t>NASD11</t>
  </si>
  <si>
    <t>GOLD11</t>
  </si>
  <si>
    <t>Raizen</t>
  </si>
  <si>
    <t>Stoneco Ltd.</t>
  </si>
  <si>
    <t>STOC34</t>
  </si>
  <si>
    <t>iShares MSCI USA Esg Optimized ETF</t>
  </si>
  <si>
    <t>BEGU39</t>
  </si>
  <si>
    <t>Fundo Buena Vista II Fundo de Índice</t>
  </si>
  <si>
    <t>QQQI11</t>
  </si>
  <si>
    <t>iShares MSCI Acwi (All Country World Index)</t>
  </si>
  <si>
    <t>BACW39</t>
  </si>
  <si>
    <t>Automob</t>
  </si>
  <si>
    <t>AMOB3</t>
  </si>
  <si>
    <t>Azt Energia</t>
  </si>
  <si>
    <t>AZTE3</t>
  </si>
  <si>
    <t>Banco BMG</t>
  </si>
  <si>
    <t>BMGB4</t>
  </si>
  <si>
    <t>JSL</t>
  </si>
  <si>
    <t>JSLG3</t>
  </si>
  <si>
    <t>Micron Technology, Inc</t>
  </si>
  <si>
    <t>MUTC34</t>
  </si>
  <si>
    <t>PORT3 está em tendência de alta no curto prazo e acima de 17,57 projetaria de 18,66 a 20,42. Tem suportes em 17,45 e 16,9.</t>
  </si>
  <si>
    <t>BQQW39 está em tendência de alta no curto prazo e acima de 73,37 projetaria de 78,58 a 87,02. Tem suportes em 73,22 e 70,61.</t>
  </si>
  <si>
    <t>AZUL4 está em tendência de baixa no curto prazo e abaixo de 0,94 projetaria de -0,07 a -1,09. Tem resistências em 0,96  e 2,99.</t>
  </si>
  <si>
    <t>GOLL54 está em tendência de alta no curto prazo e acima de 0,7 projetaria de 1,12 a 1,81. Tem suportes em 0 e -0,21.</t>
  </si>
  <si>
    <t>Nike, Inc</t>
  </si>
  <si>
    <t>NIKE34</t>
  </si>
  <si>
    <t>Santander BR</t>
  </si>
  <si>
    <t>Visa Inc</t>
  </si>
  <si>
    <t>VISA34</t>
  </si>
  <si>
    <t>Etf BV Spyi</t>
  </si>
  <si>
    <t>SPYI11</t>
  </si>
  <si>
    <t>iShares Bitcoin Trust</t>
  </si>
  <si>
    <t>IBIT39</t>
  </si>
  <si>
    <t>iShares Core S&amp;P 500 Index</t>
  </si>
  <si>
    <t>BIVB39</t>
  </si>
  <si>
    <t>Qr Ether</t>
  </si>
  <si>
    <t>QETH11</t>
  </si>
  <si>
    <t>Trend Us Lrg</t>
  </si>
  <si>
    <t>USAL11</t>
  </si>
  <si>
    <t>TTEN3 está em tendência de alta no curto prazo e acima de 17,12 projetaria de 19,33 a 22,92. Tem suportes em 14,99 e 13,88.</t>
  </si>
  <si>
    <t>ABCB4 está em tendência de alta no curto prazo e acima de 22,65 projetaria de 24,81 a 28,32. Tem suportes em 22,11 e 21,02. O padrão de volume favorece a alta. O IFR sobrecomprado alerta realizações se perder 22,11.</t>
  </si>
  <si>
    <t>A1MD34 está em tendência de alta no curto prazo e acima de 101,66 projetaria de 128,95 a 173,11. Tem suportes em 95,92 e 82,27.</t>
  </si>
  <si>
    <t>BABA34 está em tendência de baixa no curto prazo e abaixo de 21,81 projetaria de 18,94 a 16,08. Tem resistências em 22,22  e 27,94.</t>
  </si>
  <si>
    <t>ALOS3 está em tendência de alta no curto prazo e acima de 22,83 projetaria de 26,26 a 31,82. Tem suportes em 22,41 e 20,69. O IFR sobrecomprado alerta realizações se perder 22,41.</t>
  </si>
  <si>
    <t>ALPA4 está em tendência de alta no curto prazo e acima de 9,55 projetaria de 11,61 a 14,95. Tem suportes em 9,19 e 8,15.</t>
  </si>
  <si>
    <t>GOGL34 está em tendência de alta no curto prazo e acima de 86,25 projetaria de 96,93 a 114,23. Tem suportes em 79,06 e 73,71.</t>
  </si>
  <si>
    <t>ALUP11 está em tendência de alta no curto prazo e acima de 31,57 projetaria de 35,23 a 41,17. Tem suportes em 30,26 e 28,42.</t>
  </si>
  <si>
    <t>AMZO34 está em tendência de alta no curto prazo e acima de 63,85 projetaria de 73,94 a 90,28. Tem suportes em 59,53 e 54,48.</t>
  </si>
  <si>
    <t>ABEV3 está em tendência de baixa no curto prazo e abaixo de 13,04 projetaria de 11,78 a 10,52. Tem resistências em 13,34  e 15,85.</t>
  </si>
  <si>
    <t>AMBP3 está em tendência de baixa no curto prazo e abaixo de 160,7 projetaria de 131,61 a 102,52. Tem resistências em 165,5  e 223,67.</t>
  </si>
  <si>
    <t>AMER3 está em tendência de baixa no curto prazo e abaixo de 5,64 projetaria de 4,26 a 2,88. Tem resistências em 6,08  e 8,83.</t>
  </si>
  <si>
    <t>AAPL34 está em tendência de alta no curto prazo e acima de 72,05 projetaria de 85,18 a 106,45. Tem suportes em 54,15 e 47,58. O padrão de volume favorece a alta.</t>
  </si>
  <si>
    <t>ARML3 está em tendência de baixa no curto prazo e abaixo de 3,31 projetaria de 2,67 a 2,04. Tem resistências em 3,69  e 4,95. O IFR sobrevendido alerta para recuperações se superar 3,69</t>
  </si>
  <si>
    <t>ASAI3 está em tendência de alta no curto prazo e acima de 12,04 projetaria de 15,6 a 21,37. Tem suportes em 10,93 e 9,14. O padrão de volume favorece a alta.</t>
  </si>
  <si>
    <t>AURA33 está em tendência de baixa no curto prazo e abaixo de 47 projetaria de 39,24 a 31,48. Tem resistências em 48,83  e 64,34.</t>
  </si>
  <si>
    <t>AURE3 está em tendência de alta no curto prazo e acima de 10,4 projetaria de 12,32 a 15,43. Tem suportes em 9,9 e 8,93.</t>
  </si>
  <si>
    <t>AMOB3 está em tendência de alta no curto prazo e acima de 15,5 projetaria de 18,89 a 24,39. Tem suportes em 11,15 e 9,45.</t>
  </si>
  <si>
    <t>Azevedo</t>
  </si>
  <si>
    <t>AZEV4</t>
  </si>
  <si>
    <t>AZEV4 está em tendência de baixa no curto prazo e abaixo de 0,55 projetaria de 0,28 a 0,01. Tem resistências em 0,6  e 1,13. O IFR sobrevendido alerta para recuperações se superar 0,6</t>
  </si>
  <si>
    <t>AZTE3 está em tendência de baixa no curto prazo e abaixo de 0,51 projetaria de 0,17 a -0,15. Tem resistências em 0,57  e 1,23.</t>
  </si>
  <si>
    <t>AZZA3 está em tendência de alta no curto prazo e acima de 45,66 projetaria de 60,75 a 85,17. Tem suportes em 40,65 e 33,1. O padrão de volume favorece a alta.</t>
  </si>
  <si>
    <t>B3SA3 está em tendência de alta no curto prazo e acima de 15,02 projetaria de 18,08 a 23,05. Tem suportes em 14,04 e 12,5. O IFR sobrecomprado alerta realizações se perder 14,04.</t>
  </si>
  <si>
    <t>BMGB4 está em tendência de alta no curto prazo e acima de 3,98 projetaria de 4,28 a 4,77. Tem suportes em 3,66 e 3,5.</t>
  </si>
  <si>
    <t>BPAN4 está em tendência de baixa no curto prazo e abaixo de 7,99 projetaria de 7,12 a 6,25. Tem resistências em 8,13  e 9,86.</t>
  </si>
  <si>
    <t>BRSR6 está em tendência de baixa no curto prazo e abaixo de 11,38 projetaria de 10,48 a 9,59. Tem resistências em 11,7  e 13,48.</t>
  </si>
  <si>
    <t>BBSE3 está em tendência de baixa no curto prazo e abaixo de 35,21 projetaria de 32,73 a 30,25. Tem resistências em 35,88  e 40,83.</t>
  </si>
  <si>
    <t>BMOB3 está em tendência de alta no curto prazo e acima de 20,77 projetaria de 25,26 a 32,54. Tem suportes em 19,58 e 17,33. O padrão de volume favorece a alta. O IFR sobrecomprado alerta realizações se perder 19,58.</t>
  </si>
  <si>
    <t>BERK34 está em tendência de baixa no curto prazo e abaixo de 131,36 projetaria de 123,2 a 115,05. Tem resistências em 133,71  e 150,01.</t>
  </si>
  <si>
    <t>BLAU3 está em tendência de baixa no curto prazo e abaixo de 13,31 projetaria de 12,3 a 11,29. Tem resistências em 13,81  e 15,82.</t>
  </si>
  <si>
    <t>SOJA3 está em tendência de alta no curto prazo e acima de 12,25 projetaria de 13,91 a 16,61. Tem suportes em 11,3 e 10,46.</t>
  </si>
  <si>
    <t>BRBI11 está em tendência de alta no curto prazo e acima de 16 projetaria de 18,2 a 21,76. Tem suportes em 15,23 e 14,12.</t>
  </si>
  <si>
    <t>BBDC3 está em tendência de alta no curto prazo e acima de 14,55 projetaria de 17,34 a 21,85. Tem suportes em 14,18 e 12,78.</t>
  </si>
  <si>
    <t>BBDC4 está em tendência de alta no curto prazo e acima de 16,95 projetaria de 20,66 a 26,66. Tem suportes em 16,48 e 14,62.</t>
  </si>
  <si>
    <t>BRAP4 está em tendência de alta no curto prazo e acima de 17,55 projetaria de 19,16 a 21,78. Tem suportes em 15,5 e 14,69.</t>
  </si>
  <si>
    <t>BBAS3 está em tendência de alta no curto prazo e acima de 29,49 projetaria de 34,72 a 43,19. Tem suportes em 21,55 e 18,93.</t>
  </si>
  <si>
    <t>AGRO3 está em tendência de baixa no curto prazo e abaixo de 19,8 projetaria de 18,78 a 17,76. Tem resistências em 20,16  e 22,19. O IFR sobrevendido alerta para recuperações se superar 20,16</t>
  </si>
  <si>
    <t>BRKM5 está em tendência de baixa no curto prazo e abaixo de 8,86 projetaria de 7,59 a 6,33. Tem resistências em 9,11  e 11,63. O IFR sobrevendido alerta para recuperações se superar 9,11</t>
  </si>
  <si>
    <t>BRAV3 está em tendência de baixa no curto prazo e abaixo de 16,87 projetaria de 14,4 a 11,94. Tem resistências em 17,5  e 22,42. O IFR sobrevendido alerta para recuperações se superar 17,5</t>
  </si>
  <si>
    <t>BRFS3 está em tendência de baixa no curto prazo e abaixo de 19,62 projetaria de 17,76 a 15,91. Tem resistências em 20,34  e 24,04.</t>
  </si>
  <si>
    <t>AVGO34 está em tendência de alta no curto prazo e acima de 21,63 projetaria de 27,84 a 37,9. Tem suportes em 21,22 e 18,11. O padrão de volume favorece a alta. O IFR sobrecomprado alerta realizações se perder 21,22.</t>
  </si>
  <si>
    <t>BPAC11 está em tendência de alta no curto prazo e acima de 42,71 projetaria de 49,98 a 61,75. Tem suportes em 41,34 e 37,7. O padrão de volume favorece a alta.</t>
  </si>
  <si>
    <t>CXSE3 está em tendência de alta no curto prazo e acima de 16,5 projetaria de 18 a 20,44. Tem suportes em 14,4 e 13,64.</t>
  </si>
  <si>
    <t>CAML3 está em tendência de alta no curto prazo e acima de 5,38 projetaria de 6,61 a 8,61. Tem suportes em 5 e 4,38.</t>
  </si>
  <si>
    <t>BHIA3 está em tendência de baixa no curto prazo e abaixo de 3,02 projetaria de 0,35 a -2,3. Tem resistências em 3,15  e 8,47. O IFR sobrevendido alerta para recuperações se superar 3,15</t>
  </si>
  <si>
    <t>CBAV3 está em tendência de alta no curto prazo e acima de 6,21 projetaria de 7,82 a 10,43. Tem suportes em 4,71 e 3,9.</t>
  </si>
  <si>
    <t>CEAB3 está em tendência de alta no curto prazo e acima de 20,21 projetaria de 27,18 a 38,46. Tem suportes em 19,46 e 15,97. O IFR sobrecomprado alerta realizações se perder 19,46.</t>
  </si>
  <si>
    <t>CMIG3</t>
  </si>
  <si>
    <t>CMIG3 está em tendência de baixa no curto prazo e abaixo de 15,04 projetaria de 13,28 a 11,52. Tem resistências em 15,47  e 18,98.</t>
  </si>
  <si>
    <t>CMIG4 está em tendência de alta no curto prazo e acima de 10,85 projetaria de 11,96 a 13,77. Tem suportes em 10,48 e 9,92. O padrão de volume favorece a alta.</t>
  </si>
  <si>
    <t>COGN3 está em tendência de baixa no curto prazo e abaixo de 2,75 projetaria de 2,21 a 1,67. Tem resistências em 2,81  e 3,88.</t>
  </si>
  <si>
    <t>C2OI34 está em tendência de alta no curto prazo e acima de 83,78 projetaria de 114,69 a 164,71. Tem suportes em 75,55 e 60,09.</t>
  </si>
  <si>
    <t>CSMG3 está em tendência de alta no curto prazo e acima de 28,29 projetaria de 34,17 a 43,7. Tem suportes em 27,33 e 24,38. O IFR sobrecomprado alerta realizações se perder 27,33.</t>
  </si>
  <si>
    <t>CPLE3 está em tendência de alta no curto prazo e acima de 11,95 projetaria de 14,19 a 17,83. Tem suportes em 11,34 e 10,21. O padrão de volume favorece a alta.</t>
  </si>
  <si>
    <t>CPLE6 está em tendência de baixa no curto prazo e abaixo de 12,13 projetaria de 10,99 a 9,86. Tem resistências em 12,47  e 14,73.</t>
  </si>
  <si>
    <t>CSAN3 está em tendência de baixa no curto prazo e abaixo de 6,69 projetaria de 5,97 a 5,25. Tem resistências em 6,89  e 8,32.</t>
  </si>
  <si>
    <t>CPFE3 está em tendência de alta no curto prazo e acima de 41,48 projetaria de 47,13 a 56,28. Tem suportes em 40,06 e 37,23. O padrão de volume favorece a alta.</t>
  </si>
  <si>
    <t>CSED3 está em tendência de baixa no curto prazo e abaixo de 5,04 projetaria de 4,29 a 3,55. Tem resistências em 5,17  e 6,65.</t>
  </si>
  <si>
    <t>CMIN3 está em tendência de alta no curto prazo e acima de 6,24 projetaria de 7,13 a 8,58. Tem suportes em 4,85 e 4,4.</t>
  </si>
  <si>
    <t>CURY3 está em tendência de alta no curto prazo e acima de 31,31 projetaria de 38,07 a 49,03. Tem suportes em 28,88 e 25,49.</t>
  </si>
  <si>
    <t>CVCB3 está em tendência de baixa no curto prazo e abaixo de 2,33 projetaria de 2,02 a 1,71. Tem resistências em 2,42  e 3,03.</t>
  </si>
  <si>
    <t>CYRE3 está em tendência de alta no curto prazo e acima de 26,97 projetaria de 31,64 a 39,21. Tem suportes em 25,36 e 23,02.</t>
  </si>
  <si>
    <t>Desktopsigma</t>
  </si>
  <si>
    <t>DESK3</t>
  </si>
  <si>
    <t>DESK3 está em tendência de alta no curto prazo e acima de 10,24 projetaria de 11,74 a 14,18. Tem suportes em 9,43 e 8,67.</t>
  </si>
  <si>
    <t>DXCO3 está em tendência de alta no curto prazo e acima de 6,06 projetaria de 6,71 a 7,77. Tem suportes em 5,59 e 5,26.</t>
  </si>
  <si>
    <t>PNVL3 está em tendência de alta no curto prazo e acima de 9,63 projetaria de 10,78 a 12,65. Tem suportes em 9,45 e 8,87. O IFR sobrecomprado alerta realizações se perder 9,45.</t>
  </si>
  <si>
    <t>DIRR3 está em tendência de alta no curto prazo e acima de 41,28 projetaria de 50,14 a 64,48. Tem suportes em 39,75 e 35,31.</t>
  </si>
  <si>
    <t>ECOR3 está em tendência de alta no curto prazo e acima de 7,89 projetaria de 9,74 a 12,74. Tem suportes em 7,26 e 6,33.</t>
  </si>
  <si>
    <t>Electronic Arts Inc</t>
  </si>
  <si>
    <t>EAIN34</t>
  </si>
  <si>
    <t>EAIN34 está em tendência de alta no curto prazo e acima de 453,34 projetaria de 509,98 a 601,63. Tem suportes em 428,4 e 400,07. O padrão de volume favorece a alta.</t>
  </si>
  <si>
    <t>ELET3 está em tendência de baixa no curto prazo e abaixo de 39,45 projetaria de 36,87 a 34,29. Tem resistências em 40,41  e 45,56.</t>
  </si>
  <si>
    <t>ELET6 está em tendência de baixa no curto prazo e abaixo de 43,65 projetaria de 41,34 a 39,04. Tem resistências em 44,74  e 49,34.</t>
  </si>
  <si>
    <t>EMBR3 está em tendência de alta no curto prazo e acima de 79,74 projetaria de 93,14 a 114,83. Tem suportes em 74,64 e 67,93. O padrão de volume favorece a alta. O IFR sobrecomprado alerta realizações se perder 74,64.</t>
  </si>
  <si>
    <t>ENGI11 está em tendência de alta no curto prazo e acima de 49,4 projetaria de 56,76 a 68,68. Tem suportes em 46 e 42,31. O padrão de volume favorece a alta.</t>
  </si>
  <si>
    <t>ENEV3 está em tendência de baixa no curto prazo e abaixo de 13,41 projetaria de 12,35 a 11,29. Tem resistências em 13,8  e 15,91.</t>
  </si>
  <si>
    <t>EGIE3 está em tendência de alta no curto prazo e acima de 45,81 projetaria de 51,98 a 61,98. Tem suportes em 44,62 e 41,53. O IFR sobrecomprado alerta realizações se perder 44,62.</t>
  </si>
  <si>
    <t>Enjoei</t>
  </si>
  <si>
    <t>ENJU3</t>
  </si>
  <si>
    <t>ENJU3 está em tendência de baixa no curto prazo e abaixo de 1,16 projetaria de 1,01 a 0,86. Tem resistências em 1,24  e 1,53.</t>
  </si>
  <si>
    <t>EQTL3 está em tendência de baixa no curto prazo e abaixo de 35,12 projetaria de 32,45 a 29,78. Tem resistências em 36,31  e 41,64.</t>
  </si>
  <si>
    <t>Eucatex</t>
  </si>
  <si>
    <t>EUCA4</t>
  </si>
  <si>
    <t>EUCA4 está em tendência de alta no curto prazo e acima de 19,3 projetaria de 23,9 a 31,35. Tem suportes em 18,48 e 16,17. O padrão de volume favorece a alta.</t>
  </si>
  <si>
    <t>EVEN3 está em tendência de alta no curto prazo e acima de 7,68 projetaria de 9,05 a 11,27. Tem suportes em 7,29 e 6,6.</t>
  </si>
  <si>
    <t>EZTC3 está em tendência de alta no curto prazo e acima de 15,67 projetaria de 18,02 a 21,84. Tem suportes em 13,37 e 12,19. O padrão de volume favorece a alta.</t>
  </si>
  <si>
    <t>FESA4 está em tendência de baixa no curto prazo e abaixo de 6,76 projetaria de 6,34 a 5,93. Tem resistências em 6,85  e 7,67.</t>
  </si>
  <si>
    <t>FLRY3 está em tendência de alta no curto prazo e acima de 13,55 projetaria de 15,36 a 18,29. Tem suportes em 12,69 e 11,78.</t>
  </si>
  <si>
    <t>FRAS3 está em tendência de alta no curto prazo e acima de 29,94 projetaria de 34,04 a 40,68. Tem suportes em 26,9 e 24,84.</t>
  </si>
  <si>
    <t>GFSA3 está em tendência de baixa no curto prazo e abaixo de 20,21 projetaria de 9,08 a -2,03. Tem resistências em 21,02  e 43,26.</t>
  </si>
  <si>
    <t>GGBR4 está em tendência de baixa no curto prazo e abaixo de 15,78 projetaria de 14,45 a 13,12. Tem resistências em 16,11  e 18,76.</t>
  </si>
  <si>
    <t>GOAU4 está em tendência de baixa no curto prazo e abaixo de 8,71 projetaria de 8,02 a 7,33. Tem resistências em 8,95  e 10,32.</t>
  </si>
  <si>
    <t>GGPS3 está em tendência de alta no curto prazo e acima de 15,99 projetaria de 18,38 a 22,24. Tem suportes em 15,09 e 13,89. O padrão de volume favorece a alta.</t>
  </si>
  <si>
    <t>GRND3 está em tendência de alta no curto prazo e acima de 5,64 projetaria de 6,01 a 6,63. Tem suportes em 5,29 e 5,1. O padrão de volume favorece a alta.</t>
  </si>
  <si>
    <t>GMAT3 está em tendência de alta no curto prazo e acima de 8,22 projetaria de 9,61 a 11,86. Tem suportes em 7,79 e 7,09. O padrão de volume favorece a alta.</t>
  </si>
  <si>
    <t>NTCO3 está em tendência de alta no curto prazo e acima de 13,72 projetaria de 16,68 a 21,47. Tem suportes em 10,82 e 9,33. O padrão de volume favorece a alta.</t>
  </si>
  <si>
    <t>SBFG3 está em tendência de alta no curto prazo e acima de 12,89 projetaria de 15,34 a 19,32. Tem suportes em 11,72 e 10,49.</t>
  </si>
  <si>
    <t>GUAR3 está em tendência de alta no curto prazo e acima de 8,76 projetaria de 10,52 a 13,37. Tem suportes em 8,33 e 7,44.</t>
  </si>
  <si>
    <t>HAPV3 está em tendência de baixa no curto prazo e abaixo de 35,95 projetaria de 31,26 a 26,58. Tem resistências em 37,38  e 46,74.</t>
  </si>
  <si>
    <t>Hbr Realty</t>
  </si>
  <si>
    <t>HBRE3</t>
  </si>
  <si>
    <t>HBRE3 está em tendência de alta no curto prazo e acima de 3,9 projetaria de 4,73 a 6,08. Tem suportes em 3,4 e 2,98.</t>
  </si>
  <si>
    <t>HBOR3 está em tendência de baixa no curto prazo e abaixo de 2,48 projetaria de 1,9 a 1,33. Tem resistências em 2,56  e 3,7.</t>
  </si>
  <si>
    <t>HBSA3 está em tendência de alta no curto prazo e acima de 3,89 projetaria de 5,38 a 7,79. Tem suportes em 3,59 e 2,84.</t>
  </si>
  <si>
    <t>HYPE3 está em tendência de alta no curto prazo e acima de 28,56 projetaria de 35,17 a 45,88. Tem suportes em 26,64 e 23,33.</t>
  </si>
  <si>
    <t>IGTI11 está em tendência de alta no curto prazo e acima de 23,63 projetaria de 27,86 a 34,71. Tem suportes em 22,66 e 20,54. O padrão de volume favorece a alta.</t>
  </si>
  <si>
    <t>ITLC34 está em tendência de alta no curto prazo e acima de 24,95 projetaria de 29,43 a 36,68. Tem suportes em 20,23 e 17,98.</t>
  </si>
  <si>
    <t>INTB3 está em tendência de alta no curto prazo e acima de 16,81 projetaria de 20,23 a 25,78. Tem suportes em 15,66 e 13,94.</t>
  </si>
  <si>
    <t>INBR32 está em tendência de alta no curto prazo e acima de 42,57 projetaria de 50,77 a 64,04. Tem suportes em 39,77 e 35,66.</t>
  </si>
  <si>
    <t>MYPK3 está em tendência de alta no curto prazo e acima de 13,84 projetaria de 15,71 a 18,75. Tem suportes em 13,22 e 12,28.</t>
  </si>
  <si>
    <t>RANI3 está em tendência de baixa no curto prazo e abaixo de 7,27 projetaria de 6,78 a 6,3. Tem resistências em 7,4  e 8,36.</t>
  </si>
  <si>
    <t>IRBR3 está em tendência de baixa no curto prazo e abaixo de 44,18 projetaria de 40,34 a 36,51. Tem resistências em 45,44  e 53,1.</t>
  </si>
  <si>
    <t>ISAE4 está em tendência de alta no curto prazo e acima de 24,39 projetaria de 26,03 a 28,69. Tem suportes em 22,78 e 21,95.</t>
  </si>
  <si>
    <t>ITSA3</t>
  </si>
  <si>
    <t>ITSA3 está em tendência de alta no curto prazo e acima de 11,34 projetaria de 12,82 a 15,22. Tem suportes em 10,7 e 9,95. O padrão de volume favorece a alta.</t>
  </si>
  <si>
    <t>ITSA4 está em tendência de alta no curto prazo e acima de 11,34 projetaria de 12,99 a 15,67. Tem suportes em 10,65 e 9,82. O padrão de volume favorece a alta.</t>
  </si>
  <si>
    <t>ITUB3 está em tendência de alta no curto prazo e acima de 33,96 projetaria de 39,14 a 47,52. Tem suportes em 32,1 e 29,5. O padrão de volume favorece a alta.</t>
  </si>
  <si>
    <t>ITUB4 está em tendência de alta no curto prazo e acima de 38,24 projetaria de 44,13 a 53,67. Tem suportes em 35,92 e 32,97. O padrão de volume favorece a alta.</t>
  </si>
  <si>
    <t>JALL3 está em tendência de baixa no curto prazo e abaixo de 3,85 projetaria de 3,62 a 3,39. Tem resistências em 3,92  e 4,37.</t>
  </si>
  <si>
    <t>JHSF3 está em tendência de alta no curto prazo e acima de 5,47 projetaria de 6,69 a 8,66. Tem suportes em 5,21 e 4,59.</t>
  </si>
  <si>
    <t>JPMC34 está em tendência de alta no curto prazo e acima de 159,95 projetaria de 185,77 a 227,56. Tem suportes em 156,66 e 143,74.</t>
  </si>
  <si>
    <t>JSLG3 está em tendência de baixa no curto prazo e abaixo de 5,81 projetaria de 5,2 a 4,59. Tem resistências em 6,05  e 7,26.</t>
  </si>
  <si>
    <t>KEPL3 está em tendência de baixa no curto prazo e abaixo de 8,06 projetaria de 7,35 a 6,64. Tem resistências em 8,22  e 9,63.</t>
  </si>
  <si>
    <t>KLBN3 está em tendência de alta no curto prazo e acima de 4,33 projetaria de 4,8 a 5,57. Tem suportes em 3,65 e 3,41.</t>
  </si>
  <si>
    <t>KLBN4 está em tendência de alta no curto prazo e acima de 4,12 projetaria de 4,51 a 5,16. Tem suportes em 3,55 e 3,35. O padrão de volume favorece a alta.</t>
  </si>
  <si>
    <t>KLBN11 está em tendência de alta no curto prazo e acima de 20,84 projetaria de 22,93 a 26,33. Tem suportes em 17,83 e 16,78. O padrão de volume favorece a alta.</t>
  </si>
  <si>
    <t>LAVV3 está em tendência de alta no curto prazo e acima de 12,66 projetaria de 15,33 a 19,66. Tem suportes em 12,1 e 10,76. O padrão de volume favorece a alta.</t>
  </si>
  <si>
    <t>LIGT3 está em tendência de baixa no curto prazo e abaixo de 6,43 projetaria de 5,31 a 4,19. Tem resistências em 6,92  e 9,15.</t>
  </si>
  <si>
    <t>RENT3 está em tendência de baixa no curto prazo e abaixo de 39,67 projetaria de 33,75 a 27,84. Tem resistências em 41,22  e 53,04.</t>
  </si>
  <si>
    <t>LOGG3 está em tendência de baixa no curto prazo e abaixo de 20,49 projetaria de 18,79 a 17,1. Tem resistências em 20,95  e 24,33.</t>
  </si>
  <si>
    <t>LREN3 está em tendência de alta no curto prazo e acima de 19,8 projetaria de 25,46 a 34,62. Tem suportes em 19,38 e 16,54. O IFR sobrecomprado alerta realizações se perder 19,38.</t>
  </si>
  <si>
    <t>LWSA3 está em tendência de baixa no curto prazo e abaixo de 3,95 projetaria de 3,39 a 2,84. Tem resistências em 4,11  e 5,21.</t>
  </si>
  <si>
    <t>MDIA3 está em tendência de alta no curto prazo e acima de 25,87 projetaria de 28,45 a 32,62. Tem suportes em 23,73 e 22,43. O padrão de volume favorece a alta.</t>
  </si>
  <si>
    <t>MGLU3 está em tendência de alta no curto prazo e acima de 11,5 projetaria de 14,48 a 19,32. Tem suportes em 9,2 e 7,7. O padrão de volume favorece a alta.</t>
  </si>
  <si>
    <t>POMO4 está em tendência de alta no curto prazo e acima de 8,09 projetaria de 9,55 a 11,92. Tem suportes em 7,9 e 7,16. O IFR sobrecomprado alerta realizações se perder 7,9.</t>
  </si>
  <si>
    <t>MRFG3 está em tendência de baixa no curto prazo e abaixo de 22,18 projetaria de 18,3 a 14,43. Tem resistências em 22,99  e 30,73.</t>
  </si>
  <si>
    <t>CASH3 está em tendência de baixa no curto prazo e abaixo de 6,96 projetaria de 4,5 a 2,04. Tem resistências em 7,13  e 12,04.</t>
  </si>
  <si>
    <t>Melnick</t>
  </si>
  <si>
    <t>MELK3</t>
  </si>
  <si>
    <t>MELK3 está em tendência de alta no curto prazo e acima de 3,43 projetaria de 3,82 a 4,46. Tem suportes em 3,22 e 3,02. O padrão de volume favorece a alta.</t>
  </si>
  <si>
    <t>MELI34 está em tendência de alta no curto prazo e acima de 123,8 projetaria de 148 a 187,16. Tem suportes em 116,65 e 104,54.</t>
  </si>
  <si>
    <t>M1TA34 está em tendência de alta no curto prazo e acima de 146,16 projetaria de 174,64 a 220,73. Tem suportes em 142,5 e 128,25. O IFR sobrecomprado alerta realizações se perder 142,5.</t>
  </si>
  <si>
    <t>LEVE3 está em tendência de baixa no curto prazo e abaixo de 29,55 projetaria de 27,34 a 25,14. Tem resistências em 30,35  e 34,75.</t>
  </si>
  <si>
    <t>MUTC34 está em tendência de alta no curto prazo e acima de 120 projetaria de 156,5 a 215,57. Tem suportes em 111,08 e 92,82.</t>
  </si>
  <si>
    <t>MSFT34 está em tendência de alta no curto prazo e acima de 114,35 projetaria de 132,69 a 162,38. Tem suportes em 112,6 e 103,42. O padrão de volume favorece a alta. O IFR sobrecomprado alerta realizações se perder 112,6.</t>
  </si>
  <si>
    <t>M2ST34 está em tendência de alta no curto prazo e acima de 34,74 projetaria de 44,26 a 59,67. Tem suportes em 30,07 e 25,3. O padrão de volume favorece a alta.</t>
  </si>
  <si>
    <t>MILS3 está em tendência de alta no curto prazo e acima de 11,12 projetaria de 12,65 a 15,12. Tem suportes em 10,61 e 9,84. O padrão de volume favorece a alta. O IFR sobrecomprado alerta realizações se perder 10,61.</t>
  </si>
  <si>
    <t>BEEF3 está em tendência de baixa no curto prazo e abaixo de 4,8 projetaria de 3,7 a 2,61. Tem resistências em 4,91  e 7,09.</t>
  </si>
  <si>
    <t>Mitre Realty</t>
  </si>
  <si>
    <t>MTRE3</t>
  </si>
  <si>
    <t>MTRE3 está em tendência de alta no curto prazo e acima de 4,32 projetaria de 5,2 a 6,64. Tem suportes em 3,88 e 3,43. O padrão de volume favorece a alta.</t>
  </si>
  <si>
    <t>MOTV3 está em tendência de alta no curto prazo e acima de 14,1 projetaria de 15,92 a 18,88. Tem suportes em 13,56 e 12,64. O padrão de volume favorece a alta.</t>
  </si>
  <si>
    <t>MDNE3 está em tendência de alta no curto prazo e acima de 23,85 projetaria de 31,6 a 44,14. Tem suportes em 21,67 e 17,79. O padrão de volume favorece a alta.</t>
  </si>
  <si>
    <t>MOVI3 está em tendência de baixa no curto prazo e abaixo de 6,88 projetaria de 5,18 a 3,48. Tem resistências em 7,24  e 10,63.</t>
  </si>
  <si>
    <t>MRVE3 está em tendência de alta no curto prazo e acima de 6,37 projetaria de 7,56 a 9,5. Tem suportes em 5,87 e 5,27. O padrão de volume favorece a alta.</t>
  </si>
  <si>
    <t>Multilaser</t>
  </si>
  <si>
    <t>MLAS3</t>
  </si>
  <si>
    <t>MLAS3 está em tendência de baixa no curto prazo e abaixo de 1,06 projetaria de 0,93 a 0,8. Tem resistências em 1,09  e 1,34.</t>
  </si>
  <si>
    <t>MULT3 está em tendência de alta no curto prazo e acima de 27,36 projetaria de 31,82 a 39,05. Tem suportes em 26,79 e 24,55. O padrão de volume favorece a alta.</t>
  </si>
  <si>
    <t>NEOE3 está em tendência de alta no curto prazo e acima de 25,8 projetaria de 30,29 a 37,55. Tem suportes em 24,76 e 22,51.</t>
  </si>
  <si>
    <t>NFLX34 está em tendência de alta no curto prazo e acima de 146,16 projetaria de 176,65 a 226. Tem suportes em 143,77 e 128,52. O IFR sobrecomprado alerta realizações se perder 143,77.</t>
  </si>
  <si>
    <t>NIKE34 está em tendência de alta no curto prazo e acima de 47,26 projetaria de 57,96 a 75,29. Tem suportes em 38,16 e 32,8.</t>
  </si>
  <si>
    <t>ROXO34 está em tendência de alta no curto prazo e acima de 12,83 projetaria de 15,36 a 19,46. Tem suportes em 12,12 e 10,85.</t>
  </si>
  <si>
    <t>NVDC34 está em tendência de alta no curto prazo e acima de 18,11 projetaria de 22,7 a 30,14. Tem suportes em 17,75 e 15,45. O IFR sobrecomprado alerta realizações se perder 17,75.</t>
  </si>
  <si>
    <t>OPCT3 está em tendência de alta no curto prazo e acima de 6,93 projetaria de 8,15 a 10,14. Tem suportes em 6,75 e 6,13. O IFR sobrecomprado alerta realizações se perder 6,75.</t>
  </si>
  <si>
    <t>ODPV3 está em tendência de alta no curto prazo e acima de 11,86 projetaria de 13,12 a 15,16. Tem suportes em 11,48 e 10,84.</t>
  </si>
  <si>
    <t>Oracle Corp</t>
  </si>
  <si>
    <t>ORCL34</t>
  </si>
  <si>
    <t>ORCL34 está em tendência de alta no curto prazo e acima de 207,21 projetaria de 262,78 a 352,72. Tem suportes em 194,77 e 166,98.</t>
  </si>
  <si>
    <t>ORVR3 está em tendência de alta no curto prazo e acima de 54,47 projetaria de 63,28 a 77,55. Tem suportes em 53,08 e 48,67.</t>
  </si>
  <si>
    <t>PCAR3 está em tendência de alta no curto prazo e acima de 4,95 projetaria de 6,55 a 9,15. Tem suportes em 3,01 e 2,2. O padrão de volume favorece a alta.</t>
  </si>
  <si>
    <t>Pagseguro Digital Ltd.</t>
  </si>
  <si>
    <t>PAGS34</t>
  </si>
  <si>
    <t>PAGS34 está em tendência de alta no curto prazo e acima de 11,41 projetaria de 13,37 a 16,55. Tem suportes em 10,31 e 9,32.</t>
  </si>
  <si>
    <t>PGMN3 está em tendência de alta no curto prazo e acima de 3,64 projetaria de 4,22 a 5,16. Tem suportes em 3,4 e 3,1. O padrão de volume favorece a alta.</t>
  </si>
  <si>
    <t>P2LT34 está em tendência de baixa no curto prazo e abaixo de 244,35 projetaria de 200,23 a 156,12. Tem resistências em 253  e 341,22.</t>
  </si>
  <si>
    <t>PETR3 está em tendência de alta no curto prazo e acima de 40,2 projetaria de 45,98 a 55,34. Tem suportes em 33,59 e 30,69.</t>
  </si>
  <si>
    <t>PETR4 está em tendência de alta no curto prazo e acima de 36,43 projetaria de 41,15 a 48,78. Tem suportes em 31,1 e 28,73.</t>
  </si>
  <si>
    <t>RECV3 está em tendência de baixa no curto prazo e abaixo de 14,21 projetaria de 12,89 a 11,58. Tem resistências em 14,4  e 17,02.</t>
  </si>
  <si>
    <t>PRIO3 está em tendência de alta no curto prazo e acima de 45,65 projetaria de 53,66 a 66,63. Tem suportes em 41,51 e 37,5.</t>
  </si>
  <si>
    <t>PETZ3 está em tendência de baixa no curto prazo e abaixo de 3,91 projetaria de 3,59 a 3,28. Tem resistências em 4,02  e 4,64.</t>
  </si>
  <si>
    <t>Pine</t>
  </si>
  <si>
    <t>PINE4</t>
  </si>
  <si>
    <t>PINE4 está em tendência de alta no curto prazo e acima de 6,05 projetaria de 7,24 a 9,16. Tem suportes em 5,86 e 5,26. O padrão de volume favorece a alta.</t>
  </si>
  <si>
    <t>PLPL3 está em tendência de alta no curto prazo e acima de 16,99 projetaria de 21,46 a 28,7. Tem suportes em 14,8 e 12,56.</t>
  </si>
  <si>
    <t>PSSA3 está em tendência de alta no curto prazo e acima de 55,2 projetaria de 67,35 a 87,02. Tem suportes em 53,69 e 47,61. O IFR sobrecomprado alerta realizações se perder 53,69.</t>
  </si>
  <si>
    <t>POSI3 está em tendência de alta no curto prazo e acima de 6,05 projetaria de 7,2 a 9,07. Tem suportes em 4,36 e 3,78.</t>
  </si>
  <si>
    <t>PRNR3 está em tendência de baixa no curto prazo e abaixo de 14,58 projetaria de 13,54 a 12,51. Tem resistências em 15,32  e 17,38.</t>
  </si>
  <si>
    <t>Profarma</t>
  </si>
  <si>
    <t>PFRM3</t>
  </si>
  <si>
    <t>PFRM3 está em tendência de alta no curto prazo e acima de 9,15 projetaria de 10,89 a 13,71. Tem suportes em 8,45 e 7,57. O padrão de volume favorece a alta.</t>
  </si>
  <si>
    <t>QUAL3 está em tendência de baixa no curto prazo e abaixo de 1,82 projetaria de 1,61 a 1,41. Tem resistências em 1,91  e 2,31.</t>
  </si>
  <si>
    <t>LJQQ3 está em tendência de baixa no curto prazo e abaixo de 2,51 projetaria de 2,03 a 1,55. Tem resistências em 2,68  e 3,63.</t>
  </si>
  <si>
    <t>RADL3 está em tendência de alta no curto prazo e acima de 22,73 projetaria de 28,26 a 37,22. Tem suportes em 14,94 e 12,17.</t>
  </si>
  <si>
    <t>RAIZ4 está em tendência de baixa no curto prazo e abaixo de 1,62 projetaria de 1,42 a 1,22. Tem resistências em 1,66  e 2,05.</t>
  </si>
  <si>
    <t>RAPT4 está em tendência de alta no curto prazo e acima de 9,62 projetaria de 10,71 a 12,48. Tem suportes em 8,63 e 8,08.</t>
  </si>
  <si>
    <t>RCSL4 está em tendência de baixa no curto prazo e abaixo de 0,94 projetaria de 0,61 a 0,28. Tem resistências em 0,99  e 1,64.</t>
  </si>
  <si>
    <t>RDOR3 está em tendência de baixa no curto prazo e abaixo de 34,77 projetaria de 30,99 a 27,22. Tem resistências em 35,86  e 43,4.</t>
  </si>
  <si>
    <t>Romi</t>
  </si>
  <si>
    <t>ROMI3</t>
  </si>
  <si>
    <t>ROMI3 está em tendência de baixa no curto prazo e abaixo de 8,88 projetaria de 8,56 a 8,24. Tem resistências em 9,01  e 9,64.</t>
  </si>
  <si>
    <t>RAIL3 está em tendência de alta no curto prazo e acima de 19,67 projetaria de 22,38 a 26,77. Tem suportes em 17,82 e 16,46. O padrão de volume favorece a alta.</t>
  </si>
  <si>
    <t>SBSP3 está em tendência de alta no curto prazo e acima de 120,84 projetaria de 139,94 a 170,84. Tem suportes em 114,27 e 104,71. O padrão de volume favorece a alta.</t>
  </si>
  <si>
    <t>SAPR3 está em tendência de alta no curto prazo e acima de 7,92 projetaria de 9,48 a 12,02. Tem suportes em 7,63 e 6,84. O padrão de volume favorece a alta. O IFR sobrecomprado alerta realizações se perder 7,63.</t>
  </si>
  <si>
    <t>SAPR4 está em tendência de alta no curto prazo e acima de 7,65 projetaria de 9,11 a 11,48. Tem suportes em 7,37 e 6,63. O padrão de volume favorece a alta. O IFR sobrecomprado alerta realizações se perder 7,37.</t>
  </si>
  <si>
    <t>SAPR11 está em tendência de alta no curto prazo e acima de 38,58 projetaria de 45,86 a 57,64. Tem suportes em 37,11 e 33,46. O padrão de volume favorece a alta. O IFR sobrecomprado alerta realizações se perder 37,11.</t>
  </si>
  <si>
    <t>SANB3</t>
  </si>
  <si>
    <t>SANB3 está em tendência de alta no curto prazo e acima de 14,7 projetaria de 16,66 a 19,83. Tem suportes em 13,74 e 12,75.</t>
  </si>
  <si>
    <t>SANB4</t>
  </si>
  <si>
    <t>SANB4 está em tendência de alta no curto prazo e acima de 16,02 projetaria de 17,94 a 21,05. Tem suportes em 15,1 e 14,13. O padrão de volume favorece a alta.</t>
  </si>
  <si>
    <t>SANB11 está em tendência de alta no curto prazo e acima de 30,72 projetaria de 34,62 a 40,94. Tem suportes em 28,9 e 26,94. O padrão de volume favorece a alta.</t>
  </si>
  <si>
    <t>STBP3 está em tendência de alta no curto prazo e acima de 13,84 projetaria de 14,44 a 15,42. Tem suportes em 13,76 e 13,45. O padrão de volume favorece a alta. O IFR sobrecomprado alerta realizações se perder 13,76.</t>
  </si>
  <si>
    <t>SMTO3 está em tendência de baixa no curto prazo e abaixo de 17,48 projetaria de 15,81 a 14,15. Tem resistências em 17,81  e 21,13. O IFR sobrevendido alerta para recuperações se superar 17,81</t>
  </si>
  <si>
    <t>Schulz</t>
  </si>
  <si>
    <t>SHUL4 está em tendência de alta no curto prazo e acima de 5,82 projetaria de 6,36 a 7,25. Tem suportes em 5,18 e 4,9. O padrão de volume favorece a alta.</t>
  </si>
  <si>
    <t>SEER3 está em tendência de baixa no curto prazo e abaixo de 8,7 projetaria de 6,59 a 4,48. Tem resistências em 9,3  e 13,51.</t>
  </si>
  <si>
    <t>CSNA3 está em tendência de baixa no curto prazo e abaixo de 7,39 projetaria de 6,43 a 5,48. Tem resistências em 7,52  e 9,42.</t>
  </si>
  <si>
    <t>SIMH3 está em tendência de baixa no curto prazo e abaixo de 4,89 projetaria de 3,88 a 2,88. Tem resistências em 5,16  e 7,16.</t>
  </si>
  <si>
    <t>SLCE3 está em tendência de baixa no curto prazo e abaixo de 17,77 projetaria de 16,78 a 15,79. Tem resistências em 18,02  e 19,99.</t>
  </si>
  <si>
    <t>SMFT3 está em tendência de alta no curto prazo e acima de 25,31 projetaria de 30,2 a 38,11. Tem suportes em 24,2 e 21,75.</t>
  </si>
  <si>
    <t>STOC34 está em tendência de alta no curto prazo e acima de 88,55 projetaria de 111,84 a 149,54. Tem suportes em 84,49 e 72,84. O padrão de volume favorece a alta.</t>
  </si>
  <si>
    <t>SUZB3 está em tendência de baixa no curto prazo e abaixo de 50,73 projetaria de 48,07 a 45,42. Tem resistências em 51,39  e 56,69.</t>
  </si>
  <si>
    <t>SYNE3 está em tendência de alta no curto prazo e acima de 6,66 projetaria de 8,22 a 10,76. Tem suportes em 6,38 e 5,59. O padrão de volume favorece a alta. O IFR sobrecomprado alerta realizações se perder 6,38.</t>
  </si>
  <si>
    <t>TAEE4</t>
  </si>
  <si>
    <t>TAEE4 está em tendência de alta no curto prazo e acima de 12,24 projetaria de 13,32 a 15,08. Tem suportes em 11,42 e 10,87.</t>
  </si>
  <si>
    <t>TAEE11 está em tendência de alta no curto prazo e acima de 36,77 projetaria de 40,13 a 45,59. Tem suportes em 34,28 e 32,59. O padrão de volume favorece a alta.</t>
  </si>
  <si>
    <t>TSMC34 está em tendência de alta no curto prazo e acima de 156,47 projetaria de 192,25 a 250,15. Tem suportes em 153,35 e 135,45.</t>
  </si>
  <si>
    <t>TASA4 está em tendência de baixa no curto prazo e abaixo de 6,83 projetaria de 6,31 a 5,79. Tem resistências em 6,93  e 7,96.</t>
  </si>
  <si>
    <t>TGMA3 está em tendência de baixa no curto prazo e abaixo de 34,2 projetaria de 32,14 a 30,09. Tem resistências em 35,17  e 39,27.</t>
  </si>
  <si>
    <t>VIVT3 está em tendência de alta no curto prazo e acima de 31,51 projetaria de 36,48 a 44,53. Tem suportes em 29,92 e 27,43. O padrão de volume favorece a alta.</t>
  </si>
  <si>
    <t>TEND3 está em tendência de alta no curto prazo e acima de 25,26 projetaria de 32,83 a 45,09. Tem suportes em 23,77 e 19,98.</t>
  </si>
  <si>
    <t>TSLA34 está em tendência de baixa no curto prazo e abaixo de 53,75 projetaria de 45,84 a 37,93. Tem resistências em 55,71  e 71,52.</t>
  </si>
  <si>
    <t>TIMS3 está em tendência de alta no curto prazo e acima de 22,05 projetaria de 26,34 a 33,29. Tem suportes em 21,19 e 19,04. O padrão de volume favorece a alta.</t>
  </si>
  <si>
    <t>TOTS3 está em tendência de alta no curto prazo e acima de 43,97 projetaria de 51,21 a 62,93. Tem suportes em 41,4 e 37,77.</t>
  </si>
  <si>
    <t>TFCO4 está em tendência de alta no curto prazo e acima de 15,07 projetaria de 18,52 a 24,1. Tem suportes em 14,46 e 12,73. O padrão de volume favorece a alta.</t>
  </si>
  <si>
    <t>TRIS3 está em tendência de baixa no curto prazo e abaixo de 7,16 projetaria de 6,29 a 5,42. Tem resistências em 7,36  e 9,09. O IFR sobrevendido alerta para recuperações se superar 7,36</t>
  </si>
  <si>
    <t>TUPY3 está em tendência de baixa no curto prazo e abaixo de 18,1 projetaria de 15,71 a 13,32. Tem resistências em 18,4  e 23,17.</t>
  </si>
  <si>
    <t>UGPA3 está em tendência de alta no curto prazo e acima de 18,37 projetaria de 20,29 a 23,4. Tem suportes em 16,88 e 15,91. O padrão de volume favorece a alta.</t>
  </si>
  <si>
    <t>UNIP6 está em tendência de baixa no curto prazo e abaixo de 57,52 projetaria de 51,85 a 46,18. Tem resistências em 58,46  e 69,79.</t>
  </si>
  <si>
    <t>USIM3 está em tendência de baixa no curto prazo e abaixo de 4,11 projetaria de 3,4 a 2,69. Tem resistências em 4,22  e 5,63. O IFR sobrevendido alerta para recuperações se superar 4,22</t>
  </si>
  <si>
    <t>USIM5 está em tendência de baixa no curto prazo e abaixo de 4,09 projetaria de 3,39 a 2,69. Tem resistências em 4,16  e 5,55. O IFR sobrevendido alerta para recuperações se superar 4,16</t>
  </si>
  <si>
    <t>VALE3 está em tendência de alta no curto prazo e acima de 58,45 projetaria de 64,43 a 74,11. Tem suportes em 52,44 e 49,44.</t>
  </si>
  <si>
    <t>VLID3 está em tendência de alta no curto prazo e acima de 28,1 projetaria de 31,96 a 38,22. Tem suportes em 25 e 23,06.</t>
  </si>
  <si>
    <t>VAMO3 está em tendência de baixa no curto prazo e abaixo de 4,03 projetaria de 3,41 a 2,8. Tem resistências em 4,25  e 5,47.</t>
  </si>
  <si>
    <t>VBBR3 está em tendência de alta no curto prazo e acima de 22,02 projetaria de 26,08 a 32,66. Tem suportes em 21,33 e 19,29. O padrão de volume favorece a alta.</t>
  </si>
  <si>
    <t>VISA34 está em tendência de baixa no curto prazo e abaixo de 95,52 projetaria de 89,87 a 84,23. Tem resistências em 96,92  e 108,2.</t>
  </si>
  <si>
    <t>VTRU3 está em tendência de alta no curto prazo e acima de 11,72 projetaria de 15,65 a 22,01. Tem suportes em 9,35 e 7,38. O padrão de volume favorece a alta.</t>
  </si>
  <si>
    <t>Vittia</t>
  </si>
  <si>
    <t>VITT3</t>
  </si>
  <si>
    <t>VITT3 está em tendência de alta no curto prazo e acima de 5,54 projetaria de 6,29 a 7,51. Tem suportes em 4,76 e 4,38. O padrão de volume favorece a alta.</t>
  </si>
  <si>
    <t>VIVA3 está em tendência de alta no curto prazo e acima de 27,24 projetaria de 34,33 a 45,8. Tem suportes em 25,91 e 22,36. O padrão de volume favorece a alta. O IFR sobrecomprado alerta realizações se perder 25,91.</t>
  </si>
  <si>
    <t>VULC3 está em tendência de alta no curto prazo e acima de 21,2 projetaria de 25,5 a 32,46. Tem suportes em 20,49 e 18,33. O padrão de volume favorece a alta. O IFR sobrecomprado alerta realizações se perder 20,49.</t>
  </si>
  <si>
    <t>Walmart Inc</t>
  </si>
  <si>
    <t>WALM34</t>
  </si>
  <si>
    <t>WALM34 está em tendência de baixa no curto prazo e abaixo de 32,67 projetaria de 30,31 a 27,96. Tem resistências em 33,5  e 38,2.</t>
  </si>
  <si>
    <t>WEGE3 está em tendência de alta no curto prazo e acima de 52,19 projetaria de 59,2 a 70,54. Tem suportes em 42,23 e 38,72. O padrão de volume favorece a alta.</t>
  </si>
  <si>
    <t>WIZC3 está em tendência de alta no curto prazo e acima de 8,11 projetaria de 9,72 a 12,32. Tem suportes em 7,65 e 6,84.</t>
  </si>
  <si>
    <t>YDUQ3 está em tendência de baixa no curto prazo e abaixo de 16,05 projetaria de 13,54 a 11,04. Tem resistências em 16,55  e 21,55.</t>
  </si>
  <si>
    <t>DOLA11 está em tendência de baixa no curto prazo e abaixo de 10,3 projetaria de 9,99 a 9,68. Tem resistências em 10,47  e 11,08.</t>
  </si>
  <si>
    <t>BB Etf Ibov</t>
  </si>
  <si>
    <t>BBOV11</t>
  </si>
  <si>
    <t>BBOV11 está em tendência de alta no curto prazo e acima de 73,3 projetaria de 79,05 a 88,37. Tem suportes em 71,5 e 68,62. O padrão de volume favorece a alta.</t>
  </si>
  <si>
    <t>COIN11 está em tendência de baixa no curto prazo e abaixo de 86,5 projetaria de 79,04 a 71,58. Tem resistências em 87,87  e 102,78.</t>
  </si>
  <si>
    <t>SPYI11 está em tendência de baixa no curto prazo e abaixo de 109,06 projetaria de 103,06 a 97,07. Tem resistências em 110,69  e 122,67.</t>
  </si>
  <si>
    <t>QQQI11 está em tendência de alta no curto prazo e acima de 101,3 projetaria de 113,36 a 132,89. Tem suportes em 97,71 e 91,67.</t>
  </si>
  <si>
    <t>BITH11 está em tendência de baixa no curto prazo e abaixo de 132,55 projetaria de 119,69 a 106,84. Tem resistências em 134,94  e 160,64.</t>
  </si>
  <si>
    <t>ETHE11 está em tendência de baixa no curto prazo e abaixo de 38,6 projetaria de 32,16 a 25,73. Tem resistências em 39,64  e 52,5.</t>
  </si>
  <si>
    <t>HASH11 está em tendência de baixa no curto prazo e abaixo de 75,87 projetaria de 68,08 a 60,29. Tem resistências em 76,93  e 92,5.</t>
  </si>
  <si>
    <t>WRLD11 está em tendência de alta no curto prazo e acima de 127,49 projetaria de 140,64 a 161,93. Tem suportes em 124,73 e 118,15.</t>
  </si>
  <si>
    <t>IBIT39 está em tendência de baixa no curto prazo e abaixo de 110,04 projetaria de 98,81 a 87,59. Tem resistências em 112  e 134,44.</t>
  </si>
  <si>
    <t>BOVA11 está em tendência de alta no curto prazo e acima de 137,19 projetaria de 148,24 a 166,13. Tem suportes em 133,41 e 127,88.</t>
  </si>
  <si>
    <t>BIVB39 está em tendência de alta no curto prazo e acima de 87,34 projetaria de 97,15 a 113,04. Tem suportes em 84 e 79,09.</t>
  </si>
  <si>
    <t>BACW39 está em tendência de alta no curto prazo e acima de 72,14 projetaria de 79,88 a 92,4. Tem suportes em 69,75 e 65,87. O padrão de volume favorece a alta.</t>
  </si>
  <si>
    <t>BEGU39 está em tendência de alta no curto prazo e acima de 75,33 projetaria de 83,19 a 95,92. Tem suportes em 73,27 e 69,33.</t>
  </si>
  <si>
    <t>IVVB11 está em tendência de alta no curto prazo e acima de 392,7 projetaria de 437,71 a 510,55. Tem suportes em 376,04 e 353,53.</t>
  </si>
  <si>
    <t>SMAL11 está em tendência de alta no curto prazo e acima de 111,9 projetaria de 127,17 a 151,89. Tem suportes em 106,76 e 99,12.</t>
  </si>
  <si>
    <t>BOVV11 está em tendência de alta no curto prazo e acima de 143,88 projetaria de 155,36 a 173,94. Tem suportes em 139,98 e 134,23.</t>
  </si>
  <si>
    <t>DIVO11 está em tendência de alta no curto prazo e acima de 102,5 projetaria de 110,08 a 122,35. Tem suportes em 100,3 e 96,5.</t>
  </si>
  <si>
    <t>FIND11 está em tendência de alta no curto prazo e acima de 155,46 projetaria de 175,79 a 208,7. Tem suportes em 145 e 134,83.</t>
  </si>
  <si>
    <t>SPXR11 está em tendência de alta no curto prazo e acima de 54,76 projetaria de 62,76 a 75,72. Tem suportes em 54,05 e 50,04. O IFR sobrecomprado alerta realizações se perder 54,05.</t>
  </si>
  <si>
    <t>SPXI11 está em tendência de alta no curto prazo e acima de 381,51 projetaria de 425,05 a 495,51. Tem suportes em 365,59 e 343,81.</t>
  </si>
  <si>
    <t>TECK11 está em tendência de alta no curto prazo e acima de 108,92 projetaria de 129,37 a 162,47. Tem suportes em 105,27 e 95,04. O IFR sobrecomprado alerta realizações se perder 105,27.</t>
  </si>
  <si>
    <t>QBTC11 está em tendência de baixa no curto prazo e abaixo de 35,2 projetaria de 31,83 a 28,46. Tem resistências em 36,15  e 42,88.</t>
  </si>
  <si>
    <t>Qr Cme Cf</t>
  </si>
  <si>
    <t>QSOL11</t>
  </si>
  <si>
    <t>QSOL11 está em tendência de alta no curto prazo e acima de 12,79 projetaria de 16,11 a 21,49. Tem suportes em 10,09 e 8,42. O padrão de volume favorece a alta.</t>
  </si>
  <si>
    <t>QETH11 está em tendência de baixa no curto prazo e abaixo de 9,35 projetaria de 7,82 a 6,29. Tem resistências em 9,64  e 12,69.</t>
  </si>
  <si>
    <t>Solana Hash</t>
  </si>
  <si>
    <t>SOLH11</t>
  </si>
  <si>
    <t>SOLH11 está em tendência de alta no curto prazo e acima de 28,83 projetaria de 36,36 a 48,56. Tem suportes em 22,75 e 18,98. O padrão de volume favorece a alta.</t>
  </si>
  <si>
    <t>Trend China</t>
  </si>
  <si>
    <t>XINA11</t>
  </si>
  <si>
    <t>XINA11 está em tendência de baixa no curto prazo e abaixo de 7,67 projetaria de 7,1 a 6,54. Tem resistências em 7,76  e 8,88.</t>
  </si>
  <si>
    <t>BOVX11 está em tendência de alta no curto prazo e acima de 14,3 projetaria de 15,43 a 17,26. Tem suportes em 13,92 e 13,35.</t>
  </si>
  <si>
    <t>NASD11 está em tendência de alta no curto prazo e acima de 17,33 projetaria de 19,63 a 23,36. Tem suportes em 17,1 e 15,94.</t>
  </si>
  <si>
    <t>GOLD11 está em tendência de baixa no curto prazo e abaixo de 18,66 projetaria de 17,58 a 16,5. Tem resistências em 18,85  e 21.</t>
  </si>
  <si>
    <t>USAL11 está em tendência de alta no curto prazo e acima de 14,96 projetaria de 16,65 a 19,4. Tem suportes em 14,42 e 13,57.</t>
  </si>
  <si>
    <t>Trend Us Tec</t>
  </si>
  <si>
    <t>UTEC11</t>
  </si>
  <si>
    <t>UTEC11 está em tendência de alta no curto prazo e acima de 21,74 projetaria de 25,28 a 31,02. Tem suportes em 21,26 e 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</si>
</sst>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7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168</v>
      </c>
      <c r="W7" s="21">
        <f>COUNTIF($P$15:$P$350,"Baixa")</f>
        <v>90</v>
      </c>
      <c r="X7" s="21"/>
      <c r="Y7" s="21">
        <f>V7+W7</f>
        <v>258</v>
      </c>
    </row>
    <row r="8" spans="2:259" ht="15" customHeight="1" x14ac:dyDescent="0.25">
      <c r="B8" s="3"/>
      <c r="C8" s="31"/>
      <c r="D8" s="32"/>
      <c r="E8" s="32"/>
      <c r="F8" s="32"/>
      <c r="G8" s="32"/>
      <c r="H8" s="32"/>
      <c r="I8" s="32"/>
      <c r="J8" s="32"/>
      <c r="K8" s="32"/>
      <c r="L8" s="32"/>
      <c r="M8" s="32"/>
      <c r="N8" s="32"/>
      <c r="O8" s="33"/>
      <c r="P8" s="32"/>
      <c r="Q8" s="34"/>
      <c r="R8" s="23"/>
      <c r="V8" s="37">
        <f>V7/Y7</f>
        <v>0.65116279069767447</v>
      </c>
      <c r="W8" s="37">
        <f>W7/Y7</f>
        <v>0.34883720930232559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45839</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222</v>
      </c>
      <c r="E15" s="16"/>
      <c r="F15" s="18">
        <v>14.99</v>
      </c>
      <c r="G15" s="18">
        <v>13.88</v>
      </c>
      <c r="H15" s="18">
        <v>12.77</v>
      </c>
      <c r="I15" s="17"/>
      <c r="J15" s="18">
        <v>17.12</v>
      </c>
      <c r="K15" s="18">
        <v>19.329999999999998</v>
      </c>
      <c r="L15" s="18">
        <v>22.92</v>
      </c>
      <c r="M15" s="18"/>
      <c r="N15" s="18">
        <v>62.443424981</v>
      </c>
      <c r="O15" s="18">
        <v>32.945274699999999</v>
      </c>
      <c r="P15" s="19" t="s">
        <v>18</v>
      </c>
      <c r="Q15" s="14" t="s">
        <v>486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223</v>
      </c>
      <c r="E16" s="16"/>
      <c r="F16" s="17">
        <v>22.11</v>
      </c>
      <c r="G16" s="17">
        <v>21.02</v>
      </c>
      <c r="H16" s="17">
        <v>19.940000000000001</v>
      </c>
      <c r="I16" s="17"/>
      <c r="J16" s="17">
        <v>22.65</v>
      </c>
      <c r="K16" s="17">
        <v>24.81</v>
      </c>
      <c r="L16" s="17">
        <v>28.32</v>
      </c>
      <c r="M16" s="17"/>
      <c r="N16" s="17">
        <v>73.181569331000006</v>
      </c>
      <c r="O16" s="36">
        <v>14.482450999999999</v>
      </c>
      <c r="P16" s="20" t="s">
        <v>18</v>
      </c>
      <c r="Q16" s="15" t="s">
        <v>487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224</v>
      </c>
      <c r="E17" s="16"/>
      <c r="F17" s="18">
        <v>95.92</v>
      </c>
      <c r="G17" s="18">
        <v>82.27</v>
      </c>
      <c r="H17" s="18">
        <v>68.62</v>
      </c>
      <c r="I17" s="17"/>
      <c r="J17" s="18">
        <v>101.66</v>
      </c>
      <c r="K17" s="18">
        <v>128.94999999999999</v>
      </c>
      <c r="L17" s="18">
        <v>173.11</v>
      </c>
      <c r="M17" s="18"/>
      <c r="N17" s="18">
        <v>68.246030202</v>
      </c>
      <c r="O17" s="18">
        <v>3.0700179670000001</v>
      </c>
      <c r="P17" s="19" t="s">
        <v>18</v>
      </c>
      <c r="Q17" s="14" t="s">
        <v>488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225</v>
      </c>
      <c r="E18" s="16"/>
      <c r="F18" s="17">
        <v>21.81</v>
      </c>
      <c r="G18" s="17">
        <v>18.940000000000001</v>
      </c>
      <c r="H18" s="17">
        <v>16.079999999999998</v>
      </c>
      <c r="I18" s="17"/>
      <c r="J18" s="17">
        <v>22.22</v>
      </c>
      <c r="K18" s="17">
        <v>27.94</v>
      </c>
      <c r="L18" s="17">
        <v>37.21</v>
      </c>
      <c r="M18" s="17"/>
      <c r="N18" s="17">
        <v>36.327093408000003</v>
      </c>
      <c r="O18" s="36">
        <v>6.5423119514999994</v>
      </c>
      <c r="P18" s="20" t="s">
        <v>16</v>
      </c>
      <c r="Q18" s="15" t="s">
        <v>489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226</v>
      </c>
      <c r="E19" s="16"/>
      <c r="F19" s="18">
        <v>22.41</v>
      </c>
      <c r="G19" s="18">
        <v>20.69</v>
      </c>
      <c r="H19" s="18">
        <v>18.97</v>
      </c>
      <c r="I19" s="17"/>
      <c r="J19" s="18">
        <v>22.83</v>
      </c>
      <c r="K19" s="18">
        <v>26.26</v>
      </c>
      <c r="L19" s="18">
        <v>31.82</v>
      </c>
      <c r="M19" s="18"/>
      <c r="N19" s="18">
        <v>71.093958299999997</v>
      </c>
      <c r="O19" s="18">
        <v>85.32056335</v>
      </c>
      <c r="P19" s="19" t="s">
        <v>18</v>
      </c>
      <c r="Q19" s="14" t="s">
        <v>490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227</v>
      </c>
      <c r="E20" s="16"/>
      <c r="F20" s="17">
        <v>9.19</v>
      </c>
      <c r="G20" s="17">
        <v>8.15</v>
      </c>
      <c r="H20" s="17">
        <v>7.12</v>
      </c>
      <c r="I20" s="17"/>
      <c r="J20" s="17">
        <v>9.5500000000000007</v>
      </c>
      <c r="K20" s="17">
        <v>11.61</v>
      </c>
      <c r="L20" s="17">
        <v>14.95</v>
      </c>
      <c r="M20" s="17"/>
      <c r="N20" s="17">
        <v>55.117364770000002</v>
      </c>
      <c r="O20" s="36">
        <v>18.525671750000001</v>
      </c>
      <c r="P20" s="20" t="s">
        <v>18</v>
      </c>
      <c r="Q20" s="15" t="s">
        <v>491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228</v>
      </c>
      <c r="E21" s="16"/>
      <c r="F21" s="18">
        <v>79.06</v>
      </c>
      <c r="G21" s="18">
        <v>73.709999999999994</v>
      </c>
      <c r="H21" s="18">
        <v>68.37</v>
      </c>
      <c r="I21" s="17"/>
      <c r="J21" s="18">
        <v>86.25</v>
      </c>
      <c r="K21" s="18">
        <v>96.93</v>
      </c>
      <c r="L21" s="18">
        <v>114.23</v>
      </c>
      <c r="M21" s="18"/>
      <c r="N21" s="18">
        <v>53.247639464999999</v>
      </c>
      <c r="O21" s="18">
        <v>15.278934848999999</v>
      </c>
      <c r="P21" s="19" t="s">
        <v>18</v>
      </c>
      <c r="Q21" s="14" t="s">
        <v>492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229</v>
      </c>
      <c r="E22" s="16"/>
      <c r="F22" s="17">
        <v>30.26</v>
      </c>
      <c r="G22" s="17">
        <v>28.42</v>
      </c>
      <c r="H22" s="17">
        <v>26.59</v>
      </c>
      <c r="I22" s="17"/>
      <c r="J22" s="17">
        <v>31.57</v>
      </c>
      <c r="K22" s="17">
        <v>35.229999999999997</v>
      </c>
      <c r="L22" s="17">
        <v>41.17</v>
      </c>
      <c r="M22" s="17"/>
      <c r="N22" s="17">
        <v>60.314996014000002</v>
      </c>
      <c r="O22" s="36">
        <v>40.266384950000003</v>
      </c>
      <c r="P22" s="20" t="s">
        <v>18</v>
      </c>
      <c r="Q22" s="15" t="s">
        <v>493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230</v>
      </c>
      <c r="E23" s="16"/>
      <c r="F23" s="18">
        <v>59.53</v>
      </c>
      <c r="G23" s="18">
        <v>54.48</v>
      </c>
      <c r="H23" s="18">
        <v>49.43</v>
      </c>
      <c r="I23" s="17"/>
      <c r="J23" s="18">
        <v>63.85</v>
      </c>
      <c r="K23" s="18">
        <v>73.94</v>
      </c>
      <c r="L23" s="18">
        <v>90.28</v>
      </c>
      <c r="M23" s="18"/>
      <c r="N23" s="18">
        <v>55.384333861000002</v>
      </c>
      <c r="O23" s="18">
        <v>15.161860079</v>
      </c>
      <c r="P23" s="19" t="s">
        <v>18</v>
      </c>
      <c r="Q23" s="14" t="s">
        <v>494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231</v>
      </c>
      <c r="E24" s="16"/>
      <c r="F24" s="17">
        <v>13.04</v>
      </c>
      <c r="G24" s="17">
        <v>11.78</v>
      </c>
      <c r="H24" s="17">
        <v>10.52</v>
      </c>
      <c r="I24" s="17"/>
      <c r="J24" s="17">
        <v>13.34</v>
      </c>
      <c r="K24" s="17">
        <v>15.85</v>
      </c>
      <c r="L24" s="17">
        <v>19.93</v>
      </c>
      <c r="M24" s="17"/>
      <c r="N24" s="17">
        <v>39.208726300999999</v>
      </c>
      <c r="O24" s="36">
        <v>371.54190655000002</v>
      </c>
      <c r="P24" s="20" t="s">
        <v>16</v>
      </c>
      <c r="Q24" s="15" t="s">
        <v>495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232</v>
      </c>
      <c r="E25" s="16"/>
      <c r="F25" s="18">
        <v>160.69999999999999</v>
      </c>
      <c r="G25" s="18">
        <v>131.61000000000001</v>
      </c>
      <c r="H25" s="18">
        <v>102.52</v>
      </c>
      <c r="I25" s="17"/>
      <c r="J25" s="18">
        <v>165.5</v>
      </c>
      <c r="K25" s="18">
        <v>223.67</v>
      </c>
      <c r="L25" s="18">
        <v>317.81</v>
      </c>
      <c r="M25" s="18"/>
      <c r="N25" s="18">
        <v>45.689696601000001</v>
      </c>
      <c r="O25" s="18">
        <v>40.299515499999998</v>
      </c>
      <c r="P25" s="19" t="s">
        <v>16</v>
      </c>
      <c r="Q25" s="14" t="s">
        <v>496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233</v>
      </c>
      <c r="E26" s="16"/>
      <c r="F26" s="17">
        <v>5.64</v>
      </c>
      <c r="G26" s="17">
        <v>4.26</v>
      </c>
      <c r="H26" s="17">
        <v>2.88</v>
      </c>
      <c r="I26" s="17"/>
      <c r="J26" s="17">
        <v>6.08</v>
      </c>
      <c r="K26" s="17">
        <v>8.83</v>
      </c>
      <c r="L26" s="17">
        <v>13.28</v>
      </c>
      <c r="M26" s="17"/>
      <c r="N26" s="17">
        <v>47.209253304999997</v>
      </c>
      <c r="O26" s="36">
        <v>17.306115849999998</v>
      </c>
      <c r="P26" s="20" t="s">
        <v>16</v>
      </c>
      <c r="Q26" s="15" t="s">
        <v>497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234</v>
      </c>
      <c r="E27" s="16"/>
      <c r="F27" s="18" t="s">
        <v>35</v>
      </c>
      <c r="G27" s="18" t="s">
        <v>35</v>
      </c>
      <c r="H27" s="18" t="s">
        <v>35</v>
      </c>
      <c r="I27" s="17"/>
      <c r="J27" s="18" t="s">
        <v>35</v>
      </c>
      <c r="K27" s="18" t="s">
        <v>35</v>
      </c>
      <c r="L27" s="18" t="s">
        <v>35</v>
      </c>
      <c r="M27" s="18"/>
      <c r="N27" s="18" t="s">
        <v>35</v>
      </c>
      <c r="O27" s="18" t="s">
        <v>35</v>
      </c>
      <c r="P27" s="19" t="s">
        <v>35</v>
      </c>
      <c r="Q27" s="14" t="s">
        <v>235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236</v>
      </c>
      <c r="E28" s="16"/>
      <c r="F28" s="17">
        <v>54.15</v>
      </c>
      <c r="G28" s="17">
        <v>47.58</v>
      </c>
      <c r="H28" s="17">
        <v>41.01</v>
      </c>
      <c r="I28" s="17"/>
      <c r="J28" s="17">
        <v>72.05</v>
      </c>
      <c r="K28" s="17">
        <v>85.18</v>
      </c>
      <c r="L28" s="17">
        <v>106.45</v>
      </c>
      <c r="M28" s="17"/>
      <c r="N28" s="17">
        <v>53.444825897999998</v>
      </c>
      <c r="O28" s="36">
        <v>12.35481828</v>
      </c>
      <c r="P28" s="20" t="s">
        <v>18</v>
      </c>
      <c r="Q28" s="15" t="s">
        <v>498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237</v>
      </c>
      <c r="E29" s="16"/>
      <c r="F29" s="18">
        <v>3.31</v>
      </c>
      <c r="G29" s="18">
        <v>2.67</v>
      </c>
      <c r="H29" s="18">
        <v>2.04</v>
      </c>
      <c r="I29" s="17"/>
      <c r="J29" s="18">
        <v>3.69</v>
      </c>
      <c r="K29" s="18">
        <v>4.95</v>
      </c>
      <c r="L29" s="18">
        <v>6.99</v>
      </c>
      <c r="M29" s="18"/>
      <c r="N29" s="18">
        <v>16.677688183000001</v>
      </c>
      <c r="O29" s="18">
        <v>7.2214750999999993</v>
      </c>
      <c r="P29" s="19" t="s">
        <v>16</v>
      </c>
      <c r="Q29" s="14" t="s">
        <v>499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238</v>
      </c>
      <c r="E30" s="16"/>
      <c r="F30" s="17">
        <v>10.93</v>
      </c>
      <c r="G30" s="17">
        <v>9.14</v>
      </c>
      <c r="H30" s="17">
        <v>7.36</v>
      </c>
      <c r="I30" s="17"/>
      <c r="J30" s="17">
        <v>12.04</v>
      </c>
      <c r="K30" s="17">
        <v>15.6</v>
      </c>
      <c r="L30" s="17">
        <v>21.37</v>
      </c>
      <c r="M30" s="17"/>
      <c r="N30" s="17">
        <v>59.321468088000003</v>
      </c>
      <c r="O30" s="36">
        <v>130.05205054999999</v>
      </c>
      <c r="P30" s="20" t="s">
        <v>18</v>
      </c>
      <c r="Q30" s="15" t="s">
        <v>500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239</v>
      </c>
      <c r="E31" s="16"/>
      <c r="F31" s="18">
        <v>47</v>
      </c>
      <c r="G31" s="18">
        <v>39.24</v>
      </c>
      <c r="H31" s="18">
        <v>31.48</v>
      </c>
      <c r="I31" s="17"/>
      <c r="J31" s="18">
        <v>48.83</v>
      </c>
      <c r="K31" s="18">
        <v>64.34</v>
      </c>
      <c r="L31" s="18">
        <v>89.45</v>
      </c>
      <c r="M31" s="18"/>
      <c r="N31" s="18">
        <v>50.892990972</v>
      </c>
      <c r="O31" s="18">
        <v>16.574250943999999</v>
      </c>
      <c r="P31" s="19" t="s">
        <v>16</v>
      </c>
      <c r="Q31" s="14" t="s">
        <v>501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240</v>
      </c>
      <c r="E32" s="16"/>
      <c r="F32" s="17">
        <v>9.9</v>
      </c>
      <c r="G32" s="17">
        <v>8.93</v>
      </c>
      <c r="H32" s="17">
        <v>7.97</v>
      </c>
      <c r="I32" s="17"/>
      <c r="J32" s="17">
        <v>10.4</v>
      </c>
      <c r="K32" s="17">
        <v>12.32</v>
      </c>
      <c r="L32" s="17">
        <v>15.43</v>
      </c>
      <c r="M32" s="17"/>
      <c r="N32" s="17">
        <v>60.525157417000003</v>
      </c>
      <c r="O32" s="36">
        <v>40.1866603</v>
      </c>
      <c r="P32" s="20" t="s">
        <v>18</v>
      </c>
      <c r="Q32" s="15" t="s">
        <v>502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457</v>
      </c>
      <c r="D33" s="19" t="s">
        <v>458</v>
      </c>
      <c r="E33" s="16"/>
      <c r="F33" s="18">
        <v>11.15</v>
      </c>
      <c r="G33" s="18">
        <v>9.4499999999999993</v>
      </c>
      <c r="H33" s="18">
        <v>7.75</v>
      </c>
      <c r="I33" s="17"/>
      <c r="J33" s="18">
        <v>15.5</v>
      </c>
      <c r="K33" s="18">
        <v>18.89</v>
      </c>
      <c r="L33" s="18">
        <v>24.39</v>
      </c>
      <c r="M33" s="18"/>
      <c r="N33" s="18">
        <v>58.992627337999998</v>
      </c>
      <c r="O33" s="18">
        <v>2.5079730499999999</v>
      </c>
      <c r="P33" s="19" t="s">
        <v>18</v>
      </c>
      <c r="Q33" s="14" t="s">
        <v>503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504</v>
      </c>
      <c r="D34" s="20" t="s">
        <v>505</v>
      </c>
      <c r="E34" s="16"/>
      <c r="F34" s="17">
        <v>0.55000000000000004</v>
      </c>
      <c r="G34" s="17">
        <v>0.28000000000000003</v>
      </c>
      <c r="H34" s="17">
        <v>0.01</v>
      </c>
      <c r="I34" s="17"/>
      <c r="J34" s="17">
        <v>0.6</v>
      </c>
      <c r="K34" s="17">
        <v>1.1299999999999999</v>
      </c>
      <c r="L34" s="17">
        <v>1.99</v>
      </c>
      <c r="M34" s="17"/>
      <c r="N34" s="17">
        <v>26.503854570000001</v>
      </c>
      <c r="O34" s="36">
        <v>1.2421604500000001</v>
      </c>
      <c r="P34" s="20" t="s">
        <v>16</v>
      </c>
      <c r="Q34" s="15" t="s">
        <v>506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459</v>
      </c>
      <c r="D35" s="19" t="s">
        <v>460</v>
      </c>
      <c r="E35" s="16"/>
      <c r="F35" s="18">
        <v>0.51</v>
      </c>
      <c r="G35" s="18">
        <v>0.17</v>
      </c>
      <c r="H35" s="18">
        <v>-0.15</v>
      </c>
      <c r="I35" s="17"/>
      <c r="J35" s="18">
        <v>0.56999999999999995</v>
      </c>
      <c r="K35" s="18">
        <v>1.23</v>
      </c>
      <c r="L35" s="18">
        <v>2.31</v>
      </c>
      <c r="M35" s="18"/>
      <c r="N35" s="18">
        <v>41.198918741999996</v>
      </c>
      <c r="O35" s="18">
        <v>1.82674505</v>
      </c>
      <c r="P35" s="19" t="s">
        <v>16</v>
      </c>
      <c r="Q35" s="14" t="s">
        <v>507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241</v>
      </c>
      <c r="E36" s="16"/>
      <c r="F36" s="17">
        <v>0.94</v>
      </c>
      <c r="G36" s="17">
        <v>-7.0000000000000007E-2</v>
      </c>
      <c r="H36" s="17">
        <v>-1.0900000000000001</v>
      </c>
      <c r="I36" s="17"/>
      <c r="J36" s="17">
        <v>0.96</v>
      </c>
      <c r="K36" s="17">
        <v>2.99</v>
      </c>
      <c r="L36" s="17">
        <v>6.28</v>
      </c>
      <c r="M36" s="17"/>
      <c r="N36" s="17">
        <v>39.380035573999997</v>
      </c>
      <c r="O36" s="36">
        <v>28.297319950000002</v>
      </c>
      <c r="P36" s="20" t="s">
        <v>16</v>
      </c>
      <c r="Q36" s="15" t="s">
        <v>469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242</v>
      </c>
      <c r="E37" s="16"/>
      <c r="F37" s="18">
        <v>40.65</v>
      </c>
      <c r="G37" s="18">
        <v>33.1</v>
      </c>
      <c r="H37" s="18">
        <v>25.55</v>
      </c>
      <c r="I37" s="17"/>
      <c r="J37" s="18">
        <v>45.66</v>
      </c>
      <c r="K37" s="18">
        <v>60.75</v>
      </c>
      <c r="L37" s="18">
        <v>85.17</v>
      </c>
      <c r="M37" s="18"/>
      <c r="N37" s="18">
        <v>59.337687787</v>
      </c>
      <c r="O37" s="18">
        <v>117.1502098</v>
      </c>
      <c r="P37" s="19" t="s">
        <v>18</v>
      </c>
      <c r="Q37" s="14" t="s">
        <v>508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243</v>
      </c>
      <c r="E38" s="16"/>
      <c r="F38" s="17">
        <v>14.04</v>
      </c>
      <c r="G38" s="17">
        <v>12.5</v>
      </c>
      <c r="H38" s="17">
        <v>10.97</v>
      </c>
      <c r="I38" s="17"/>
      <c r="J38" s="17">
        <v>15.02</v>
      </c>
      <c r="K38" s="17">
        <v>18.079999999999998</v>
      </c>
      <c r="L38" s="17">
        <v>23.05</v>
      </c>
      <c r="M38" s="17"/>
      <c r="N38" s="17">
        <v>72.728448211</v>
      </c>
      <c r="O38" s="36">
        <v>553.43652584999995</v>
      </c>
      <c r="P38" s="20" t="s">
        <v>18</v>
      </c>
      <c r="Q38" s="15" t="s">
        <v>509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461</v>
      </c>
      <c r="D39" s="19" t="s">
        <v>462</v>
      </c>
      <c r="E39" s="16"/>
      <c r="F39" s="18">
        <v>3.66</v>
      </c>
      <c r="G39" s="18">
        <v>3.5</v>
      </c>
      <c r="H39" s="18">
        <v>3.35</v>
      </c>
      <c r="I39" s="17"/>
      <c r="J39" s="18">
        <v>3.98</v>
      </c>
      <c r="K39" s="18">
        <v>4.28</v>
      </c>
      <c r="L39" s="18">
        <v>4.7699999999999996</v>
      </c>
      <c r="M39" s="18"/>
      <c r="N39" s="18">
        <v>56.116167738999998</v>
      </c>
      <c r="O39" s="18">
        <v>1.8723816999999998</v>
      </c>
      <c r="P39" s="19" t="s">
        <v>18</v>
      </c>
      <c r="Q39" s="14" t="s">
        <v>510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244</v>
      </c>
      <c r="E40" s="16"/>
      <c r="F40" s="17">
        <v>7.99</v>
      </c>
      <c r="G40" s="17">
        <v>7.12</v>
      </c>
      <c r="H40" s="17">
        <v>6.25</v>
      </c>
      <c r="I40" s="17"/>
      <c r="J40" s="17">
        <v>8.1300000000000008</v>
      </c>
      <c r="K40" s="17">
        <v>9.86</v>
      </c>
      <c r="L40" s="17">
        <v>12.66</v>
      </c>
      <c r="M40" s="17"/>
      <c r="N40" s="17">
        <v>42.466453012999999</v>
      </c>
      <c r="O40" s="36">
        <v>14.845842749999999</v>
      </c>
      <c r="P40" s="20" t="s">
        <v>16</v>
      </c>
      <c r="Q40" s="15" t="s">
        <v>511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245</v>
      </c>
      <c r="E41" s="16"/>
      <c r="F41" s="18">
        <v>11.38</v>
      </c>
      <c r="G41" s="18">
        <v>10.48</v>
      </c>
      <c r="H41" s="18">
        <v>9.59</v>
      </c>
      <c r="I41" s="17"/>
      <c r="J41" s="18">
        <v>11.7</v>
      </c>
      <c r="K41" s="18">
        <v>13.48</v>
      </c>
      <c r="L41" s="18">
        <v>16.36</v>
      </c>
      <c r="M41" s="18"/>
      <c r="N41" s="18">
        <v>47.700498592000002</v>
      </c>
      <c r="O41" s="18">
        <v>13.849756299999999</v>
      </c>
      <c r="P41" s="19" t="s">
        <v>16</v>
      </c>
      <c r="Q41" s="14" t="s">
        <v>512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246</v>
      </c>
      <c r="E42" s="16"/>
      <c r="F42" s="17">
        <v>35.21</v>
      </c>
      <c r="G42" s="17">
        <v>32.729999999999997</v>
      </c>
      <c r="H42" s="17">
        <v>30.25</v>
      </c>
      <c r="I42" s="17"/>
      <c r="J42" s="17">
        <v>35.880000000000003</v>
      </c>
      <c r="K42" s="17">
        <v>40.83</v>
      </c>
      <c r="L42" s="17">
        <v>48.84</v>
      </c>
      <c r="M42" s="17"/>
      <c r="N42" s="17">
        <v>49.838179687</v>
      </c>
      <c r="O42" s="36">
        <v>201.65973744999999</v>
      </c>
      <c r="P42" s="20" t="s">
        <v>16</v>
      </c>
      <c r="Q42" s="15" t="s">
        <v>513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247</v>
      </c>
      <c r="E43" s="16"/>
      <c r="F43" s="17">
        <v>19.579999999999998</v>
      </c>
      <c r="G43" s="17">
        <v>17.329999999999998</v>
      </c>
      <c r="H43" s="17">
        <v>15.08</v>
      </c>
      <c r="I43" s="17"/>
      <c r="J43" s="17">
        <v>20.77</v>
      </c>
      <c r="K43" s="17">
        <v>25.26</v>
      </c>
      <c r="L43" s="17">
        <v>32.54</v>
      </c>
      <c r="M43" s="17"/>
      <c r="N43" s="17">
        <v>77.437788221999995</v>
      </c>
      <c r="O43" s="36">
        <v>8.7434250999999996</v>
      </c>
      <c r="P43" s="20" t="s">
        <v>18</v>
      </c>
      <c r="Q43" s="15" t="s">
        <v>514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248</v>
      </c>
      <c r="E44" s="16"/>
      <c r="F44" s="18">
        <v>131.36000000000001</v>
      </c>
      <c r="G44" s="18">
        <v>123.2</v>
      </c>
      <c r="H44" s="18">
        <v>115.05</v>
      </c>
      <c r="I44" s="17"/>
      <c r="J44" s="18">
        <v>133.71</v>
      </c>
      <c r="K44" s="18">
        <v>150.01</v>
      </c>
      <c r="L44" s="18">
        <v>176.4</v>
      </c>
      <c r="M44" s="18"/>
      <c r="N44" s="18">
        <v>30.097979037999998</v>
      </c>
      <c r="O44" s="18">
        <v>3.9208485784999998</v>
      </c>
      <c r="P44" s="19" t="s">
        <v>16</v>
      </c>
      <c r="Q44" s="14" t="s">
        <v>515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249</v>
      </c>
      <c r="E45" s="16"/>
      <c r="F45" s="17">
        <v>13.31</v>
      </c>
      <c r="G45" s="17">
        <v>12.3</v>
      </c>
      <c r="H45" s="17">
        <v>11.29</v>
      </c>
      <c r="I45" s="17"/>
      <c r="J45" s="17">
        <v>13.81</v>
      </c>
      <c r="K45" s="17">
        <v>15.82</v>
      </c>
      <c r="L45" s="17">
        <v>19.09</v>
      </c>
      <c r="M45" s="17"/>
      <c r="N45" s="17">
        <v>52.515860379000003</v>
      </c>
      <c r="O45" s="36">
        <v>3.3317728</v>
      </c>
      <c r="P45" s="20" t="s">
        <v>16</v>
      </c>
      <c r="Q45" s="15" t="s">
        <v>516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250</v>
      </c>
      <c r="E46" s="16"/>
      <c r="F46" s="18">
        <v>11.3</v>
      </c>
      <c r="G46" s="18">
        <v>10.46</v>
      </c>
      <c r="H46" s="18">
        <v>9.6300000000000008</v>
      </c>
      <c r="I46" s="17"/>
      <c r="J46" s="18">
        <v>12.25</v>
      </c>
      <c r="K46" s="18">
        <v>13.91</v>
      </c>
      <c r="L46" s="18">
        <v>16.61</v>
      </c>
      <c r="M46" s="18"/>
      <c r="N46" s="18">
        <v>51.173999494999997</v>
      </c>
      <c r="O46" s="18">
        <v>4.6842115</v>
      </c>
      <c r="P46" s="19" t="s">
        <v>18</v>
      </c>
      <c r="Q46" s="14" t="s">
        <v>517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251</v>
      </c>
      <c r="E47" s="16"/>
      <c r="F47" s="17">
        <v>15.23</v>
      </c>
      <c r="G47" s="17">
        <v>14.12</v>
      </c>
      <c r="H47" s="17">
        <v>13.02</v>
      </c>
      <c r="I47" s="17"/>
      <c r="J47" s="17">
        <v>16</v>
      </c>
      <c r="K47" s="17">
        <v>18.2</v>
      </c>
      <c r="L47" s="17">
        <v>21.76</v>
      </c>
      <c r="M47" s="17"/>
      <c r="N47" s="17">
        <v>54.159762843999999</v>
      </c>
      <c r="O47" s="36">
        <v>2.9525511</v>
      </c>
      <c r="P47" s="20" t="s">
        <v>18</v>
      </c>
      <c r="Q47" s="15" t="s">
        <v>518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252</v>
      </c>
      <c r="E48" s="16"/>
      <c r="F48" s="18">
        <v>14.18</v>
      </c>
      <c r="G48" s="18">
        <v>12.78</v>
      </c>
      <c r="H48" s="18">
        <v>11.38</v>
      </c>
      <c r="I48" s="17"/>
      <c r="J48" s="18">
        <v>14.55</v>
      </c>
      <c r="K48" s="18">
        <v>17.34</v>
      </c>
      <c r="L48" s="18">
        <v>21.85</v>
      </c>
      <c r="M48" s="18"/>
      <c r="N48" s="18">
        <v>66.073900155000004</v>
      </c>
      <c r="O48" s="18">
        <v>153.92552914999999</v>
      </c>
      <c r="P48" s="19" t="s">
        <v>18</v>
      </c>
      <c r="Q48" s="14" t="s">
        <v>519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253</v>
      </c>
      <c r="E49" s="16"/>
      <c r="F49" s="17">
        <v>16.48</v>
      </c>
      <c r="G49" s="17">
        <v>14.62</v>
      </c>
      <c r="H49" s="17">
        <v>12.76</v>
      </c>
      <c r="I49" s="17"/>
      <c r="J49" s="17">
        <v>16.95</v>
      </c>
      <c r="K49" s="17">
        <v>20.66</v>
      </c>
      <c r="L49" s="17">
        <v>26.66</v>
      </c>
      <c r="M49" s="17"/>
      <c r="N49" s="17">
        <v>66.127103328000004</v>
      </c>
      <c r="O49" s="36">
        <v>532.1930443</v>
      </c>
      <c r="P49" s="20" t="s">
        <v>18</v>
      </c>
      <c r="Q49" s="15" t="s">
        <v>520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254</v>
      </c>
      <c r="E50" s="16"/>
      <c r="F50" s="18">
        <v>15.5</v>
      </c>
      <c r="G50" s="18">
        <v>14.69</v>
      </c>
      <c r="H50" s="18">
        <v>13.88</v>
      </c>
      <c r="I50" s="17"/>
      <c r="J50" s="18">
        <v>17.55</v>
      </c>
      <c r="K50" s="18">
        <v>19.16</v>
      </c>
      <c r="L50" s="18">
        <v>21.78</v>
      </c>
      <c r="M50" s="18"/>
      <c r="N50" s="18">
        <v>55.071818372999999</v>
      </c>
      <c r="O50" s="18">
        <v>64.086066599999995</v>
      </c>
      <c r="P50" s="19" t="s">
        <v>18</v>
      </c>
      <c r="Q50" s="14" t="s">
        <v>521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255</v>
      </c>
      <c r="E51" s="16"/>
      <c r="F51" s="17">
        <v>21.55</v>
      </c>
      <c r="G51" s="17">
        <v>18.93</v>
      </c>
      <c r="H51" s="17">
        <v>16.309999999999999</v>
      </c>
      <c r="I51" s="17"/>
      <c r="J51" s="17">
        <v>29.49</v>
      </c>
      <c r="K51" s="17">
        <v>34.72</v>
      </c>
      <c r="L51" s="17">
        <v>43.19</v>
      </c>
      <c r="M51" s="17"/>
      <c r="N51" s="17">
        <v>52.018082499999998</v>
      </c>
      <c r="O51" s="36">
        <v>730.39835549999998</v>
      </c>
      <c r="P51" s="20" t="s">
        <v>18</v>
      </c>
      <c r="Q51" s="15" t="s">
        <v>522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256</v>
      </c>
      <c r="E52" s="16"/>
      <c r="F52" s="18">
        <v>19.8</v>
      </c>
      <c r="G52" s="18">
        <v>18.78</v>
      </c>
      <c r="H52" s="18">
        <v>17.760000000000002</v>
      </c>
      <c r="I52" s="17"/>
      <c r="J52" s="18">
        <v>20.16</v>
      </c>
      <c r="K52" s="18">
        <v>22.19</v>
      </c>
      <c r="L52" s="18">
        <v>25.48</v>
      </c>
      <c r="M52" s="18"/>
      <c r="N52" s="18">
        <v>28.311571235999999</v>
      </c>
      <c r="O52" s="18">
        <v>3.7049787999999997</v>
      </c>
      <c r="P52" s="19" t="s">
        <v>16</v>
      </c>
      <c r="Q52" s="14" t="s">
        <v>523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257</v>
      </c>
      <c r="E53" s="16"/>
      <c r="F53" s="17">
        <v>8.86</v>
      </c>
      <c r="G53" s="17">
        <v>7.59</v>
      </c>
      <c r="H53" s="17">
        <v>6.33</v>
      </c>
      <c r="I53" s="17"/>
      <c r="J53" s="17">
        <v>9.11</v>
      </c>
      <c r="K53" s="17">
        <v>11.63</v>
      </c>
      <c r="L53" s="17">
        <v>15.72</v>
      </c>
      <c r="M53" s="17"/>
      <c r="N53" s="17">
        <v>29.175267842</v>
      </c>
      <c r="O53" s="36">
        <v>33.169121799999999</v>
      </c>
      <c r="P53" s="20" t="s">
        <v>16</v>
      </c>
      <c r="Q53" s="15" t="s">
        <v>524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258</v>
      </c>
      <c r="E54" s="16"/>
      <c r="F54" s="18">
        <v>16.87</v>
      </c>
      <c r="G54" s="18">
        <v>14.4</v>
      </c>
      <c r="H54" s="18">
        <v>11.94</v>
      </c>
      <c r="I54" s="17"/>
      <c r="J54" s="18">
        <v>17.5</v>
      </c>
      <c r="K54" s="18">
        <v>22.42</v>
      </c>
      <c r="L54" s="18">
        <v>30.39</v>
      </c>
      <c r="M54" s="18"/>
      <c r="N54" s="18">
        <v>28.597328546</v>
      </c>
      <c r="O54" s="18">
        <v>181.07513759999998</v>
      </c>
      <c r="P54" s="19" t="s">
        <v>16</v>
      </c>
      <c r="Q54" s="14" t="s">
        <v>525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259</v>
      </c>
      <c r="E55" s="16"/>
      <c r="F55" s="17">
        <v>19.62</v>
      </c>
      <c r="G55" s="17">
        <v>17.760000000000002</v>
      </c>
      <c r="H55" s="17">
        <v>15.91</v>
      </c>
      <c r="I55" s="17"/>
      <c r="J55" s="17">
        <v>20.34</v>
      </c>
      <c r="K55" s="17">
        <v>24.04</v>
      </c>
      <c r="L55" s="17">
        <v>30.04</v>
      </c>
      <c r="M55" s="17"/>
      <c r="N55" s="17">
        <v>42.673685820000003</v>
      </c>
      <c r="O55" s="36">
        <v>205.0120301</v>
      </c>
      <c r="P55" s="20" t="s">
        <v>16</v>
      </c>
      <c r="Q55" s="15" t="s">
        <v>526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260</v>
      </c>
      <c r="E56" s="16"/>
      <c r="F56" s="18">
        <v>21.22</v>
      </c>
      <c r="G56" s="18">
        <v>18.11</v>
      </c>
      <c r="H56" s="18">
        <v>15</v>
      </c>
      <c r="I56" s="17"/>
      <c r="J56" s="18">
        <v>21.63</v>
      </c>
      <c r="K56" s="18">
        <v>27.84</v>
      </c>
      <c r="L56" s="18">
        <v>37.9</v>
      </c>
      <c r="M56" s="18"/>
      <c r="N56" s="18">
        <v>73.760649478999994</v>
      </c>
      <c r="O56" s="18">
        <v>5.3852530850000004</v>
      </c>
      <c r="P56" s="19" t="s">
        <v>18</v>
      </c>
      <c r="Q56" s="14" t="s">
        <v>527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261</v>
      </c>
      <c r="E57" s="16"/>
      <c r="F57" s="17">
        <v>41.34</v>
      </c>
      <c r="G57" s="17">
        <v>37.700000000000003</v>
      </c>
      <c r="H57" s="17">
        <v>34.06</v>
      </c>
      <c r="I57" s="17"/>
      <c r="J57" s="17">
        <v>42.71</v>
      </c>
      <c r="K57" s="17">
        <v>49.98</v>
      </c>
      <c r="L57" s="17">
        <v>61.75</v>
      </c>
      <c r="M57" s="17"/>
      <c r="N57" s="17">
        <v>62.978044773999997</v>
      </c>
      <c r="O57" s="36">
        <v>280.71489744999997</v>
      </c>
      <c r="P57" s="20" t="s">
        <v>18</v>
      </c>
      <c r="Q57" s="15" t="s">
        <v>528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262</v>
      </c>
      <c r="E58" s="16"/>
      <c r="F58" s="18">
        <v>14.4</v>
      </c>
      <c r="G58" s="18">
        <v>13.64</v>
      </c>
      <c r="H58" s="18">
        <v>12.89</v>
      </c>
      <c r="I58" s="17"/>
      <c r="J58" s="18">
        <v>16.5</v>
      </c>
      <c r="K58" s="18">
        <v>18</v>
      </c>
      <c r="L58" s="18">
        <v>20.440000000000001</v>
      </c>
      <c r="M58" s="18"/>
      <c r="N58" s="18">
        <v>56.640235801000003</v>
      </c>
      <c r="O58" s="18">
        <v>74.859795849999998</v>
      </c>
      <c r="P58" s="19" t="s">
        <v>18</v>
      </c>
      <c r="Q58" s="14" t="s">
        <v>529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263</v>
      </c>
      <c r="E59" s="16"/>
      <c r="F59" s="18">
        <v>5</v>
      </c>
      <c r="G59" s="18">
        <v>4.38</v>
      </c>
      <c r="H59" s="18">
        <v>3.76</v>
      </c>
      <c r="I59" s="17"/>
      <c r="J59" s="18">
        <v>5.38</v>
      </c>
      <c r="K59" s="18">
        <v>6.61</v>
      </c>
      <c r="L59" s="18">
        <v>8.61</v>
      </c>
      <c r="M59" s="18"/>
      <c r="N59" s="18">
        <v>57.63335429</v>
      </c>
      <c r="O59" s="18">
        <v>6.8449118500000008</v>
      </c>
      <c r="P59" s="19" t="s">
        <v>18</v>
      </c>
      <c r="Q59" s="14" t="s">
        <v>530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264</v>
      </c>
      <c r="E60" s="16"/>
      <c r="F60" s="17">
        <v>3.02</v>
      </c>
      <c r="G60" s="17">
        <v>0.35</v>
      </c>
      <c r="H60" s="17">
        <v>-2.2999999999999998</v>
      </c>
      <c r="I60" s="17"/>
      <c r="J60" s="17">
        <v>3.15</v>
      </c>
      <c r="K60" s="17">
        <v>8.4700000000000006</v>
      </c>
      <c r="L60" s="17">
        <v>17.079999999999998</v>
      </c>
      <c r="M60" s="17"/>
      <c r="N60" s="17">
        <v>19.250410861999999</v>
      </c>
      <c r="O60" s="36">
        <v>19.646865949999999</v>
      </c>
      <c r="P60" s="20" t="s">
        <v>16</v>
      </c>
      <c r="Q60" s="15" t="s">
        <v>531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265</v>
      </c>
      <c r="E61" s="16"/>
      <c r="F61" s="18">
        <v>4.71</v>
      </c>
      <c r="G61" s="18">
        <v>3.9</v>
      </c>
      <c r="H61" s="18">
        <v>3.09</v>
      </c>
      <c r="I61" s="17"/>
      <c r="J61" s="18">
        <v>6.21</v>
      </c>
      <c r="K61" s="18">
        <v>7.82</v>
      </c>
      <c r="L61" s="18">
        <v>10.43</v>
      </c>
      <c r="M61" s="18"/>
      <c r="N61" s="18">
        <v>65.805074356999995</v>
      </c>
      <c r="O61" s="18">
        <v>22.327080049999999</v>
      </c>
      <c r="P61" s="19" t="s">
        <v>18</v>
      </c>
      <c r="Q61" s="14" t="s">
        <v>532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266</v>
      </c>
      <c r="E62" s="16"/>
      <c r="F62" s="17">
        <v>19.46</v>
      </c>
      <c r="G62" s="17">
        <v>15.97</v>
      </c>
      <c r="H62" s="17">
        <v>12.48</v>
      </c>
      <c r="I62" s="17"/>
      <c r="J62" s="17">
        <v>20.21</v>
      </c>
      <c r="K62" s="17">
        <v>27.18</v>
      </c>
      <c r="L62" s="17">
        <v>38.46</v>
      </c>
      <c r="M62" s="17"/>
      <c r="N62" s="17">
        <v>72.212687977000002</v>
      </c>
      <c r="O62" s="36">
        <v>45.645234900000005</v>
      </c>
      <c r="P62" s="20" t="s">
        <v>18</v>
      </c>
      <c r="Q62" s="15" t="s">
        <v>533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534</v>
      </c>
      <c r="E63" s="16"/>
      <c r="F63" s="18">
        <v>15.04</v>
      </c>
      <c r="G63" s="18">
        <v>13.28</v>
      </c>
      <c r="H63" s="18">
        <v>11.52</v>
      </c>
      <c r="I63" s="17"/>
      <c r="J63" s="18">
        <v>15.47</v>
      </c>
      <c r="K63" s="18">
        <v>18.98</v>
      </c>
      <c r="L63" s="18">
        <v>24.67</v>
      </c>
      <c r="M63" s="18"/>
      <c r="N63" s="18">
        <v>52.221552062999997</v>
      </c>
      <c r="O63" s="18">
        <v>5.8216941999999996</v>
      </c>
      <c r="P63" s="19" t="s">
        <v>16</v>
      </c>
      <c r="Q63" s="14" t="s">
        <v>535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267</v>
      </c>
      <c r="E64" s="16"/>
      <c r="F64" s="17">
        <v>10.48</v>
      </c>
      <c r="G64" s="17">
        <v>9.92</v>
      </c>
      <c r="H64" s="17">
        <v>9.36</v>
      </c>
      <c r="I64" s="17"/>
      <c r="J64" s="17">
        <v>10.85</v>
      </c>
      <c r="K64" s="17">
        <v>11.96</v>
      </c>
      <c r="L64" s="17">
        <v>13.77</v>
      </c>
      <c r="M64" s="17"/>
      <c r="N64" s="17">
        <v>64.704280788999995</v>
      </c>
      <c r="O64" s="36">
        <v>118.3623912</v>
      </c>
      <c r="P64" s="20" t="s">
        <v>18</v>
      </c>
      <c r="Q64" s="15" t="s">
        <v>536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268</v>
      </c>
      <c r="E65" s="16"/>
      <c r="F65" s="18">
        <v>2.75</v>
      </c>
      <c r="G65" s="18">
        <v>2.21</v>
      </c>
      <c r="H65" s="18">
        <v>1.67</v>
      </c>
      <c r="I65" s="17"/>
      <c r="J65" s="18">
        <v>2.81</v>
      </c>
      <c r="K65" s="18">
        <v>3.88</v>
      </c>
      <c r="L65" s="18">
        <v>5.62</v>
      </c>
      <c r="M65" s="18"/>
      <c r="N65" s="18">
        <v>43.977452272000001</v>
      </c>
      <c r="O65" s="18">
        <v>98.172321150000002</v>
      </c>
      <c r="P65" s="19" t="s">
        <v>16</v>
      </c>
      <c r="Q65" s="14" t="s">
        <v>537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269</v>
      </c>
      <c r="E66" s="16"/>
      <c r="F66" s="17">
        <v>75.55</v>
      </c>
      <c r="G66" s="17">
        <v>60.09</v>
      </c>
      <c r="H66" s="17">
        <v>44.63</v>
      </c>
      <c r="I66" s="17"/>
      <c r="J66" s="17">
        <v>83.78</v>
      </c>
      <c r="K66" s="17">
        <v>114.69</v>
      </c>
      <c r="L66" s="17">
        <v>164.71</v>
      </c>
      <c r="M66" s="17"/>
      <c r="N66" s="17">
        <v>67.222312301000002</v>
      </c>
      <c r="O66" s="36">
        <v>5.2273029930000003</v>
      </c>
      <c r="P66" s="20" t="s">
        <v>18</v>
      </c>
      <c r="Q66" s="15" t="s">
        <v>538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270</v>
      </c>
      <c r="E67" s="16"/>
      <c r="F67" s="18">
        <v>27.33</v>
      </c>
      <c r="G67" s="18">
        <v>24.38</v>
      </c>
      <c r="H67" s="18">
        <v>21.44</v>
      </c>
      <c r="I67" s="17"/>
      <c r="J67" s="18">
        <v>28.29</v>
      </c>
      <c r="K67" s="18">
        <v>34.17</v>
      </c>
      <c r="L67" s="18">
        <v>43.7</v>
      </c>
      <c r="M67" s="18"/>
      <c r="N67" s="18">
        <v>73.289691400999999</v>
      </c>
      <c r="O67" s="18">
        <v>62.827077349999996</v>
      </c>
      <c r="P67" s="19" t="s">
        <v>18</v>
      </c>
      <c r="Q67" s="14" t="s">
        <v>539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271</v>
      </c>
      <c r="E68" s="16"/>
      <c r="F68" s="17">
        <v>11.34</v>
      </c>
      <c r="G68" s="17">
        <v>10.210000000000001</v>
      </c>
      <c r="H68" s="17">
        <v>9.09</v>
      </c>
      <c r="I68" s="17"/>
      <c r="J68" s="17">
        <v>11.95</v>
      </c>
      <c r="K68" s="17">
        <v>14.19</v>
      </c>
      <c r="L68" s="17">
        <v>17.829999999999998</v>
      </c>
      <c r="M68" s="17"/>
      <c r="N68" s="17">
        <v>53.882644980999999</v>
      </c>
      <c r="O68" s="36">
        <v>64.350467399999999</v>
      </c>
      <c r="P68" s="20" t="s">
        <v>18</v>
      </c>
      <c r="Q68" s="15" t="s">
        <v>540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272</v>
      </c>
      <c r="E69" s="16"/>
      <c r="F69" s="18">
        <v>12.13</v>
      </c>
      <c r="G69" s="18">
        <v>10.99</v>
      </c>
      <c r="H69" s="18">
        <v>9.86</v>
      </c>
      <c r="I69" s="17"/>
      <c r="J69" s="18">
        <v>12.47</v>
      </c>
      <c r="K69" s="18">
        <v>14.73</v>
      </c>
      <c r="L69" s="18">
        <v>18.399999999999999</v>
      </c>
      <c r="M69" s="18"/>
      <c r="N69" s="18">
        <v>50.001128952999998</v>
      </c>
      <c r="O69" s="18">
        <v>147.3935688</v>
      </c>
      <c r="P69" s="19" t="s">
        <v>16</v>
      </c>
      <c r="Q69" s="14" t="s">
        <v>541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273</v>
      </c>
      <c r="E70" s="16"/>
      <c r="F70" s="17">
        <v>6.69</v>
      </c>
      <c r="G70" s="17">
        <v>5.97</v>
      </c>
      <c r="H70" s="17">
        <v>5.25</v>
      </c>
      <c r="I70" s="17"/>
      <c r="J70" s="17">
        <v>6.89</v>
      </c>
      <c r="K70" s="17">
        <v>8.32</v>
      </c>
      <c r="L70" s="17">
        <v>10.65</v>
      </c>
      <c r="M70" s="17"/>
      <c r="N70" s="17">
        <v>31.079408468</v>
      </c>
      <c r="O70" s="36">
        <v>139.9899126</v>
      </c>
      <c r="P70" s="20" t="s">
        <v>16</v>
      </c>
      <c r="Q70" s="15" t="s">
        <v>542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274</v>
      </c>
      <c r="E71" s="16"/>
      <c r="F71" s="18">
        <v>40.06</v>
      </c>
      <c r="G71" s="18">
        <v>37.229999999999997</v>
      </c>
      <c r="H71" s="18">
        <v>34.4</v>
      </c>
      <c r="I71" s="17"/>
      <c r="J71" s="18">
        <v>41.48</v>
      </c>
      <c r="K71" s="18">
        <v>47.13</v>
      </c>
      <c r="L71" s="18">
        <v>56.28</v>
      </c>
      <c r="M71" s="18"/>
      <c r="N71" s="18">
        <v>59.820915984000003</v>
      </c>
      <c r="O71" s="18">
        <v>44.884250449999996</v>
      </c>
      <c r="P71" s="19" t="s">
        <v>18</v>
      </c>
      <c r="Q71" s="14" t="s">
        <v>543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275</v>
      </c>
      <c r="E72" s="16"/>
      <c r="F72" s="17">
        <v>5.04</v>
      </c>
      <c r="G72" s="17">
        <v>4.29</v>
      </c>
      <c r="H72" s="17">
        <v>3.55</v>
      </c>
      <c r="I72" s="17"/>
      <c r="J72" s="17">
        <v>5.17</v>
      </c>
      <c r="K72" s="17">
        <v>6.65</v>
      </c>
      <c r="L72" s="17">
        <v>9.06</v>
      </c>
      <c r="M72" s="17"/>
      <c r="N72" s="17">
        <v>50.325751037000003</v>
      </c>
      <c r="O72" s="36">
        <v>1.7545315000000001</v>
      </c>
      <c r="P72" s="20" t="s">
        <v>16</v>
      </c>
      <c r="Q72" s="15" t="s">
        <v>544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276</v>
      </c>
      <c r="E73" s="16"/>
      <c r="F73" s="18">
        <v>4.8499999999999996</v>
      </c>
      <c r="G73" s="18">
        <v>4.4000000000000004</v>
      </c>
      <c r="H73" s="18">
        <v>3.95</v>
      </c>
      <c r="I73" s="17"/>
      <c r="J73" s="18">
        <v>6.24</v>
      </c>
      <c r="K73" s="18">
        <v>7.13</v>
      </c>
      <c r="L73" s="18">
        <v>8.58</v>
      </c>
      <c r="M73" s="18"/>
      <c r="N73" s="18">
        <v>48.211449275</v>
      </c>
      <c r="O73" s="18">
        <v>31.7586911</v>
      </c>
      <c r="P73" s="19" t="s">
        <v>18</v>
      </c>
      <c r="Q73" s="14" t="s">
        <v>545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277</v>
      </c>
      <c r="E74" s="16"/>
      <c r="F74" s="17">
        <v>28.88</v>
      </c>
      <c r="G74" s="17">
        <v>25.49</v>
      </c>
      <c r="H74" s="17">
        <v>22.11</v>
      </c>
      <c r="I74" s="17"/>
      <c r="J74" s="17">
        <v>31.31</v>
      </c>
      <c r="K74" s="17">
        <v>38.07</v>
      </c>
      <c r="L74" s="17">
        <v>49.03</v>
      </c>
      <c r="M74" s="17"/>
      <c r="N74" s="17">
        <v>51.831237399999999</v>
      </c>
      <c r="O74" s="36">
        <v>65.012970449999997</v>
      </c>
      <c r="P74" s="20" t="s">
        <v>18</v>
      </c>
      <c r="Q74" s="15" t="s">
        <v>546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278</v>
      </c>
      <c r="E75" s="16"/>
      <c r="F75" s="18">
        <v>2.33</v>
      </c>
      <c r="G75" s="18">
        <v>2.02</v>
      </c>
      <c r="H75" s="18">
        <v>1.71</v>
      </c>
      <c r="I75" s="17"/>
      <c r="J75" s="18">
        <v>2.42</v>
      </c>
      <c r="K75" s="18">
        <v>3.03</v>
      </c>
      <c r="L75" s="18">
        <v>4.03</v>
      </c>
      <c r="M75" s="18"/>
      <c r="N75" s="18">
        <v>52.092521355999999</v>
      </c>
      <c r="O75" s="18">
        <v>31.114307550000003</v>
      </c>
      <c r="P75" s="19" t="s">
        <v>16</v>
      </c>
      <c r="Q75" s="14" t="s">
        <v>547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72</v>
      </c>
      <c r="D76" s="20" t="s">
        <v>279</v>
      </c>
      <c r="E76" s="16"/>
      <c r="F76" s="17">
        <v>25.36</v>
      </c>
      <c r="G76" s="17">
        <v>23.02</v>
      </c>
      <c r="H76" s="17">
        <v>20.68</v>
      </c>
      <c r="I76" s="17"/>
      <c r="J76" s="17">
        <v>26.97</v>
      </c>
      <c r="K76" s="17">
        <v>31.64</v>
      </c>
      <c r="L76" s="17">
        <v>39.21</v>
      </c>
      <c r="M76" s="17"/>
      <c r="N76" s="17">
        <v>61.149090246999997</v>
      </c>
      <c r="O76" s="36">
        <v>104.5806005</v>
      </c>
      <c r="P76" s="20" t="s">
        <v>18</v>
      </c>
      <c r="Q76" s="15" t="s">
        <v>548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549</v>
      </c>
      <c r="D77" s="19" t="s">
        <v>550</v>
      </c>
      <c r="E77" s="16"/>
      <c r="F77" s="18">
        <v>9.43</v>
      </c>
      <c r="G77" s="18">
        <v>8.67</v>
      </c>
      <c r="H77" s="18">
        <v>7.92</v>
      </c>
      <c r="I77" s="17"/>
      <c r="J77" s="18">
        <v>10.24</v>
      </c>
      <c r="K77" s="18">
        <v>11.74</v>
      </c>
      <c r="L77" s="18">
        <v>14.18</v>
      </c>
      <c r="M77" s="18"/>
      <c r="N77" s="18">
        <v>58.478079465</v>
      </c>
      <c r="O77" s="18">
        <v>1.5926591000000001</v>
      </c>
      <c r="P77" s="19" t="s">
        <v>18</v>
      </c>
      <c r="Q77" s="14" t="s">
        <v>551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280</v>
      </c>
      <c r="E78" s="16"/>
      <c r="F78" s="17">
        <v>5.59</v>
      </c>
      <c r="G78" s="17">
        <v>5.26</v>
      </c>
      <c r="H78" s="17">
        <v>4.93</v>
      </c>
      <c r="I78" s="17"/>
      <c r="J78" s="17">
        <v>6.06</v>
      </c>
      <c r="K78" s="17">
        <v>6.71</v>
      </c>
      <c r="L78" s="17">
        <v>7.77</v>
      </c>
      <c r="M78" s="17"/>
      <c r="N78" s="17">
        <v>53.704909739999998</v>
      </c>
      <c r="O78" s="36">
        <v>15.4232368</v>
      </c>
      <c r="P78" s="20" t="s">
        <v>18</v>
      </c>
      <c r="Q78" s="15" t="s">
        <v>552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281</v>
      </c>
      <c r="E79" s="16"/>
      <c r="F79" s="18">
        <v>9.4499999999999993</v>
      </c>
      <c r="G79" s="18">
        <v>8.8699999999999992</v>
      </c>
      <c r="H79" s="18">
        <v>8.2899999999999991</v>
      </c>
      <c r="I79" s="17"/>
      <c r="J79" s="18">
        <v>9.6300000000000008</v>
      </c>
      <c r="K79" s="18">
        <v>10.78</v>
      </c>
      <c r="L79" s="18">
        <v>12.65</v>
      </c>
      <c r="M79" s="18"/>
      <c r="N79" s="18">
        <v>77.976468021000002</v>
      </c>
      <c r="O79" s="18">
        <v>4.9166818499999998</v>
      </c>
      <c r="P79" s="19" t="s">
        <v>18</v>
      </c>
      <c r="Q79" s="14" t="s">
        <v>553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282</v>
      </c>
      <c r="E80" s="16"/>
      <c r="F80" s="17">
        <v>39.75</v>
      </c>
      <c r="G80" s="17">
        <v>35.31</v>
      </c>
      <c r="H80" s="17">
        <v>30.88</v>
      </c>
      <c r="I80" s="17"/>
      <c r="J80" s="17">
        <v>41.28</v>
      </c>
      <c r="K80" s="17">
        <v>50.14</v>
      </c>
      <c r="L80" s="17">
        <v>64.48</v>
      </c>
      <c r="M80" s="17"/>
      <c r="N80" s="17">
        <v>66.219558602000006</v>
      </c>
      <c r="O80" s="36">
        <v>67.99449709999999</v>
      </c>
      <c r="P80" s="20" t="s">
        <v>18</v>
      </c>
      <c r="Q80" s="15" t="s">
        <v>554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76</v>
      </c>
      <c r="D81" s="19" t="s">
        <v>283</v>
      </c>
      <c r="E81" s="16"/>
      <c r="F81" s="18">
        <v>7.26</v>
      </c>
      <c r="G81" s="18">
        <v>6.33</v>
      </c>
      <c r="H81" s="18">
        <v>5.4</v>
      </c>
      <c r="I81" s="17"/>
      <c r="J81" s="18">
        <v>7.89</v>
      </c>
      <c r="K81" s="18">
        <v>9.74</v>
      </c>
      <c r="L81" s="18">
        <v>12.74</v>
      </c>
      <c r="M81" s="18"/>
      <c r="N81" s="18">
        <v>55.468606954000002</v>
      </c>
      <c r="O81" s="18">
        <v>31.567509699999999</v>
      </c>
      <c r="P81" s="19" t="s">
        <v>18</v>
      </c>
      <c r="Q81" s="14" t="s">
        <v>555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556</v>
      </c>
      <c r="D82" s="20" t="s">
        <v>557</v>
      </c>
      <c r="E82" s="16"/>
      <c r="F82" s="17">
        <v>428.4</v>
      </c>
      <c r="G82" s="17">
        <v>400.07</v>
      </c>
      <c r="H82" s="17">
        <v>371.75</v>
      </c>
      <c r="I82" s="17"/>
      <c r="J82" s="17">
        <v>453.34</v>
      </c>
      <c r="K82" s="17">
        <v>509.98</v>
      </c>
      <c r="L82" s="17">
        <v>601.63</v>
      </c>
      <c r="M82" s="17"/>
      <c r="N82" s="17">
        <v>63.904980588999997</v>
      </c>
      <c r="O82" s="36">
        <v>1.3998369685000001</v>
      </c>
      <c r="P82" s="20" t="s">
        <v>18</v>
      </c>
      <c r="Q82" s="15" t="s">
        <v>558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284</v>
      </c>
      <c r="E83" s="16"/>
      <c r="F83" s="18">
        <v>39.450000000000003</v>
      </c>
      <c r="G83" s="18">
        <v>36.869999999999997</v>
      </c>
      <c r="H83" s="18">
        <v>34.29</v>
      </c>
      <c r="I83" s="17"/>
      <c r="J83" s="18">
        <v>40.409999999999997</v>
      </c>
      <c r="K83" s="18">
        <v>45.56</v>
      </c>
      <c r="L83" s="18">
        <v>53.9</v>
      </c>
      <c r="M83" s="18"/>
      <c r="N83" s="18">
        <v>41.814198378</v>
      </c>
      <c r="O83" s="18">
        <v>286.71011559999999</v>
      </c>
      <c r="P83" s="19" t="s">
        <v>16</v>
      </c>
      <c r="Q83" s="14" t="s">
        <v>559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285</v>
      </c>
      <c r="E84" s="16"/>
      <c r="F84" s="17">
        <v>43.65</v>
      </c>
      <c r="G84" s="17">
        <v>41.34</v>
      </c>
      <c r="H84" s="17">
        <v>39.04</v>
      </c>
      <c r="I84" s="17"/>
      <c r="J84" s="17">
        <v>44.74</v>
      </c>
      <c r="K84" s="17">
        <v>49.34</v>
      </c>
      <c r="L84" s="17">
        <v>56.8</v>
      </c>
      <c r="M84" s="17"/>
      <c r="N84" s="17">
        <v>39.870593827999997</v>
      </c>
      <c r="O84" s="36">
        <v>49.322636799999998</v>
      </c>
      <c r="P84" s="20" t="s">
        <v>16</v>
      </c>
      <c r="Q84" s="15" t="s">
        <v>560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286</v>
      </c>
      <c r="E85" s="16"/>
      <c r="F85" s="18">
        <v>74.64</v>
      </c>
      <c r="G85" s="18">
        <v>67.930000000000007</v>
      </c>
      <c r="H85" s="18">
        <v>61.23</v>
      </c>
      <c r="I85" s="17"/>
      <c r="J85" s="18">
        <v>79.739999999999995</v>
      </c>
      <c r="K85" s="18">
        <v>93.14</v>
      </c>
      <c r="L85" s="18">
        <v>114.83</v>
      </c>
      <c r="M85" s="18"/>
      <c r="N85" s="18">
        <v>78.300513645999999</v>
      </c>
      <c r="O85" s="18">
        <v>332.88043040000002</v>
      </c>
      <c r="P85" s="19" t="s">
        <v>18</v>
      </c>
      <c r="Q85" s="14" t="s">
        <v>561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287</v>
      </c>
      <c r="E86" s="16"/>
      <c r="F86" s="17">
        <v>46</v>
      </c>
      <c r="G86" s="17">
        <v>42.31</v>
      </c>
      <c r="H86" s="17">
        <v>38.630000000000003</v>
      </c>
      <c r="I86" s="17"/>
      <c r="J86" s="17">
        <v>49.4</v>
      </c>
      <c r="K86" s="17">
        <v>56.76</v>
      </c>
      <c r="L86" s="17">
        <v>68.680000000000007</v>
      </c>
      <c r="M86" s="17"/>
      <c r="N86" s="17">
        <v>63.044212293999998</v>
      </c>
      <c r="O86" s="36">
        <v>116.5903225</v>
      </c>
      <c r="P86" s="20" t="s">
        <v>18</v>
      </c>
      <c r="Q86" s="15" t="s">
        <v>562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288</v>
      </c>
      <c r="E87" s="16"/>
      <c r="F87" s="18">
        <v>13.41</v>
      </c>
      <c r="G87" s="18">
        <v>12.35</v>
      </c>
      <c r="H87" s="18">
        <v>11.29</v>
      </c>
      <c r="I87" s="17"/>
      <c r="J87" s="18">
        <v>13.8</v>
      </c>
      <c r="K87" s="18">
        <v>15.91</v>
      </c>
      <c r="L87" s="18">
        <v>19.329999999999998</v>
      </c>
      <c r="M87" s="18"/>
      <c r="N87" s="18">
        <v>44.282854221000001</v>
      </c>
      <c r="O87" s="18">
        <v>104.21320775</v>
      </c>
      <c r="P87" s="19" t="s">
        <v>16</v>
      </c>
      <c r="Q87" s="14" t="s">
        <v>563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289</v>
      </c>
      <c r="E88" s="16"/>
      <c r="F88" s="17">
        <v>44.62</v>
      </c>
      <c r="G88" s="17">
        <v>41.53</v>
      </c>
      <c r="H88" s="17">
        <v>38.44</v>
      </c>
      <c r="I88" s="17"/>
      <c r="J88" s="17">
        <v>45.81</v>
      </c>
      <c r="K88" s="17">
        <v>51.98</v>
      </c>
      <c r="L88" s="17">
        <v>61.98</v>
      </c>
      <c r="M88" s="17"/>
      <c r="N88" s="17">
        <v>78.332360616000003</v>
      </c>
      <c r="O88" s="36">
        <v>69.006665850000005</v>
      </c>
      <c r="P88" s="20" t="s">
        <v>18</v>
      </c>
      <c r="Q88" s="15" t="s">
        <v>564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565</v>
      </c>
      <c r="D89" s="19" t="s">
        <v>566</v>
      </c>
      <c r="E89" s="16"/>
      <c r="F89" s="18">
        <v>1.1599999999999999</v>
      </c>
      <c r="G89" s="18">
        <v>1.01</v>
      </c>
      <c r="H89" s="18">
        <v>0.86</v>
      </c>
      <c r="I89" s="17"/>
      <c r="J89" s="18">
        <v>1.24</v>
      </c>
      <c r="K89" s="18">
        <v>1.53</v>
      </c>
      <c r="L89" s="18">
        <v>2.0099999999999998</v>
      </c>
      <c r="M89" s="18"/>
      <c r="N89" s="18">
        <v>44.708712570000003</v>
      </c>
      <c r="O89" s="18">
        <v>1.2008401499999999</v>
      </c>
      <c r="P89" s="19" t="s">
        <v>16</v>
      </c>
      <c r="Q89" s="14" t="s">
        <v>567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82</v>
      </c>
      <c r="D90" s="20" t="s">
        <v>290</v>
      </c>
      <c r="E90" s="16"/>
      <c r="F90" s="17">
        <v>35.119999999999997</v>
      </c>
      <c r="G90" s="17">
        <v>32.450000000000003</v>
      </c>
      <c r="H90" s="17">
        <v>29.78</v>
      </c>
      <c r="I90" s="17"/>
      <c r="J90" s="17">
        <v>36.31</v>
      </c>
      <c r="K90" s="17">
        <v>41.64</v>
      </c>
      <c r="L90" s="17">
        <v>50.28</v>
      </c>
      <c r="M90" s="17"/>
      <c r="N90" s="17">
        <v>49.030658713999998</v>
      </c>
      <c r="O90" s="36">
        <v>288.92526229999999</v>
      </c>
      <c r="P90" s="20" t="s">
        <v>16</v>
      </c>
      <c r="Q90" s="15" t="s">
        <v>568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569</v>
      </c>
      <c r="D91" s="19" t="s">
        <v>570</v>
      </c>
      <c r="E91" s="16"/>
      <c r="F91" s="18">
        <v>18.48</v>
      </c>
      <c r="G91" s="18">
        <v>16.170000000000002</v>
      </c>
      <c r="H91" s="18">
        <v>13.87</v>
      </c>
      <c r="I91" s="17"/>
      <c r="J91" s="18">
        <v>19.3</v>
      </c>
      <c r="K91" s="18">
        <v>23.9</v>
      </c>
      <c r="L91" s="18">
        <v>31.35</v>
      </c>
      <c r="M91" s="18"/>
      <c r="N91" s="18">
        <v>56.686399938999998</v>
      </c>
      <c r="O91" s="18">
        <v>1.20151195</v>
      </c>
      <c r="P91" s="19" t="s">
        <v>18</v>
      </c>
      <c r="Q91" s="14" t="s">
        <v>571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291</v>
      </c>
      <c r="E92" s="16"/>
      <c r="F92" s="17">
        <v>7.29</v>
      </c>
      <c r="G92" s="17">
        <v>6.6</v>
      </c>
      <c r="H92" s="17">
        <v>5.91</v>
      </c>
      <c r="I92" s="17"/>
      <c r="J92" s="17">
        <v>7.68</v>
      </c>
      <c r="K92" s="17">
        <v>9.0500000000000007</v>
      </c>
      <c r="L92" s="17">
        <v>11.27</v>
      </c>
      <c r="M92" s="17"/>
      <c r="N92" s="17">
        <v>63.129752631999999</v>
      </c>
      <c r="O92" s="36">
        <v>4.5360717499999996</v>
      </c>
      <c r="P92" s="20" t="s">
        <v>18</v>
      </c>
      <c r="Q92" s="15" t="s">
        <v>572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292</v>
      </c>
      <c r="E93" s="16"/>
      <c r="F93" s="18">
        <v>13.37</v>
      </c>
      <c r="G93" s="18">
        <v>12.19</v>
      </c>
      <c r="H93" s="18">
        <v>11.01</v>
      </c>
      <c r="I93" s="17"/>
      <c r="J93" s="18">
        <v>15.67</v>
      </c>
      <c r="K93" s="18">
        <v>18.02</v>
      </c>
      <c r="L93" s="18">
        <v>21.84</v>
      </c>
      <c r="M93" s="18"/>
      <c r="N93" s="18">
        <v>65.078329464999996</v>
      </c>
      <c r="O93" s="18">
        <v>14.4253524</v>
      </c>
      <c r="P93" s="19" t="s">
        <v>18</v>
      </c>
      <c r="Q93" s="14" t="s">
        <v>573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293</v>
      </c>
      <c r="E94" s="16"/>
      <c r="F94" s="17">
        <v>6.76</v>
      </c>
      <c r="G94" s="17">
        <v>6.34</v>
      </c>
      <c r="H94" s="17">
        <v>5.93</v>
      </c>
      <c r="I94" s="17"/>
      <c r="J94" s="17">
        <v>6.85</v>
      </c>
      <c r="K94" s="17">
        <v>7.67</v>
      </c>
      <c r="L94" s="17">
        <v>9</v>
      </c>
      <c r="M94" s="17"/>
      <c r="N94" s="17">
        <v>41.293886526999998</v>
      </c>
      <c r="O94" s="36">
        <v>3.1804239499999998</v>
      </c>
      <c r="P94" s="20" t="s">
        <v>16</v>
      </c>
      <c r="Q94" s="15" t="s">
        <v>574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294</v>
      </c>
      <c r="E95" s="16"/>
      <c r="F95" s="18">
        <v>12.69</v>
      </c>
      <c r="G95" s="18">
        <v>11.78</v>
      </c>
      <c r="H95" s="18">
        <v>10.87</v>
      </c>
      <c r="I95" s="17"/>
      <c r="J95" s="18">
        <v>13.55</v>
      </c>
      <c r="K95" s="18">
        <v>15.36</v>
      </c>
      <c r="L95" s="18">
        <v>18.29</v>
      </c>
      <c r="M95" s="18"/>
      <c r="N95" s="18">
        <v>51.090741932</v>
      </c>
      <c r="O95" s="18">
        <v>34.914058349999998</v>
      </c>
      <c r="P95" s="19" t="s">
        <v>18</v>
      </c>
      <c r="Q95" s="14" t="s">
        <v>575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295</v>
      </c>
      <c r="E96" s="16"/>
      <c r="F96" s="17">
        <v>26.9</v>
      </c>
      <c r="G96" s="17">
        <v>24.84</v>
      </c>
      <c r="H96" s="17">
        <v>22.79</v>
      </c>
      <c r="I96" s="17"/>
      <c r="J96" s="17">
        <v>29.94</v>
      </c>
      <c r="K96" s="17">
        <v>34.04</v>
      </c>
      <c r="L96" s="17">
        <v>40.68</v>
      </c>
      <c r="M96" s="17"/>
      <c r="N96" s="17">
        <v>56.903413061999998</v>
      </c>
      <c r="O96" s="36">
        <v>10.1798488</v>
      </c>
      <c r="P96" s="20" t="s">
        <v>18</v>
      </c>
      <c r="Q96" s="15" t="s">
        <v>576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296</v>
      </c>
      <c r="E97" s="16"/>
      <c r="F97" s="18">
        <v>20.21</v>
      </c>
      <c r="G97" s="18">
        <v>9.08</v>
      </c>
      <c r="H97" s="18">
        <v>-2.0299999999999998</v>
      </c>
      <c r="I97" s="17"/>
      <c r="J97" s="18">
        <v>21.02</v>
      </c>
      <c r="K97" s="18">
        <v>43.26</v>
      </c>
      <c r="L97" s="18">
        <v>79.25</v>
      </c>
      <c r="M97" s="18"/>
      <c r="N97" s="18">
        <v>34.443093007999998</v>
      </c>
      <c r="O97" s="18">
        <v>9.1003528500000002</v>
      </c>
      <c r="P97" s="19" t="s">
        <v>16</v>
      </c>
      <c r="Q97" s="14" t="s">
        <v>577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297</v>
      </c>
      <c r="E98" s="16"/>
      <c r="F98" s="17">
        <v>15.78</v>
      </c>
      <c r="G98" s="17">
        <v>14.45</v>
      </c>
      <c r="H98" s="17">
        <v>13.12</v>
      </c>
      <c r="I98" s="17"/>
      <c r="J98" s="17">
        <v>16.11</v>
      </c>
      <c r="K98" s="17">
        <v>18.760000000000002</v>
      </c>
      <c r="L98" s="17">
        <v>23.06</v>
      </c>
      <c r="M98" s="17"/>
      <c r="N98" s="17">
        <v>43.157767583000002</v>
      </c>
      <c r="O98" s="36">
        <v>200.676008</v>
      </c>
      <c r="P98" s="20" t="s">
        <v>16</v>
      </c>
      <c r="Q98" s="15" t="s">
        <v>578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298</v>
      </c>
      <c r="E99" s="16"/>
      <c r="F99" s="18">
        <v>8.7100000000000009</v>
      </c>
      <c r="G99" s="18">
        <v>8.02</v>
      </c>
      <c r="H99" s="18">
        <v>7.33</v>
      </c>
      <c r="I99" s="17"/>
      <c r="J99" s="18">
        <v>8.9499999999999993</v>
      </c>
      <c r="K99" s="18">
        <v>10.32</v>
      </c>
      <c r="L99" s="18">
        <v>12.54</v>
      </c>
      <c r="M99" s="18"/>
      <c r="N99" s="18">
        <v>47.522977898999997</v>
      </c>
      <c r="O99" s="18">
        <v>76.331283100000007</v>
      </c>
      <c r="P99" s="19" t="s">
        <v>16</v>
      </c>
      <c r="Q99" s="14" t="s">
        <v>579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299</v>
      </c>
      <c r="E100" s="16"/>
      <c r="F100" s="17">
        <v>0</v>
      </c>
      <c r="G100" s="17">
        <v>-0.21</v>
      </c>
      <c r="H100" s="17">
        <v>-0.42</v>
      </c>
      <c r="I100" s="17"/>
      <c r="J100" s="17">
        <v>0.7</v>
      </c>
      <c r="K100" s="17">
        <v>1.1200000000000001</v>
      </c>
      <c r="L100" s="17">
        <v>1.81</v>
      </c>
      <c r="M100" s="17"/>
      <c r="N100" s="17">
        <v>51.280701311000001</v>
      </c>
      <c r="O100" s="36">
        <v>16.223384000999999</v>
      </c>
      <c r="P100" s="20" t="s">
        <v>18</v>
      </c>
      <c r="Q100" s="15" t="s">
        <v>470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300</v>
      </c>
      <c r="E101" s="16"/>
      <c r="F101" s="18">
        <v>15.09</v>
      </c>
      <c r="G101" s="18">
        <v>13.89</v>
      </c>
      <c r="H101" s="18">
        <v>12.69</v>
      </c>
      <c r="I101" s="17"/>
      <c r="J101" s="18">
        <v>15.99</v>
      </c>
      <c r="K101" s="18">
        <v>18.38</v>
      </c>
      <c r="L101" s="18">
        <v>22.24</v>
      </c>
      <c r="M101" s="18"/>
      <c r="N101" s="18">
        <v>63.065421360999999</v>
      </c>
      <c r="O101" s="18">
        <v>41.383968150000001</v>
      </c>
      <c r="P101" s="19" t="s">
        <v>18</v>
      </c>
      <c r="Q101" s="14" t="s">
        <v>580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301</v>
      </c>
      <c r="E102" s="16"/>
      <c r="F102" s="17">
        <v>5.29</v>
      </c>
      <c r="G102" s="17">
        <v>5.0999999999999996</v>
      </c>
      <c r="H102" s="17">
        <v>4.91</v>
      </c>
      <c r="I102" s="17"/>
      <c r="J102" s="17">
        <v>5.64</v>
      </c>
      <c r="K102" s="17">
        <v>6.01</v>
      </c>
      <c r="L102" s="17">
        <v>6.63</v>
      </c>
      <c r="M102" s="17"/>
      <c r="N102" s="17">
        <v>62.632639900000001</v>
      </c>
      <c r="O102" s="36">
        <v>15.223708850000001</v>
      </c>
      <c r="P102" s="20" t="s">
        <v>18</v>
      </c>
      <c r="Q102" s="15" t="s">
        <v>581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302</v>
      </c>
      <c r="E103" s="16"/>
      <c r="F103" s="17">
        <v>7.79</v>
      </c>
      <c r="G103" s="17">
        <v>7.09</v>
      </c>
      <c r="H103" s="17">
        <v>6.39</v>
      </c>
      <c r="I103" s="17"/>
      <c r="J103" s="17">
        <v>8.2200000000000006</v>
      </c>
      <c r="K103" s="17">
        <v>9.61</v>
      </c>
      <c r="L103" s="17">
        <v>11.86</v>
      </c>
      <c r="M103" s="17"/>
      <c r="N103" s="17">
        <v>66.191027556999998</v>
      </c>
      <c r="O103" s="36">
        <v>27.396768599999998</v>
      </c>
      <c r="P103" s="20" t="s">
        <v>18</v>
      </c>
      <c r="Q103" s="15" t="s">
        <v>582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303</v>
      </c>
      <c r="E104" s="16"/>
      <c r="F104" s="18">
        <v>10.82</v>
      </c>
      <c r="G104" s="18">
        <v>9.33</v>
      </c>
      <c r="H104" s="18">
        <v>7.85</v>
      </c>
      <c r="I104" s="17"/>
      <c r="J104" s="18">
        <v>13.72</v>
      </c>
      <c r="K104" s="18">
        <v>16.68</v>
      </c>
      <c r="L104" s="18">
        <v>21.47</v>
      </c>
      <c r="M104" s="18"/>
      <c r="N104" s="18">
        <v>66.520567783000004</v>
      </c>
      <c r="O104" s="18">
        <v>70.266241399999998</v>
      </c>
      <c r="P104" s="19" t="s">
        <v>18</v>
      </c>
      <c r="Q104" s="14" t="s">
        <v>583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304</v>
      </c>
      <c r="E105" s="16"/>
      <c r="F105" s="17">
        <v>11.72</v>
      </c>
      <c r="G105" s="17">
        <v>10.49</v>
      </c>
      <c r="H105" s="17">
        <v>9.26</v>
      </c>
      <c r="I105" s="17"/>
      <c r="J105" s="17">
        <v>12.89</v>
      </c>
      <c r="K105" s="17">
        <v>15.34</v>
      </c>
      <c r="L105" s="17">
        <v>19.32</v>
      </c>
      <c r="M105" s="17"/>
      <c r="N105" s="17">
        <v>59.308210203999998</v>
      </c>
      <c r="O105" s="36">
        <v>21.31425175</v>
      </c>
      <c r="P105" s="20" t="s">
        <v>18</v>
      </c>
      <c r="Q105" s="15" t="s">
        <v>584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305</v>
      </c>
      <c r="E106" s="16"/>
      <c r="F106" s="18">
        <v>8.33</v>
      </c>
      <c r="G106" s="18">
        <v>7.44</v>
      </c>
      <c r="H106" s="18">
        <v>6.56</v>
      </c>
      <c r="I106" s="17"/>
      <c r="J106" s="18">
        <v>8.76</v>
      </c>
      <c r="K106" s="18">
        <v>10.52</v>
      </c>
      <c r="L106" s="18">
        <v>13.37</v>
      </c>
      <c r="M106" s="18"/>
      <c r="N106" s="18">
        <v>65.108548691999999</v>
      </c>
      <c r="O106" s="18">
        <v>5.9453963000000005</v>
      </c>
      <c r="P106" s="19" t="s">
        <v>18</v>
      </c>
      <c r="Q106" s="14" t="s">
        <v>585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306</v>
      </c>
      <c r="E107" s="16"/>
      <c r="F107" s="17">
        <v>35.950000000000003</v>
      </c>
      <c r="G107" s="17">
        <v>31.26</v>
      </c>
      <c r="H107" s="17">
        <v>26.58</v>
      </c>
      <c r="I107" s="17"/>
      <c r="J107" s="17">
        <v>37.380000000000003</v>
      </c>
      <c r="K107" s="17">
        <v>46.74</v>
      </c>
      <c r="L107" s="17">
        <v>61.89</v>
      </c>
      <c r="M107" s="17"/>
      <c r="N107" s="17">
        <v>39.291632847000002</v>
      </c>
      <c r="O107" s="36">
        <v>209.93486110000001</v>
      </c>
      <c r="P107" s="20" t="s">
        <v>16</v>
      </c>
      <c r="Q107" s="15" t="s">
        <v>586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587</v>
      </c>
      <c r="D108" s="19" t="s">
        <v>588</v>
      </c>
      <c r="E108" s="16"/>
      <c r="F108" s="18">
        <v>3.4</v>
      </c>
      <c r="G108" s="18">
        <v>2.98</v>
      </c>
      <c r="H108" s="18">
        <v>2.56</v>
      </c>
      <c r="I108" s="17"/>
      <c r="J108" s="18">
        <v>3.9</v>
      </c>
      <c r="K108" s="18">
        <v>4.7300000000000004</v>
      </c>
      <c r="L108" s="18">
        <v>6.08</v>
      </c>
      <c r="M108" s="18"/>
      <c r="N108" s="18">
        <v>51.815596997999997</v>
      </c>
      <c r="O108" s="18">
        <v>1.2691211</v>
      </c>
      <c r="P108" s="19" t="s">
        <v>18</v>
      </c>
      <c r="Q108" s="14" t="s">
        <v>589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307</v>
      </c>
      <c r="E109" s="16"/>
      <c r="F109" s="17">
        <v>2.48</v>
      </c>
      <c r="G109" s="17">
        <v>1.9</v>
      </c>
      <c r="H109" s="17">
        <v>1.33</v>
      </c>
      <c r="I109" s="17"/>
      <c r="J109" s="17">
        <v>2.56</v>
      </c>
      <c r="K109" s="17">
        <v>3.7</v>
      </c>
      <c r="L109" s="17">
        <v>5.55</v>
      </c>
      <c r="M109" s="17"/>
      <c r="N109" s="17">
        <v>43.048505892000001</v>
      </c>
      <c r="O109" s="36">
        <v>4.1611006000000001</v>
      </c>
      <c r="P109" s="20" t="s">
        <v>16</v>
      </c>
      <c r="Q109" s="15" t="s">
        <v>590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308</v>
      </c>
      <c r="E110" s="16"/>
      <c r="F110" s="18">
        <v>3.59</v>
      </c>
      <c r="G110" s="18">
        <v>2.84</v>
      </c>
      <c r="H110" s="18">
        <v>2.09</v>
      </c>
      <c r="I110" s="17"/>
      <c r="J110" s="18">
        <v>3.89</v>
      </c>
      <c r="K110" s="18">
        <v>5.38</v>
      </c>
      <c r="L110" s="18">
        <v>7.79</v>
      </c>
      <c r="M110" s="18"/>
      <c r="N110" s="18">
        <v>53.126661835</v>
      </c>
      <c r="O110" s="18">
        <v>10.750706599999999</v>
      </c>
      <c r="P110" s="19" t="s">
        <v>18</v>
      </c>
      <c r="Q110" s="14" t="s">
        <v>591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309</v>
      </c>
      <c r="E111" s="16"/>
      <c r="F111" s="17">
        <v>26.64</v>
      </c>
      <c r="G111" s="17">
        <v>23.33</v>
      </c>
      <c r="H111" s="17">
        <v>20.02</v>
      </c>
      <c r="I111" s="17"/>
      <c r="J111" s="17">
        <v>28.56</v>
      </c>
      <c r="K111" s="17">
        <v>35.17</v>
      </c>
      <c r="L111" s="17">
        <v>45.88</v>
      </c>
      <c r="M111" s="17"/>
      <c r="N111" s="17">
        <v>57.081445797999997</v>
      </c>
      <c r="O111" s="36">
        <v>95.513585449999994</v>
      </c>
      <c r="P111" s="20" t="s">
        <v>18</v>
      </c>
      <c r="Q111" s="15" t="s">
        <v>592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310</v>
      </c>
      <c r="E112" s="16"/>
      <c r="F112" s="18">
        <v>22.66</v>
      </c>
      <c r="G112" s="18">
        <v>20.54</v>
      </c>
      <c r="H112" s="18">
        <v>18.420000000000002</v>
      </c>
      <c r="I112" s="17"/>
      <c r="J112" s="18">
        <v>23.63</v>
      </c>
      <c r="K112" s="18">
        <v>27.86</v>
      </c>
      <c r="L112" s="18">
        <v>34.71</v>
      </c>
      <c r="M112" s="18"/>
      <c r="N112" s="18">
        <v>69.220305279000002</v>
      </c>
      <c r="O112" s="18">
        <v>68.4364767</v>
      </c>
      <c r="P112" s="19" t="s">
        <v>18</v>
      </c>
      <c r="Q112" s="14" t="s">
        <v>593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311</v>
      </c>
      <c r="E113" s="16"/>
      <c r="F113" s="17">
        <v>20.23</v>
      </c>
      <c r="G113" s="17">
        <v>17.98</v>
      </c>
      <c r="H113" s="17">
        <v>15.74</v>
      </c>
      <c r="I113" s="17"/>
      <c r="J113" s="17">
        <v>24.95</v>
      </c>
      <c r="K113" s="17">
        <v>29.43</v>
      </c>
      <c r="L113" s="17">
        <v>36.68</v>
      </c>
      <c r="M113" s="17"/>
      <c r="N113" s="17">
        <v>60.282175496000001</v>
      </c>
      <c r="O113" s="36">
        <v>4.2146384900000005</v>
      </c>
      <c r="P113" s="20" t="s">
        <v>18</v>
      </c>
      <c r="Q113" s="15" t="s">
        <v>594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312</v>
      </c>
      <c r="E114" s="16"/>
      <c r="F114" s="18">
        <v>15.66</v>
      </c>
      <c r="G114" s="18">
        <v>13.94</v>
      </c>
      <c r="H114" s="18">
        <v>12.23</v>
      </c>
      <c r="I114" s="17"/>
      <c r="J114" s="18">
        <v>16.809999999999999</v>
      </c>
      <c r="K114" s="18">
        <v>20.23</v>
      </c>
      <c r="L114" s="18">
        <v>25.78</v>
      </c>
      <c r="M114" s="18"/>
      <c r="N114" s="18">
        <v>62.789312293000002</v>
      </c>
      <c r="O114" s="18">
        <v>37.199476099999998</v>
      </c>
      <c r="P114" s="19" t="s">
        <v>18</v>
      </c>
      <c r="Q114" s="14" t="s">
        <v>595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313</v>
      </c>
      <c r="E115" s="16"/>
      <c r="F115" s="17">
        <v>39.770000000000003</v>
      </c>
      <c r="G115" s="17">
        <v>35.659999999999997</v>
      </c>
      <c r="H115" s="17">
        <v>31.56</v>
      </c>
      <c r="I115" s="17"/>
      <c r="J115" s="17">
        <v>42.57</v>
      </c>
      <c r="K115" s="17">
        <v>50.77</v>
      </c>
      <c r="L115" s="17">
        <v>64.040000000000006</v>
      </c>
      <c r="M115" s="17"/>
      <c r="N115" s="17">
        <v>46.885941559000003</v>
      </c>
      <c r="O115" s="36">
        <v>80.437846246999996</v>
      </c>
      <c r="P115" s="20" t="s">
        <v>18</v>
      </c>
      <c r="Q115" s="15" t="s">
        <v>596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314</v>
      </c>
      <c r="E116" s="16"/>
      <c r="F116" s="18">
        <v>13.22</v>
      </c>
      <c r="G116" s="18">
        <v>12.28</v>
      </c>
      <c r="H116" s="18">
        <v>11.34</v>
      </c>
      <c r="I116" s="17"/>
      <c r="J116" s="18">
        <v>13.84</v>
      </c>
      <c r="K116" s="18">
        <v>15.71</v>
      </c>
      <c r="L116" s="18">
        <v>18.75</v>
      </c>
      <c r="M116" s="18"/>
      <c r="N116" s="18">
        <v>65.727043003999995</v>
      </c>
      <c r="O116" s="18">
        <v>10.383724399999998</v>
      </c>
      <c r="P116" s="19" t="s">
        <v>18</v>
      </c>
      <c r="Q116" s="14" t="s">
        <v>597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315</v>
      </c>
      <c r="E117" s="16"/>
      <c r="F117" s="17">
        <v>7.27</v>
      </c>
      <c r="G117" s="17">
        <v>6.78</v>
      </c>
      <c r="H117" s="17">
        <v>6.3</v>
      </c>
      <c r="I117" s="17"/>
      <c r="J117" s="17">
        <v>7.4</v>
      </c>
      <c r="K117" s="17">
        <v>8.36</v>
      </c>
      <c r="L117" s="17">
        <v>9.93</v>
      </c>
      <c r="M117" s="17"/>
      <c r="N117" s="17">
        <v>38.660477083000004</v>
      </c>
      <c r="O117" s="36">
        <v>5.1762615500000004</v>
      </c>
      <c r="P117" s="20" t="s">
        <v>16</v>
      </c>
      <c r="Q117" s="15" t="s">
        <v>598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316</v>
      </c>
      <c r="E118" s="16"/>
      <c r="F118" s="18">
        <v>44.18</v>
      </c>
      <c r="G118" s="18">
        <v>40.340000000000003</v>
      </c>
      <c r="H118" s="18">
        <v>36.51</v>
      </c>
      <c r="I118" s="17"/>
      <c r="J118" s="18">
        <v>45.44</v>
      </c>
      <c r="K118" s="18">
        <v>53.1</v>
      </c>
      <c r="L118" s="18">
        <v>65.5</v>
      </c>
      <c r="M118" s="18"/>
      <c r="N118" s="18">
        <v>38.786163266000003</v>
      </c>
      <c r="O118" s="18">
        <v>42.1758442</v>
      </c>
      <c r="P118" s="19" t="s">
        <v>16</v>
      </c>
      <c r="Q118" s="14" t="s">
        <v>599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109</v>
      </c>
      <c r="D119" s="20" t="s">
        <v>317</v>
      </c>
      <c r="E119" s="16"/>
      <c r="F119" s="17">
        <v>22.78</v>
      </c>
      <c r="G119" s="17">
        <v>21.95</v>
      </c>
      <c r="H119" s="17">
        <v>21.13</v>
      </c>
      <c r="I119" s="17"/>
      <c r="J119" s="17">
        <v>24.39</v>
      </c>
      <c r="K119" s="17">
        <v>26.03</v>
      </c>
      <c r="L119" s="17">
        <v>28.69</v>
      </c>
      <c r="M119" s="17"/>
      <c r="N119" s="17">
        <v>51.515179144000001</v>
      </c>
      <c r="O119" s="36">
        <v>38.063867899999998</v>
      </c>
      <c r="P119" s="20" t="s">
        <v>18</v>
      </c>
      <c r="Q119" s="15" t="s">
        <v>600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110</v>
      </c>
      <c r="D120" s="19" t="s">
        <v>601</v>
      </c>
      <c r="E120" s="16"/>
      <c r="F120" s="18">
        <v>10.7</v>
      </c>
      <c r="G120" s="18">
        <v>9.9499999999999993</v>
      </c>
      <c r="H120" s="18">
        <v>9.2100000000000009</v>
      </c>
      <c r="I120" s="17"/>
      <c r="J120" s="18">
        <v>11.34</v>
      </c>
      <c r="K120" s="18">
        <v>12.82</v>
      </c>
      <c r="L120" s="18">
        <v>15.22</v>
      </c>
      <c r="M120" s="18"/>
      <c r="N120" s="18">
        <v>58.702136920999997</v>
      </c>
      <c r="O120" s="18">
        <v>1.0540187000000001</v>
      </c>
      <c r="P120" s="19" t="s">
        <v>18</v>
      </c>
      <c r="Q120" s="14" t="s">
        <v>602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318</v>
      </c>
      <c r="E121" s="16"/>
      <c r="F121" s="17">
        <v>10.65</v>
      </c>
      <c r="G121" s="17">
        <v>9.82</v>
      </c>
      <c r="H121" s="17">
        <v>8.99</v>
      </c>
      <c r="I121" s="17"/>
      <c r="J121" s="17">
        <v>11.34</v>
      </c>
      <c r="K121" s="17">
        <v>12.99</v>
      </c>
      <c r="L121" s="17">
        <v>15.67</v>
      </c>
      <c r="M121" s="17"/>
      <c r="N121" s="17">
        <v>59.528817269999998</v>
      </c>
      <c r="O121" s="36">
        <v>278.98189995000001</v>
      </c>
      <c r="P121" s="20" t="s">
        <v>18</v>
      </c>
      <c r="Q121" s="15" t="s">
        <v>603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111</v>
      </c>
      <c r="D122" s="19" t="s">
        <v>319</v>
      </c>
      <c r="E122" s="16"/>
      <c r="F122" s="18">
        <v>32.1</v>
      </c>
      <c r="G122" s="18">
        <v>29.5</v>
      </c>
      <c r="H122" s="18">
        <v>26.91</v>
      </c>
      <c r="I122" s="17"/>
      <c r="J122" s="18">
        <v>33.96</v>
      </c>
      <c r="K122" s="18">
        <v>39.14</v>
      </c>
      <c r="L122" s="18">
        <v>47.52</v>
      </c>
      <c r="M122" s="18"/>
      <c r="N122" s="18">
        <v>61.005855523000001</v>
      </c>
      <c r="O122" s="18">
        <v>16.855315900000001</v>
      </c>
      <c r="P122" s="19" t="s">
        <v>18</v>
      </c>
      <c r="Q122" s="14" t="s">
        <v>604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111</v>
      </c>
      <c r="D123" s="20" t="s">
        <v>320</v>
      </c>
      <c r="E123" s="16"/>
      <c r="F123" s="17">
        <v>35.92</v>
      </c>
      <c r="G123" s="17">
        <v>32.97</v>
      </c>
      <c r="H123" s="17">
        <v>30.02</v>
      </c>
      <c r="I123" s="17"/>
      <c r="J123" s="17">
        <v>38.24</v>
      </c>
      <c r="K123" s="17">
        <v>44.13</v>
      </c>
      <c r="L123" s="17">
        <v>53.67</v>
      </c>
      <c r="M123" s="17"/>
      <c r="N123" s="17">
        <v>55.796939223999999</v>
      </c>
      <c r="O123" s="36">
        <v>735.72927205000008</v>
      </c>
      <c r="P123" s="20" t="s">
        <v>18</v>
      </c>
      <c r="Q123" s="15" t="s">
        <v>605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321</v>
      </c>
      <c r="E124" s="16"/>
      <c r="F124" s="18">
        <v>3.85</v>
      </c>
      <c r="G124" s="18">
        <v>3.62</v>
      </c>
      <c r="H124" s="18">
        <v>3.39</v>
      </c>
      <c r="I124" s="17"/>
      <c r="J124" s="18">
        <v>3.92</v>
      </c>
      <c r="K124" s="18">
        <v>4.37</v>
      </c>
      <c r="L124" s="18">
        <v>5.0999999999999996</v>
      </c>
      <c r="M124" s="18"/>
      <c r="N124" s="18">
        <v>32.530971581000003</v>
      </c>
      <c r="O124" s="18">
        <v>2.1213119499999999</v>
      </c>
      <c r="P124" s="19" t="s">
        <v>16</v>
      </c>
      <c r="Q124" s="14" t="s">
        <v>606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113</v>
      </c>
      <c r="D125" s="20" t="s">
        <v>322</v>
      </c>
      <c r="E125" s="16"/>
      <c r="F125" s="17">
        <v>5.21</v>
      </c>
      <c r="G125" s="17">
        <v>4.59</v>
      </c>
      <c r="H125" s="17">
        <v>3.98</v>
      </c>
      <c r="I125" s="17"/>
      <c r="J125" s="17">
        <v>5.47</v>
      </c>
      <c r="K125" s="17">
        <v>6.69</v>
      </c>
      <c r="L125" s="17">
        <v>8.66</v>
      </c>
      <c r="M125" s="17"/>
      <c r="N125" s="17">
        <v>58.141903833999997</v>
      </c>
      <c r="O125" s="36">
        <v>14.448330200000001</v>
      </c>
      <c r="P125" s="20" t="s">
        <v>18</v>
      </c>
      <c r="Q125" s="15" t="s">
        <v>607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114</v>
      </c>
      <c r="D126" s="19" t="s">
        <v>323</v>
      </c>
      <c r="E126" s="16"/>
      <c r="F126" s="18">
        <v>156.66</v>
      </c>
      <c r="G126" s="18">
        <v>143.74</v>
      </c>
      <c r="H126" s="18">
        <v>130.83000000000001</v>
      </c>
      <c r="I126" s="17"/>
      <c r="J126" s="18">
        <v>159.94999999999999</v>
      </c>
      <c r="K126" s="18">
        <v>185.77</v>
      </c>
      <c r="L126" s="18">
        <v>227.56</v>
      </c>
      <c r="M126" s="18"/>
      <c r="N126" s="18">
        <v>68.964730365999998</v>
      </c>
      <c r="O126" s="18">
        <v>2.5628660884999999</v>
      </c>
      <c r="P126" s="19" t="s">
        <v>18</v>
      </c>
      <c r="Q126" s="14" t="s">
        <v>608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463</v>
      </c>
      <c r="D127" s="20" t="s">
        <v>464</v>
      </c>
      <c r="E127" s="16"/>
      <c r="F127" s="17">
        <v>5.81</v>
      </c>
      <c r="G127" s="17">
        <v>5.2</v>
      </c>
      <c r="H127" s="17">
        <v>4.59</v>
      </c>
      <c r="I127" s="17"/>
      <c r="J127" s="17">
        <v>6.05</v>
      </c>
      <c r="K127" s="17">
        <v>7.26</v>
      </c>
      <c r="L127" s="17">
        <v>9.23</v>
      </c>
      <c r="M127" s="17"/>
      <c r="N127" s="17">
        <v>47.092820086000003</v>
      </c>
      <c r="O127" s="36">
        <v>3.8390819499999997</v>
      </c>
      <c r="P127" s="20" t="s">
        <v>16</v>
      </c>
      <c r="Q127" s="15" t="s">
        <v>609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115</v>
      </c>
      <c r="D128" s="19" t="s">
        <v>324</v>
      </c>
      <c r="E128" s="16"/>
      <c r="F128" s="18">
        <v>8.06</v>
      </c>
      <c r="G128" s="18">
        <v>7.35</v>
      </c>
      <c r="H128" s="18">
        <v>6.64</v>
      </c>
      <c r="I128" s="17"/>
      <c r="J128" s="18">
        <v>8.2200000000000006</v>
      </c>
      <c r="K128" s="18">
        <v>9.6300000000000008</v>
      </c>
      <c r="L128" s="18">
        <v>11.91</v>
      </c>
      <c r="M128" s="18"/>
      <c r="N128" s="18">
        <v>51.006174696999999</v>
      </c>
      <c r="O128" s="18">
        <v>8.7231996999999986</v>
      </c>
      <c r="P128" s="19" t="s">
        <v>16</v>
      </c>
      <c r="Q128" s="14" t="s">
        <v>610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116</v>
      </c>
      <c r="D129" s="20" t="s">
        <v>325</v>
      </c>
      <c r="E129" s="16"/>
      <c r="F129" s="17">
        <v>3.65</v>
      </c>
      <c r="G129" s="17">
        <v>3.41</v>
      </c>
      <c r="H129" s="17">
        <v>3.17</v>
      </c>
      <c r="I129" s="17"/>
      <c r="J129" s="17">
        <v>4.33</v>
      </c>
      <c r="K129" s="17">
        <v>4.8</v>
      </c>
      <c r="L129" s="17">
        <v>5.57</v>
      </c>
      <c r="M129" s="17"/>
      <c r="N129" s="17">
        <v>55.880744133</v>
      </c>
      <c r="O129" s="36">
        <v>1.6488008999999999</v>
      </c>
      <c r="P129" s="20" t="s">
        <v>18</v>
      </c>
      <c r="Q129" s="15" t="s">
        <v>611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116</v>
      </c>
      <c r="D130" s="19" t="s">
        <v>326</v>
      </c>
      <c r="E130" s="16"/>
      <c r="F130" s="18">
        <v>3.55</v>
      </c>
      <c r="G130" s="18">
        <v>3.35</v>
      </c>
      <c r="H130" s="18">
        <v>3.15</v>
      </c>
      <c r="I130" s="17"/>
      <c r="J130" s="18">
        <v>4.12</v>
      </c>
      <c r="K130" s="18">
        <v>4.51</v>
      </c>
      <c r="L130" s="18">
        <v>5.16</v>
      </c>
      <c r="M130" s="18"/>
      <c r="N130" s="18">
        <v>57.312441098000001</v>
      </c>
      <c r="O130" s="18">
        <v>7.6330085499999996</v>
      </c>
      <c r="P130" s="19" t="s">
        <v>18</v>
      </c>
      <c r="Q130" s="14" t="s">
        <v>612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327</v>
      </c>
      <c r="E131" s="16"/>
      <c r="F131" s="17">
        <v>17.829999999999998</v>
      </c>
      <c r="G131" s="17">
        <v>16.78</v>
      </c>
      <c r="H131" s="17">
        <v>15.73</v>
      </c>
      <c r="I131" s="17"/>
      <c r="J131" s="17">
        <v>20.84</v>
      </c>
      <c r="K131" s="17">
        <v>22.93</v>
      </c>
      <c r="L131" s="17">
        <v>26.33</v>
      </c>
      <c r="M131" s="17"/>
      <c r="N131" s="17">
        <v>58.644181762999999</v>
      </c>
      <c r="O131" s="36">
        <v>98.591994900000003</v>
      </c>
      <c r="P131" s="20" t="s">
        <v>18</v>
      </c>
      <c r="Q131" s="15" t="s">
        <v>613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328</v>
      </c>
      <c r="E132" s="16"/>
      <c r="F132" s="18">
        <v>12.1</v>
      </c>
      <c r="G132" s="18">
        <v>10.76</v>
      </c>
      <c r="H132" s="18">
        <v>9.42</v>
      </c>
      <c r="I132" s="17"/>
      <c r="J132" s="18">
        <v>12.66</v>
      </c>
      <c r="K132" s="18">
        <v>15.33</v>
      </c>
      <c r="L132" s="18">
        <v>19.66</v>
      </c>
      <c r="M132" s="18"/>
      <c r="N132" s="18">
        <v>68.827008348000007</v>
      </c>
      <c r="O132" s="18">
        <v>6.0302414500000001</v>
      </c>
      <c r="P132" s="19" t="s">
        <v>18</v>
      </c>
      <c r="Q132" s="14" t="s">
        <v>614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329</v>
      </c>
      <c r="E133" s="16"/>
      <c r="F133" s="17">
        <v>6.43</v>
      </c>
      <c r="G133" s="17">
        <v>5.31</v>
      </c>
      <c r="H133" s="17">
        <v>4.1900000000000004</v>
      </c>
      <c r="I133" s="17"/>
      <c r="J133" s="17">
        <v>6.92</v>
      </c>
      <c r="K133" s="17">
        <v>9.15</v>
      </c>
      <c r="L133" s="17">
        <v>12.77</v>
      </c>
      <c r="M133" s="17"/>
      <c r="N133" s="17">
        <v>36.214620701999998</v>
      </c>
      <c r="O133" s="36">
        <v>9.0079807499999998</v>
      </c>
      <c r="P133" s="20" t="s">
        <v>16</v>
      </c>
      <c r="Q133" s="15" t="s">
        <v>615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330</v>
      </c>
      <c r="E134" s="16"/>
      <c r="F134" s="18">
        <v>39.67</v>
      </c>
      <c r="G134" s="18">
        <v>33.75</v>
      </c>
      <c r="H134" s="18">
        <v>27.84</v>
      </c>
      <c r="I134" s="17"/>
      <c r="J134" s="18">
        <v>41.22</v>
      </c>
      <c r="K134" s="18">
        <v>53.04</v>
      </c>
      <c r="L134" s="18">
        <v>72.180000000000007</v>
      </c>
      <c r="M134" s="18"/>
      <c r="N134" s="18">
        <v>37.844914355</v>
      </c>
      <c r="O134" s="18">
        <v>399.28843060000003</v>
      </c>
      <c r="P134" s="19" t="s">
        <v>16</v>
      </c>
      <c r="Q134" s="14" t="s">
        <v>616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331</v>
      </c>
      <c r="E135" s="16"/>
      <c r="F135" s="17">
        <v>20.49</v>
      </c>
      <c r="G135" s="17">
        <v>18.79</v>
      </c>
      <c r="H135" s="17">
        <v>17.100000000000001</v>
      </c>
      <c r="I135" s="17"/>
      <c r="J135" s="17">
        <v>20.95</v>
      </c>
      <c r="K135" s="17">
        <v>24.33</v>
      </c>
      <c r="L135" s="17">
        <v>29.81</v>
      </c>
      <c r="M135" s="17"/>
      <c r="N135" s="17">
        <v>51.427210535</v>
      </c>
      <c r="O135" s="36">
        <v>4.6227190499999997</v>
      </c>
      <c r="P135" s="20" t="s">
        <v>16</v>
      </c>
      <c r="Q135" s="15" t="s">
        <v>617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332</v>
      </c>
      <c r="E136" s="16"/>
      <c r="F136" s="18">
        <v>19.38</v>
      </c>
      <c r="G136" s="18">
        <v>16.54</v>
      </c>
      <c r="H136" s="18">
        <v>13.71</v>
      </c>
      <c r="I136" s="17"/>
      <c r="J136" s="18">
        <v>19.8</v>
      </c>
      <c r="K136" s="18">
        <v>25.46</v>
      </c>
      <c r="L136" s="18">
        <v>34.619999999999997</v>
      </c>
      <c r="M136" s="18"/>
      <c r="N136" s="18">
        <v>71.455778201000001</v>
      </c>
      <c r="O136" s="18">
        <v>212.86248995</v>
      </c>
      <c r="P136" s="19" t="s">
        <v>18</v>
      </c>
      <c r="Q136" s="14" t="s">
        <v>618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122</v>
      </c>
      <c r="D137" s="20" t="s">
        <v>333</v>
      </c>
      <c r="E137" s="16"/>
      <c r="F137" s="17">
        <v>3.95</v>
      </c>
      <c r="G137" s="17">
        <v>3.39</v>
      </c>
      <c r="H137" s="17">
        <v>2.84</v>
      </c>
      <c r="I137" s="17"/>
      <c r="J137" s="17">
        <v>4.1100000000000003</v>
      </c>
      <c r="K137" s="17">
        <v>5.21</v>
      </c>
      <c r="L137" s="17">
        <v>7</v>
      </c>
      <c r="M137" s="17"/>
      <c r="N137" s="17">
        <v>42.315380089999998</v>
      </c>
      <c r="O137" s="36">
        <v>29.425044199999999</v>
      </c>
      <c r="P137" s="20" t="s">
        <v>16</v>
      </c>
      <c r="Q137" s="15" t="s">
        <v>619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123</v>
      </c>
      <c r="D138" s="19" t="s">
        <v>334</v>
      </c>
      <c r="E138" s="16"/>
      <c r="F138" s="18">
        <v>23.73</v>
      </c>
      <c r="G138" s="18">
        <v>22.43</v>
      </c>
      <c r="H138" s="18">
        <v>21.14</v>
      </c>
      <c r="I138" s="17"/>
      <c r="J138" s="18">
        <v>25.87</v>
      </c>
      <c r="K138" s="18">
        <v>28.45</v>
      </c>
      <c r="L138" s="18">
        <v>32.619999999999997</v>
      </c>
      <c r="M138" s="18"/>
      <c r="N138" s="18">
        <v>59.573678501000003</v>
      </c>
      <c r="O138" s="18">
        <v>12.798651</v>
      </c>
      <c r="P138" s="19" t="s">
        <v>18</v>
      </c>
      <c r="Q138" s="14" t="s">
        <v>620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124</v>
      </c>
      <c r="D139" s="19" t="s">
        <v>335</v>
      </c>
      <c r="E139" s="16"/>
      <c r="F139" s="18">
        <v>9.1999999999999993</v>
      </c>
      <c r="G139" s="18">
        <v>7.7</v>
      </c>
      <c r="H139" s="18">
        <v>6.21</v>
      </c>
      <c r="I139" s="17"/>
      <c r="J139" s="18">
        <v>11.5</v>
      </c>
      <c r="K139" s="18">
        <v>14.48</v>
      </c>
      <c r="L139" s="18">
        <v>19.32</v>
      </c>
      <c r="M139" s="18"/>
      <c r="N139" s="18">
        <v>61.413963473999999</v>
      </c>
      <c r="O139" s="18">
        <v>310.08935005000001</v>
      </c>
      <c r="P139" s="19" t="s">
        <v>18</v>
      </c>
      <c r="Q139" s="14" t="s">
        <v>621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125</v>
      </c>
      <c r="D140" s="20" t="s">
        <v>336</v>
      </c>
      <c r="E140" s="16"/>
      <c r="F140" s="17">
        <v>7.9</v>
      </c>
      <c r="G140" s="17">
        <v>7.16</v>
      </c>
      <c r="H140" s="17">
        <v>6.43</v>
      </c>
      <c r="I140" s="17"/>
      <c r="J140" s="17">
        <v>8.09</v>
      </c>
      <c r="K140" s="17">
        <v>9.5500000000000007</v>
      </c>
      <c r="L140" s="17">
        <v>11.92</v>
      </c>
      <c r="M140" s="17"/>
      <c r="N140" s="17">
        <v>76.185729069999994</v>
      </c>
      <c r="O140" s="36">
        <v>73.277806749999996</v>
      </c>
      <c r="P140" s="20" t="s">
        <v>18</v>
      </c>
      <c r="Q140" s="15" t="s">
        <v>622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337</v>
      </c>
      <c r="D141" s="19" t="s">
        <v>338</v>
      </c>
      <c r="E141" s="16"/>
      <c r="F141" s="18">
        <v>22.18</v>
      </c>
      <c r="G141" s="18">
        <v>18.3</v>
      </c>
      <c r="H141" s="18">
        <v>14.43</v>
      </c>
      <c r="I141" s="17"/>
      <c r="J141" s="18">
        <v>22.99</v>
      </c>
      <c r="K141" s="18">
        <v>30.73</v>
      </c>
      <c r="L141" s="18">
        <v>43.26</v>
      </c>
      <c r="M141" s="18"/>
      <c r="N141" s="18">
        <v>37.750290567999997</v>
      </c>
      <c r="O141" s="18">
        <v>153.72404965000001</v>
      </c>
      <c r="P141" s="19" t="s">
        <v>16</v>
      </c>
      <c r="Q141" s="14" t="s">
        <v>623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126</v>
      </c>
      <c r="D142" s="20" t="s">
        <v>339</v>
      </c>
      <c r="E142" s="16"/>
      <c r="F142" s="17">
        <v>6.96</v>
      </c>
      <c r="G142" s="17">
        <v>4.5</v>
      </c>
      <c r="H142" s="17">
        <v>2.04</v>
      </c>
      <c r="I142" s="17"/>
      <c r="J142" s="17">
        <v>7.13</v>
      </c>
      <c r="K142" s="17">
        <v>12.04</v>
      </c>
      <c r="L142" s="17">
        <v>19.989999999999998</v>
      </c>
      <c r="M142" s="17"/>
      <c r="N142" s="17">
        <v>47.148062701000001</v>
      </c>
      <c r="O142" s="36">
        <v>22.491454749999999</v>
      </c>
      <c r="P142" s="20" t="s">
        <v>16</v>
      </c>
      <c r="Q142" s="15" t="s">
        <v>624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625</v>
      </c>
      <c r="D143" s="19" t="s">
        <v>626</v>
      </c>
      <c r="E143" s="16"/>
      <c r="F143" s="18">
        <v>3.22</v>
      </c>
      <c r="G143" s="18">
        <v>3.02</v>
      </c>
      <c r="H143" s="18">
        <v>2.82</v>
      </c>
      <c r="I143" s="17"/>
      <c r="J143" s="18">
        <v>3.43</v>
      </c>
      <c r="K143" s="18">
        <v>3.82</v>
      </c>
      <c r="L143" s="18">
        <v>4.46</v>
      </c>
      <c r="M143" s="18"/>
      <c r="N143" s="18">
        <v>61.088817071000001</v>
      </c>
      <c r="O143" s="18">
        <v>1.3215648499999999</v>
      </c>
      <c r="P143" s="19" t="s">
        <v>18</v>
      </c>
      <c r="Q143" s="14" t="s">
        <v>627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340</v>
      </c>
      <c r="D144" s="20" t="s">
        <v>341</v>
      </c>
      <c r="E144" s="16"/>
      <c r="F144" s="17">
        <v>116.65</v>
      </c>
      <c r="G144" s="17">
        <v>104.54</v>
      </c>
      <c r="H144" s="17">
        <v>92.44</v>
      </c>
      <c r="I144" s="17"/>
      <c r="J144" s="17">
        <v>123.8</v>
      </c>
      <c r="K144" s="17">
        <v>148</v>
      </c>
      <c r="L144" s="17">
        <v>187.16</v>
      </c>
      <c r="M144" s="17"/>
      <c r="N144" s="17">
        <v>64.866006463000005</v>
      </c>
      <c r="O144" s="36">
        <v>38.181379603000003</v>
      </c>
      <c r="P144" s="20" t="s">
        <v>18</v>
      </c>
      <c r="Q144" s="15" t="s">
        <v>628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127</v>
      </c>
      <c r="D145" s="19" t="s">
        <v>342</v>
      </c>
      <c r="E145" s="16"/>
      <c r="F145" s="18">
        <v>142.5</v>
      </c>
      <c r="G145" s="18">
        <v>128.25</v>
      </c>
      <c r="H145" s="18">
        <v>114.01</v>
      </c>
      <c r="I145" s="17"/>
      <c r="J145" s="18">
        <v>146.16</v>
      </c>
      <c r="K145" s="18">
        <v>174.64</v>
      </c>
      <c r="L145" s="18">
        <v>220.73</v>
      </c>
      <c r="M145" s="18"/>
      <c r="N145" s="18">
        <v>72.658914840999998</v>
      </c>
      <c r="O145" s="18">
        <v>13.637149142</v>
      </c>
      <c r="P145" s="19" t="s">
        <v>18</v>
      </c>
      <c r="Q145" s="14" t="s">
        <v>629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128</v>
      </c>
      <c r="D146" s="20" t="s">
        <v>343</v>
      </c>
      <c r="E146" s="16"/>
      <c r="F146" s="17">
        <v>29.55</v>
      </c>
      <c r="G146" s="17">
        <v>27.34</v>
      </c>
      <c r="H146" s="17">
        <v>25.14</v>
      </c>
      <c r="I146" s="17"/>
      <c r="J146" s="17">
        <v>30.35</v>
      </c>
      <c r="K146" s="17">
        <v>34.75</v>
      </c>
      <c r="L146" s="17">
        <v>41.88</v>
      </c>
      <c r="M146" s="17"/>
      <c r="N146" s="17">
        <v>54.424426259999997</v>
      </c>
      <c r="O146" s="36">
        <v>7.1810035500000007</v>
      </c>
      <c r="P146" s="20" t="s">
        <v>16</v>
      </c>
      <c r="Q146" s="15" t="s">
        <v>630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465</v>
      </c>
      <c r="D147" s="19" t="s">
        <v>466</v>
      </c>
      <c r="E147" s="16"/>
      <c r="F147" s="18">
        <v>111.08</v>
      </c>
      <c r="G147" s="18">
        <v>92.82</v>
      </c>
      <c r="H147" s="18">
        <v>74.569999999999993</v>
      </c>
      <c r="I147" s="17"/>
      <c r="J147" s="18">
        <v>120</v>
      </c>
      <c r="K147" s="18">
        <v>156.5</v>
      </c>
      <c r="L147" s="18">
        <v>215.57</v>
      </c>
      <c r="M147" s="18"/>
      <c r="N147" s="18">
        <v>56.274846719999999</v>
      </c>
      <c r="O147" s="18">
        <v>2.0937047090000003</v>
      </c>
      <c r="P147" s="19" t="s">
        <v>18</v>
      </c>
      <c r="Q147" s="14" t="s">
        <v>631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129</v>
      </c>
      <c r="D148" s="20" t="s">
        <v>344</v>
      </c>
      <c r="E148" s="16"/>
      <c r="F148" s="17">
        <v>112.6</v>
      </c>
      <c r="G148" s="17">
        <v>103.42</v>
      </c>
      <c r="H148" s="17">
        <v>94.25</v>
      </c>
      <c r="I148" s="17"/>
      <c r="J148" s="17">
        <v>114.35</v>
      </c>
      <c r="K148" s="17">
        <v>132.69</v>
      </c>
      <c r="L148" s="17">
        <v>162.38</v>
      </c>
      <c r="M148" s="17"/>
      <c r="N148" s="17">
        <v>70.332556159000006</v>
      </c>
      <c r="O148" s="36">
        <v>15.615287861999999</v>
      </c>
      <c r="P148" s="20" t="s">
        <v>18</v>
      </c>
      <c r="Q148" s="15" t="s">
        <v>632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130</v>
      </c>
      <c r="D149" s="19" t="s">
        <v>345</v>
      </c>
      <c r="E149" s="16"/>
      <c r="F149" s="18">
        <v>30.07</v>
      </c>
      <c r="G149" s="18">
        <v>25.3</v>
      </c>
      <c r="H149" s="18">
        <v>20.54</v>
      </c>
      <c r="I149" s="17"/>
      <c r="J149" s="18">
        <v>34.74</v>
      </c>
      <c r="K149" s="18">
        <v>44.26</v>
      </c>
      <c r="L149" s="18">
        <v>59.67</v>
      </c>
      <c r="M149" s="18"/>
      <c r="N149" s="18">
        <v>61.107922879</v>
      </c>
      <c r="O149" s="18">
        <v>25.46143674</v>
      </c>
      <c r="P149" s="19" t="s">
        <v>18</v>
      </c>
      <c r="Q149" s="14" t="s">
        <v>633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346</v>
      </c>
      <c r="D150" s="20" t="s">
        <v>347</v>
      </c>
      <c r="E150" s="16"/>
      <c r="F150" s="17">
        <v>10.61</v>
      </c>
      <c r="G150" s="17">
        <v>9.84</v>
      </c>
      <c r="H150" s="17">
        <v>9.07</v>
      </c>
      <c r="I150" s="17"/>
      <c r="J150" s="17">
        <v>11.12</v>
      </c>
      <c r="K150" s="17">
        <v>12.65</v>
      </c>
      <c r="L150" s="17">
        <v>15.12</v>
      </c>
      <c r="M150" s="17"/>
      <c r="N150" s="17">
        <v>72.301547705000004</v>
      </c>
      <c r="O150" s="36">
        <v>8.1208024999999999</v>
      </c>
      <c r="P150" s="20" t="s">
        <v>18</v>
      </c>
      <c r="Q150" s="15" t="s">
        <v>634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348</v>
      </c>
      <c r="E151" s="16"/>
      <c r="F151" s="18">
        <v>4.8</v>
      </c>
      <c r="G151" s="18">
        <v>3.7</v>
      </c>
      <c r="H151" s="18">
        <v>2.61</v>
      </c>
      <c r="I151" s="17"/>
      <c r="J151" s="18">
        <v>4.91</v>
      </c>
      <c r="K151" s="18">
        <v>7.09</v>
      </c>
      <c r="L151" s="18">
        <v>10.64</v>
      </c>
      <c r="M151" s="18"/>
      <c r="N151" s="18">
        <v>48.416561336000001</v>
      </c>
      <c r="O151" s="18">
        <v>71.036890549999995</v>
      </c>
      <c r="P151" s="19" t="s">
        <v>16</v>
      </c>
      <c r="Q151" s="14" t="s">
        <v>635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636</v>
      </c>
      <c r="D152" s="20" t="s">
        <v>637</v>
      </c>
      <c r="E152" s="16"/>
      <c r="F152" s="17">
        <v>3.88</v>
      </c>
      <c r="G152" s="17">
        <v>3.43</v>
      </c>
      <c r="H152" s="17">
        <v>2.99</v>
      </c>
      <c r="I152" s="17"/>
      <c r="J152" s="17">
        <v>4.32</v>
      </c>
      <c r="K152" s="17">
        <v>5.2</v>
      </c>
      <c r="L152" s="17">
        <v>6.64</v>
      </c>
      <c r="M152" s="17"/>
      <c r="N152" s="17">
        <v>56.568938396</v>
      </c>
      <c r="O152" s="36">
        <v>2.4730433499999998</v>
      </c>
      <c r="P152" s="20" t="s">
        <v>18</v>
      </c>
      <c r="Q152" s="15" t="s">
        <v>638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132</v>
      </c>
      <c r="D153" s="19" t="s">
        <v>349</v>
      </c>
      <c r="E153" s="16"/>
      <c r="F153" s="18">
        <v>13.56</v>
      </c>
      <c r="G153" s="18">
        <v>12.64</v>
      </c>
      <c r="H153" s="18">
        <v>11.73</v>
      </c>
      <c r="I153" s="17"/>
      <c r="J153" s="18">
        <v>14.1</v>
      </c>
      <c r="K153" s="18">
        <v>15.92</v>
      </c>
      <c r="L153" s="18">
        <v>18.88</v>
      </c>
      <c r="M153" s="18"/>
      <c r="N153" s="18">
        <v>59.260546034999997</v>
      </c>
      <c r="O153" s="18">
        <v>82.986290699999998</v>
      </c>
      <c r="P153" s="19" t="s">
        <v>18</v>
      </c>
      <c r="Q153" s="14" t="s">
        <v>639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350</v>
      </c>
      <c r="E154" s="16"/>
      <c r="F154" s="17">
        <v>21.67</v>
      </c>
      <c r="G154" s="17">
        <v>17.79</v>
      </c>
      <c r="H154" s="17">
        <v>13.91</v>
      </c>
      <c r="I154" s="17"/>
      <c r="J154" s="17">
        <v>23.85</v>
      </c>
      <c r="K154" s="17">
        <v>31.6</v>
      </c>
      <c r="L154" s="17">
        <v>44.14</v>
      </c>
      <c r="M154" s="17"/>
      <c r="N154" s="17">
        <v>65.942598722</v>
      </c>
      <c r="O154" s="36">
        <v>18.815179349999998</v>
      </c>
      <c r="P154" s="20" t="s">
        <v>18</v>
      </c>
      <c r="Q154" s="15" t="s">
        <v>640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351</v>
      </c>
      <c r="E155" s="16"/>
      <c r="F155" s="18">
        <v>6.88</v>
      </c>
      <c r="G155" s="18">
        <v>5.18</v>
      </c>
      <c r="H155" s="18">
        <v>3.48</v>
      </c>
      <c r="I155" s="17"/>
      <c r="J155" s="18">
        <v>7.24</v>
      </c>
      <c r="K155" s="18">
        <v>10.63</v>
      </c>
      <c r="L155" s="18">
        <v>16.14</v>
      </c>
      <c r="M155" s="18"/>
      <c r="N155" s="18">
        <v>38.445502099000002</v>
      </c>
      <c r="O155" s="18">
        <v>60.233371050000002</v>
      </c>
      <c r="P155" s="19" t="s">
        <v>16</v>
      </c>
      <c r="Q155" s="14" t="s">
        <v>641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135</v>
      </c>
      <c r="D156" s="20" t="s">
        <v>352</v>
      </c>
      <c r="E156" s="16"/>
      <c r="F156" s="17">
        <v>5.87</v>
      </c>
      <c r="G156" s="17">
        <v>5.27</v>
      </c>
      <c r="H156" s="17">
        <v>4.67</v>
      </c>
      <c r="I156" s="17"/>
      <c r="J156" s="17">
        <v>6.37</v>
      </c>
      <c r="K156" s="17">
        <v>7.56</v>
      </c>
      <c r="L156" s="17">
        <v>9.5</v>
      </c>
      <c r="M156" s="17"/>
      <c r="N156" s="17">
        <v>68.963972713000004</v>
      </c>
      <c r="O156" s="36">
        <v>72.555180149999998</v>
      </c>
      <c r="P156" s="20" t="s">
        <v>18</v>
      </c>
      <c r="Q156" s="15" t="s">
        <v>642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643</v>
      </c>
      <c r="D157" s="19" t="s">
        <v>644</v>
      </c>
      <c r="E157" s="16"/>
      <c r="F157" s="18">
        <v>1.06</v>
      </c>
      <c r="G157" s="18">
        <v>0.93</v>
      </c>
      <c r="H157" s="18">
        <v>0.8</v>
      </c>
      <c r="I157" s="17"/>
      <c r="J157" s="18">
        <v>1.0900000000000001</v>
      </c>
      <c r="K157" s="18">
        <v>1.34</v>
      </c>
      <c r="L157" s="18">
        <v>1.75</v>
      </c>
      <c r="M157" s="18"/>
      <c r="N157" s="18">
        <v>46.508105157000003</v>
      </c>
      <c r="O157" s="18">
        <v>1.8172101000000001</v>
      </c>
      <c r="P157" s="19" t="s">
        <v>16</v>
      </c>
      <c r="Q157" s="14" t="s">
        <v>645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136</v>
      </c>
      <c r="D158" s="20" t="s">
        <v>353</v>
      </c>
      <c r="E158" s="16"/>
      <c r="F158" s="17">
        <v>26.79</v>
      </c>
      <c r="G158" s="17">
        <v>24.55</v>
      </c>
      <c r="H158" s="17">
        <v>22.32</v>
      </c>
      <c r="I158" s="17"/>
      <c r="J158" s="17">
        <v>27.36</v>
      </c>
      <c r="K158" s="17">
        <v>31.82</v>
      </c>
      <c r="L158" s="17">
        <v>39.049999999999997</v>
      </c>
      <c r="M158" s="17"/>
      <c r="N158" s="17">
        <v>65.121770044000002</v>
      </c>
      <c r="O158" s="36">
        <v>102.42266795</v>
      </c>
      <c r="P158" s="20" t="s">
        <v>18</v>
      </c>
      <c r="Q158" s="15" t="s">
        <v>646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137</v>
      </c>
      <c r="D159" s="19" t="s">
        <v>354</v>
      </c>
      <c r="E159" s="16"/>
      <c r="F159" s="18">
        <v>24.76</v>
      </c>
      <c r="G159" s="18">
        <v>22.51</v>
      </c>
      <c r="H159" s="18">
        <v>20.260000000000002</v>
      </c>
      <c r="I159" s="17"/>
      <c r="J159" s="18">
        <v>25.8</v>
      </c>
      <c r="K159" s="18">
        <v>30.29</v>
      </c>
      <c r="L159" s="18">
        <v>37.549999999999997</v>
      </c>
      <c r="M159" s="18"/>
      <c r="N159" s="18">
        <v>64.412644381999996</v>
      </c>
      <c r="O159" s="18">
        <v>26.043028249999999</v>
      </c>
      <c r="P159" s="19" t="s">
        <v>18</v>
      </c>
      <c r="Q159" s="14" t="s">
        <v>647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138</v>
      </c>
      <c r="D160" s="20" t="s">
        <v>355</v>
      </c>
      <c r="E160" s="16"/>
      <c r="F160" s="17">
        <v>143.77000000000001</v>
      </c>
      <c r="G160" s="17">
        <v>128.52000000000001</v>
      </c>
      <c r="H160" s="17">
        <v>113.27</v>
      </c>
      <c r="I160" s="17"/>
      <c r="J160" s="17">
        <v>146.16</v>
      </c>
      <c r="K160" s="17">
        <v>176.65</v>
      </c>
      <c r="L160" s="17">
        <v>226</v>
      </c>
      <c r="M160" s="17"/>
      <c r="N160" s="17">
        <v>80.328304748999997</v>
      </c>
      <c r="O160" s="36">
        <v>4.8474873215000001</v>
      </c>
      <c r="P160" s="20" t="s">
        <v>18</v>
      </c>
      <c r="Q160" s="15" t="s">
        <v>648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471</v>
      </c>
      <c r="D161" s="19" t="s">
        <v>472</v>
      </c>
      <c r="E161" s="16"/>
      <c r="F161" s="18">
        <v>38.159999999999997</v>
      </c>
      <c r="G161" s="18">
        <v>32.799999999999997</v>
      </c>
      <c r="H161" s="18">
        <v>27.45</v>
      </c>
      <c r="I161" s="17"/>
      <c r="J161" s="18">
        <v>47.26</v>
      </c>
      <c r="K161" s="18">
        <v>57.96</v>
      </c>
      <c r="L161" s="18">
        <v>75.290000000000006</v>
      </c>
      <c r="M161" s="18"/>
      <c r="N161" s="18">
        <v>69.087839634000005</v>
      </c>
      <c r="O161" s="18">
        <v>1.6996555885</v>
      </c>
      <c r="P161" s="19" t="s">
        <v>18</v>
      </c>
      <c r="Q161" s="14" t="s">
        <v>649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139</v>
      </c>
      <c r="D162" s="20" t="s">
        <v>356</v>
      </c>
      <c r="E162" s="16"/>
      <c r="F162" s="17">
        <v>12.12</v>
      </c>
      <c r="G162" s="17">
        <v>10.85</v>
      </c>
      <c r="H162" s="17">
        <v>9.58</v>
      </c>
      <c r="I162" s="17"/>
      <c r="J162" s="17">
        <v>12.83</v>
      </c>
      <c r="K162" s="17">
        <v>15.36</v>
      </c>
      <c r="L162" s="17">
        <v>19.46</v>
      </c>
      <c r="M162" s="17"/>
      <c r="N162" s="17">
        <v>68.214427286000003</v>
      </c>
      <c r="O162" s="36">
        <v>43.364391424000004</v>
      </c>
      <c r="P162" s="20" t="s">
        <v>18</v>
      </c>
      <c r="Q162" s="15" t="s">
        <v>650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140</v>
      </c>
      <c r="D163" s="19" t="s">
        <v>357</v>
      </c>
      <c r="E163" s="16"/>
      <c r="F163" s="18">
        <v>17.75</v>
      </c>
      <c r="G163" s="18">
        <v>15.45</v>
      </c>
      <c r="H163" s="18">
        <v>13.15</v>
      </c>
      <c r="I163" s="17"/>
      <c r="J163" s="18">
        <v>18.11</v>
      </c>
      <c r="K163" s="18">
        <v>22.7</v>
      </c>
      <c r="L163" s="18">
        <v>30.14</v>
      </c>
      <c r="M163" s="18"/>
      <c r="N163" s="18">
        <v>76.068952259</v>
      </c>
      <c r="O163" s="18">
        <v>87.367689761000008</v>
      </c>
      <c r="P163" s="19" t="s">
        <v>18</v>
      </c>
      <c r="Q163" s="14" t="s">
        <v>651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141</v>
      </c>
      <c r="D164" s="20" t="s">
        <v>358</v>
      </c>
      <c r="E164" s="16"/>
      <c r="F164" s="17">
        <v>6.75</v>
      </c>
      <c r="G164" s="17">
        <v>6.13</v>
      </c>
      <c r="H164" s="17">
        <v>5.52</v>
      </c>
      <c r="I164" s="17"/>
      <c r="J164" s="17">
        <v>6.93</v>
      </c>
      <c r="K164" s="17">
        <v>8.15</v>
      </c>
      <c r="L164" s="17">
        <v>10.14</v>
      </c>
      <c r="M164" s="17"/>
      <c r="N164" s="17">
        <v>72.481997023999995</v>
      </c>
      <c r="O164" s="36">
        <v>3.2161251499999999</v>
      </c>
      <c r="P164" s="20" t="s">
        <v>18</v>
      </c>
      <c r="Q164" s="15" t="s">
        <v>652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142</v>
      </c>
      <c r="D165" s="19" t="s">
        <v>359</v>
      </c>
      <c r="E165" s="16"/>
      <c r="F165" s="18">
        <v>11.48</v>
      </c>
      <c r="G165" s="18">
        <v>10.84</v>
      </c>
      <c r="H165" s="18">
        <v>10.210000000000001</v>
      </c>
      <c r="I165" s="17"/>
      <c r="J165" s="18">
        <v>11.86</v>
      </c>
      <c r="K165" s="18">
        <v>13.12</v>
      </c>
      <c r="L165" s="18">
        <v>15.16</v>
      </c>
      <c r="M165" s="18"/>
      <c r="N165" s="18">
        <v>67.593706835999996</v>
      </c>
      <c r="O165" s="18">
        <v>21.818755599999999</v>
      </c>
      <c r="P165" s="19" t="s">
        <v>18</v>
      </c>
      <c r="Q165" s="14" t="s">
        <v>653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143</v>
      </c>
      <c r="D166" s="20" t="s">
        <v>360</v>
      </c>
      <c r="E166" s="16"/>
      <c r="F166" s="17" t="s">
        <v>35</v>
      </c>
      <c r="G166" s="17" t="s">
        <v>35</v>
      </c>
      <c r="H166" s="17" t="s">
        <v>35</v>
      </c>
      <c r="I166" s="17"/>
      <c r="J166" s="17" t="s">
        <v>35</v>
      </c>
      <c r="K166" s="17" t="s">
        <v>35</v>
      </c>
      <c r="L166" s="17" t="s">
        <v>35</v>
      </c>
      <c r="M166" s="17"/>
      <c r="N166" s="17" t="s">
        <v>35</v>
      </c>
      <c r="O166" s="36" t="s">
        <v>35</v>
      </c>
      <c r="P166" s="20" t="s">
        <v>35</v>
      </c>
      <c r="Q166" s="15" t="s">
        <v>235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654</v>
      </c>
      <c r="D167" s="19" t="s">
        <v>655</v>
      </c>
      <c r="E167" s="16"/>
      <c r="F167" s="18">
        <v>194.77</v>
      </c>
      <c r="G167" s="18">
        <v>166.98</v>
      </c>
      <c r="H167" s="18">
        <v>139.19</v>
      </c>
      <c r="I167" s="17"/>
      <c r="J167" s="18">
        <v>207.21</v>
      </c>
      <c r="K167" s="18">
        <v>262.77999999999997</v>
      </c>
      <c r="L167" s="18">
        <v>352.72</v>
      </c>
      <c r="M167" s="18"/>
      <c r="N167" s="18">
        <v>64.120053596000005</v>
      </c>
      <c r="O167" s="18">
        <v>3.2487099910000001</v>
      </c>
      <c r="P167" s="19" t="s">
        <v>18</v>
      </c>
      <c r="Q167" s="14" t="s">
        <v>656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144</v>
      </c>
      <c r="D168" s="20" t="s">
        <v>361</v>
      </c>
      <c r="E168" s="16"/>
      <c r="F168" s="17">
        <v>53.08</v>
      </c>
      <c r="G168" s="17">
        <v>48.67</v>
      </c>
      <c r="H168" s="17">
        <v>44.26</v>
      </c>
      <c r="I168" s="17"/>
      <c r="J168" s="17">
        <v>54.47</v>
      </c>
      <c r="K168" s="17">
        <v>63.28</v>
      </c>
      <c r="L168" s="17">
        <v>77.55</v>
      </c>
      <c r="M168" s="17"/>
      <c r="N168" s="17">
        <v>68.457038310000002</v>
      </c>
      <c r="O168" s="36">
        <v>22.683459900000003</v>
      </c>
      <c r="P168" s="20" t="s">
        <v>18</v>
      </c>
      <c r="Q168" s="15" t="s">
        <v>657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145</v>
      </c>
      <c r="D169" s="19" t="s">
        <v>362</v>
      </c>
      <c r="E169" s="16"/>
      <c r="F169" s="18">
        <v>3.01</v>
      </c>
      <c r="G169" s="18">
        <v>2.2000000000000002</v>
      </c>
      <c r="H169" s="18">
        <v>1.4</v>
      </c>
      <c r="I169" s="17"/>
      <c r="J169" s="18">
        <v>4.95</v>
      </c>
      <c r="K169" s="18">
        <v>6.55</v>
      </c>
      <c r="L169" s="18">
        <v>9.15</v>
      </c>
      <c r="M169" s="18"/>
      <c r="N169" s="18">
        <v>51.214031335999998</v>
      </c>
      <c r="O169" s="18">
        <v>22.193072700000002</v>
      </c>
      <c r="P169" s="19" t="s">
        <v>18</v>
      </c>
      <c r="Q169" s="14" t="s">
        <v>658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659</v>
      </c>
      <c r="D170" s="20" t="s">
        <v>660</v>
      </c>
      <c r="E170" s="16"/>
      <c r="F170" s="17">
        <v>10.31</v>
      </c>
      <c r="G170" s="17">
        <v>9.32</v>
      </c>
      <c r="H170" s="17">
        <v>8.34</v>
      </c>
      <c r="I170" s="17"/>
      <c r="J170" s="17">
        <v>11.41</v>
      </c>
      <c r="K170" s="17">
        <v>13.37</v>
      </c>
      <c r="L170" s="17">
        <v>16.55</v>
      </c>
      <c r="M170" s="17"/>
      <c r="N170" s="17">
        <v>56.586665795000002</v>
      </c>
      <c r="O170" s="36">
        <v>1.8303233775000001</v>
      </c>
      <c r="P170" s="20" t="s">
        <v>18</v>
      </c>
      <c r="Q170" s="15" t="s">
        <v>661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146</v>
      </c>
      <c r="D171" s="19" t="s">
        <v>363</v>
      </c>
      <c r="E171" s="16"/>
      <c r="F171" s="18">
        <v>3.4</v>
      </c>
      <c r="G171" s="18">
        <v>3.1</v>
      </c>
      <c r="H171" s="18">
        <v>2.81</v>
      </c>
      <c r="I171" s="17"/>
      <c r="J171" s="18">
        <v>3.64</v>
      </c>
      <c r="K171" s="18">
        <v>4.22</v>
      </c>
      <c r="L171" s="18">
        <v>5.16</v>
      </c>
      <c r="M171" s="18"/>
      <c r="N171" s="18">
        <v>52.307454911000001</v>
      </c>
      <c r="O171" s="18">
        <v>2.6400902999999998</v>
      </c>
      <c r="P171" s="19" t="s">
        <v>18</v>
      </c>
      <c r="Q171" s="14" t="s">
        <v>662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147</v>
      </c>
      <c r="D172" s="20" t="s">
        <v>364</v>
      </c>
      <c r="E172" s="16"/>
      <c r="F172" s="17">
        <v>244.35</v>
      </c>
      <c r="G172" s="17">
        <v>200.23</v>
      </c>
      <c r="H172" s="17">
        <v>156.12</v>
      </c>
      <c r="I172" s="17"/>
      <c r="J172" s="17">
        <v>253</v>
      </c>
      <c r="K172" s="17">
        <v>341.22</v>
      </c>
      <c r="L172" s="17">
        <v>483.98</v>
      </c>
      <c r="M172" s="17"/>
      <c r="N172" s="17">
        <v>43.866010848999998</v>
      </c>
      <c r="O172" s="36">
        <v>9.3614954839999989</v>
      </c>
      <c r="P172" s="20" t="s">
        <v>16</v>
      </c>
      <c r="Q172" s="15" t="s">
        <v>663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148</v>
      </c>
      <c r="D173" s="19" t="s">
        <v>365</v>
      </c>
      <c r="E173" s="16"/>
      <c r="F173" s="18">
        <v>33.590000000000003</v>
      </c>
      <c r="G173" s="18">
        <v>30.69</v>
      </c>
      <c r="H173" s="18">
        <v>27.8</v>
      </c>
      <c r="I173" s="17"/>
      <c r="J173" s="18">
        <v>40.200000000000003</v>
      </c>
      <c r="K173" s="18">
        <v>45.98</v>
      </c>
      <c r="L173" s="18">
        <v>55.34</v>
      </c>
      <c r="M173" s="18"/>
      <c r="N173" s="18">
        <v>51.335455193999998</v>
      </c>
      <c r="O173" s="18">
        <v>410.67073310000001</v>
      </c>
      <c r="P173" s="19" t="s">
        <v>18</v>
      </c>
      <c r="Q173" s="14" t="s">
        <v>664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148</v>
      </c>
      <c r="D174" s="20" t="s">
        <v>366</v>
      </c>
      <c r="E174" s="16"/>
      <c r="F174" s="17">
        <v>31.1</v>
      </c>
      <c r="G174" s="17">
        <v>28.73</v>
      </c>
      <c r="H174" s="17">
        <v>26.37</v>
      </c>
      <c r="I174" s="17"/>
      <c r="J174" s="17">
        <v>36.43</v>
      </c>
      <c r="K174" s="17">
        <v>41.15</v>
      </c>
      <c r="L174" s="17">
        <v>48.78</v>
      </c>
      <c r="M174" s="17"/>
      <c r="N174" s="17">
        <v>49.828592942999997</v>
      </c>
      <c r="O174" s="36">
        <v>1376.0517176000001</v>
      </c>
      <c r="P174" s="20" t="s">
        <v>18</v>
      </c>
      <c r="Q174" s="15" t="s">
        <v>665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149</v>
      </c>
      <c r="D175" s="19" t="s">
        <v>367</v>
      </c>
      <c r="E175" s="16"/>
      <c r="F175" s="18">
        <v>14.21</v>
      </c>
      <c r="G175" s="18">
        <v>12.89</v>
      </c>
      <c r="H175" s="18">
        <v>11.58</v>
      </c>
      <c r="I175" s="17"/>
      <c r="J175" s="18">
        <v>14.4</v>
      </c>
      <c r="K175" s="18">
        <v>17.02</v>
      </c>
      <c r="L175" s="18">
        <v>21.28</v>
      </c>
      <c r="M175" s="18"/>
      <c r="N175" s="18">
        <v>38.760780607000001</v>
      </c>
      <c r="O175" s="18">
        <v>43.592903550000003</v>
      </c>
      <c r="P175" s="19" t="s">
        <v>16</v>
      </c>
      <c r="Q175" s="14" t="s">
        <v>666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150</v>
      </c>
      <c r="D176" s="20" t="s">
        <v>368</v>
      </c>
      <c r="E176" s="16"/>
      <c r="F176" s="17">
        <v>41.51</v>
      </c>
      <c r="G176" s="17">
        <v>37.5</v>
      </c>
      <c r="H176" s="17">
        <v>33.49</v>
      </c>
      <c r="I176" s="17"/>
      <c r="J176" s="17">
        <v>45.65</v>
      </c>
      <c r="K176" s="17">
        <v>53.66</v>
      </c>
      <c r="L176" s="17">
        <v>66.63</v>
      </c>
      <c r="M176" s="17"/>
      <c r="N176" s="17">
        <v>53.664720686999999</v>
      </c>
      <c r="O176" s="36">
        <v>448.0768506</v>
      </c>
      <c r="P176" s="20" t="s">
        <v>18</v>
      </c>
      <c r="Q176" s="15" t="s">
        <v>667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151</v>
      </c>
      <c r="D177" s="19" t="s">
        <v>369</v>
      </c>
      <c r="E177" s="16"/>
      <c r="F177" s="18">
        <v>3.91</v>
      </c>
      <c r="G177" s="18">
        <v>3.59</v>
      </c>
      <c r="H177" s="18">
        <v>3.28</v>
      </c>
      <c r="I177" s="17"/>
      <c r="J177" s="18">
        <v>4.0199999999999996</v>
      </c>
      <c r="K177" s="18">
        <v>4.6399999999999997</v>
      </c>
      <c r="L177" s="18">
        <v>5.65</v>
      </c>
      <c r="M177" s="18"/>
      <c r="N177" s="18">
        <v>32.324165559000001</v>
      </c>
      <c r="O177" s="18">
        <v>33.1896074</v>
      </c>
      <c r="P177" s="19" t="s">
        <v>16</v>
      </c>
      <c r="Q177" s="14" t="s">
        <v>668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669</v>
      </c>
      <c r="D178" s="20" t="s">
        <v>670</v>
      </c>
      <c r="E178" s="16"/>
      <c r="F178" s="17">
        <v>5.86</v>
      </c>
      <c r="G178" s="17">
        <v>5.26</v>
      </c>
      <c r="H178" s="17">
        <v>4.66</v>
      </c>
      <c r="I178" s="17"/>
      <c r="J178" s="17">
        <v>6.05</v>
      </c>
      <c r="K178" s="17">
        <v>7.24</v>
      </c>
      <c r="L178" s="17">
        <v>9.16</v>
      </c>
      <c r="M178" s="17"/>
      <c r="N178" s="17">
        <v>66.077306070000006</v>
      </c>
      <c r="O178" s="36">
        <v>1.4613922500000001</v>
      </c>
      <c r="P178" s="20" t="s">
        <v>18</v>
      </c>
      <c r="Q178" s="15" t="s">
        <v>671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152</v>
      </c>
      <c r="D179" s="19" t="s">
        <v>370</v>
      </c>
      <c r="E179" s="16"/>
      <c r="F179" s="18">
        <v>14.8</v>
      </c>
      <c r="G179" s="18">
        <v>12.56</v>
      </c>
      <c r="H179" s="18">
        <v>10.32</v>
      </c>
      <c r="I179" s="17"/>
      <c r="J179" s="18">
        <v>16.989999999999998</v>
      </c>
      <c r="K179" s="18">
        <v>21.46</v>
      </c>
      <c r="L179" s="18">
        <v>28.7</v>
      </c>
      <c r="M179" s="18"/>
      <c r="N179" s="18">
        <v>60.927365248999998</v>
      </c>
      <c r="O179" s="18">
        <v>17.368820250000002</v>
      </c>
      <c r="P179" s="19" t="s">
        <v>18</v>
      </c>
      <c r="Q179" s="14" t="s">
        <v>672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153</v>
      </c>
      <c r="D180" s="20" t="s">
        <v>371</v>
      </c>
      <c r="E180" s="16"/>
      <c r="F180" s="17">
        <v>53.69</v>
      </c>
      <c r="G180" s="17">
        <v>47.61</v>
      </c>
      <c r="H180" s="17">
        <v>41.53</v>
      </c>
      <c r="I180" s="17"/>
      <c r="J180" s="17">
        <v>55.2</v>
      </c>
      <c r="K180" s="17">
        <v>67.349999999999994</v>
      </c>
      <c r="L180" s="17">
        <v>87.02</v>
      </c>
      <c r="M180" s="17"/>
      <c r="N180" s="17">
        <v>83.230826651000001</v>
      </c>
      <c r="O180" s="36">
        <v>99.933369349999992</v>
      </c>
      <c r="P180" s="20" t="s">
        <v>18</v>
      </c>
      <c r="Q180" s="15" t="s">
        <v>673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154</v>
      </c>
      <c r="D181" s="19" t="s">
        <v>372</v>
      </c>
      <c r="E181" s="16"/>
      <c r="F181" s="18">
        <v>4.3600000000000003</v>
      </c>
      <c r="G181" s="18">
        <v>3.78</v>
      </c>
      <c r="H181" s="18">
        <v>3.2</v>
      </c>
      <c r="I181" s="17"/>
      <c r="J181" s="18">
        <v>6.05</v>
      </c>
      <c r="K181" s="18">
        <v>7.2</v>
      </c>
      <c r="L181" s="18">
        <v>9.07</v>
      </c>
      <c r="M181" s="18"/>
      <c r="N181" s="18">
        <v>51.95889227</v>
      </c>
      <c r="O181" s="18">
        <v>5.1784923999999997</v>
      </c>
      <c r="P181" s="19" t="s">
        <v>18</v>
      </c>
      <c r="Q181" s="14" t="s">
        <v>674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155</v>
      </c>
      <c r="D182" s="20" t="s">
        <v>373</v>
      </c>
      <c r="E182" s="16"/>
      <c r="F182" s="17">
        <v>14.58</v>
      </c>
      <c r="G182" s="17">
        <v>13.54</v>
      </c>
      <c r="H182" s="17">
        <v>12.51</v>
      </c>
      <c r="I182" s="17"/>
      <c r="J182" s="17">
        <v>15.32</v>
      </c>
      <c r="K182" s="17">
        <v>17.38</v>
      </c>
      <c r="L182" s="17">
        <v>20.71</v>
      </c>
      <c r="M182" s="17"/>
      <c r="N182" s="17">
        <v>50.113695208999999</v>
      </c>
      <c r="O182" s="36">
        <v>3.5634875499999996</v>
      </c>
      <c r="P182" s="20" t="s">
        <v>16</v>
      </c>
      <c r="Q182" s="15" t="s">
        <v>675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676</v>
      </c>
      <c r="D183" s="19" t="s">
        <v>677</v>
      </c>
      <c r="E183" s="16"/>
      <c r="F183" s="18">
        <v>8.4499999999999993</v>
      </c>
      <c r="G183" s="18">
        <v>7.57</v>
      </c>
      <c r="H183" s="18">
        <v>6.7</v>
      </c>
      <c r="I183" s="17"/>
      <c r="J183" s="18">
        <v>9.15</v>
      </c>
      <c r="K183" s="18">
        <v>10.89</v>
      </c>
      <c r="L183" s="18">
        <v>13.71</v>
      </c>
      <c r="M183" s="18"/>
      <c r="N183" s="18">
        <v>61.219128752000003</v>
      </c>
      <c r="O183" s="18">
        <v>1.28722735</v>
      </c>
      <c r="P183" s="19" t="s">
        <v>18</v>
      </c>
      <c r="Q183" s="14" t="s">
        <v>678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156</v>
      </c>
      <c r="D184" s="20" t="s">
        <v>374</v>
      </c>
      <c r="E184" s="16"/>
      <c r="F184" s="17">
        <v>1.82</v>
      </c>
      <c r="G184" s="17">
        <v>1.61</v>
      </c>
      <c r="H184" s="17">
        <v>1.41</v>
      </c>
      <c r="I184" s="17"/>
      <c r="J184" s="17">
        <v>1.91</v>
      </c>
      <c r="K184" s="17">
        <v>2.31</v>
      </c>
      <c r="L184" s="17">
        <v>2.97</v>
      </c>
      <c r="M184" s="17"/>
      <c r="N184" s="17">
        <v>46.698512479999998</v>
      </c>
      <c r="O184" s="36">
        <v>3.9788193000000001</v>
      </c>
      <c r="P184" s="20" t="s">
        <v>16</v>
      </c>
      <c r="Q184" s="15" t="s">
        <v>679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157</v>
      </c>
      <c r="D185" s="19" t="s">
        <v>375</v>
      </c>
      <c r="E185" s="16"/>
      <c r="F185" s="18">
        <v>2.5099999999999998</v>
      </c>
      <c r="G185" s="18">
        <v>2.0299999999999998</v>
      </c>
      <c r="H185" s="18">
        <v>1.55</v>
      </c>
      <c r="I185" s="17"/>
      <c r="J185" s="18">
        <v>2.68</v>
      </c>
      <c r="K185" s="18">
        <v>3.63</v>
      </c>
      <c r="L185" s="18">
        <v>5.18</v>
      </c>
      <c r="M185" s="18"/>
      <c r="N185" s="18">
        <v>50.714347019999998</v>
      </c>
      <c r="O185" s="18">
        <v>5.9516697000000001</v>
      </c>
      <c r="P185" s="19" t="s">
        <v>16</v>
      </c>
      <c r="Q185" s="14" t="s">
        <v>680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158</v>
      </c>
      <c r="D186" s="20" t="s">
        <v>376</v>
      </c>
      <c r="E186" s="16"/>
      <c r="F186" s="17">
        <v>14.94</v>
      </c>
      <c r="G186" s="17">
        <v>12.17</v>
      </c>
      <c r="H186" s="17">
        <v>9.4</v>
      </c>
      <c r="I186" s="17"/>
      <c r="J186" s="17">
        <v>22.73</v>
      </c>
      <c r="K186" s="17">
        <v>28.26</v>
      </c>
      <c r="L186" s="17">
        <v>37.22</v>
      </c>
      <c r="M186" s="17"/>
      <c r="N186" s="17">
        <v>55.621385175999997</v>
      </c>
      <c r="O186" s="36">
        <v>188.18231069999999</v>
      </c>
      <c r="P186" s="20" t="s">
        <v>18</v>
      </c>
      <c r="Q186" s="15" t="s">
        <v>681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448</v>
      </c>
      <c r="D187" s="19" t="s">
        <v>377</v>
      </c>
      <c r="E187" s="16"/>
      <c r="F187" s="18">
        <v>1.62</v>
      </c>
      <c r="G187" s="18">
        <v>1.42</v>
      </c>
      <c r="H187" s="18">
        <v>1.22</v>
      </c>
      <c r="I187" s="17"/>
      <c r="J187" s="18">
        <v>1.66</v>
      </c>
      <c r="K187" s="18">
        <v>2.0499999999999998</v>
      </c>
      <c r="L187" s="18">
        <v>2.69</v>
      </c>
      <c r="M187" s="18"/>
      <c r="N187" s="18">
        <v>31.868883897</v>
      </c>
      <c r="O187" s="18">
        <v>25.991603050000002</v>
      </c>
      <c r="P187" s="19" t="s">
        <v>16</v>
      </c>
      <c r="Q187" s="14" t="s">
        <v>682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160</v>
      </c>
      <c r="D188" s="20" t="s">
        <v>378</v>
      </c>
      <c r="E188" s="16"/>
      <c r="F188" s="17">
        <v>8.6300000000000008</v>
      </c>
      <c r="G188" s="17">
        <v>8.08</v>
      </c>
      <c r="H188" s="17">
        <v>7.53</v>
      </c>
      <c r="I188" s="17"/>
      <c r="J188" s="17">
        <v>9.6199999999999992</v>
      </c>
      <c r="K188" s="17">
        <v>10.71</v>
      </c>
      <c r="L188" s="17">
        <v>12.48</v>
      </c>
      <c r="M188" s="17"/>
      <c r="N188" s="17">
        <v>55.472683521999997</v>
      </c>
      <c r="O188" s="36">
        <v>29.628440699999999</v>
      </c>
      <c r="P188" s="20" t="s">
        <v>18</v>
      </c>
      <c r="Q188" s="15" t="s">
        <v>683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161</v>
      </c>
      <c r="D189" s="19" t="s">
        <v>379</v>
      </c>
      <c r="E189" s="16"/>
      <c r="F189" s="18">
        <v>0.94</v>
      </c>
      <c r="G189" s="18">
        <v>0.61</v>
      </c>
      <c r="H189" s="18">
        <v>0.28000000000000003</v>
      </c>
      <c r="I189" s="17"/>
      <c r="J189" s="18">
        <v>0.99</v>
      </c>
      <c r="K189" s="18">
        <v>1.64</v>
      </c>
      <c r="L189" s="18">
        <v>2.7</v>
      </c>
      <c r="M189" s="18"/>
      <c r="N189" s="18">
        <v>36.430521462999998</v>
      </c>
      <c r="O189" s="18">
        <v>2.2060983500000004</v>
      </c>
      <c r="P189" s="19" t="s">
        <v>16</v>
      </c>
      <c r="Q189" s="14" t="s">
        <v>684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159</v>
      </c>
      <c r="D190" s="20" t="s">
        <v>380</v>
      </c>
      <c r="E190" s="16"/>
      <c r="F190" s="17">
        <v>34.770000000000003</v>
      </c>
      <c r="G190" s="17">
        <v>30.99</v>
      </c>
      <c r="H190" s="17">
        <v>27.22</v>
      </c>
      <c r="I190" s="17"/>
      <c r="J190" s="17">
        <v>35.86</v>
      </c>
      <c r="K190" s="17">
        <v>43.4</v>
      </c>
      <c r="L190" s="17">
        <v>55.62</v>
      </c>
      <c r="M190" s="17"/>
      <c r="N190" s="17">
        <v>52.008811346999998</v>
      </c>
      <c r="O190" s="36">
        <v>216.85033559999999</v>
      </c>
      <c r="P190" s="20" t="s">
        <v>16</v>
      </c>
      <c r="Q190" s="15" t="s">
        <v>685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686</v>
      </c>
      <c r="D191" s="19" t="s">
        <v>687</v>
      </c>
      <c r="E191" s="16"/>
      <c r="F191" s="18">
        <v>8.8800000000000008</v>
      </c>
      <c r="G191" s="18">
        <v>8.56</v>
      </c>
      <c r="H191" s="18">
        <v>8.24</v>
      </c>
      <c r="I191" s="17"/>
      <c r="J191" s="18">
        <v>9.01</v>
      </c>
      <c r="K191" s="18">
        <v>9.64</v>
      </c>
      <c r="L191" s="18">
        <v>10.67</v>
      </c>
      <c r="M191" s="18"/>
      <c r="N191" s="18">
        <v>42.753320680000002</v>
      </c>
      <c r="O191" s="18">
        <v>1.15693665</v>
      </c>
      <c r="P191" s="19" t="s">
        <v>16</v>
      </c>
      <c r="Q191" s="14" t="s">
        <v>688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162</v>
      </c>
      <c r="D192" s="20" t="s">
        <v>381</v>
      </c>
      <c r="E192" s="16"/>
      <c r="F192" s="17">
        <v>17.82</v>
      </c>
      <c r="G192" s="17">
        <v>16.46</v>
      </c>
      <c r="H192" s="17">
        <v>15.1</v>
      </c>
      <c r="I192" s="17"/>
      <c r="J192" s="17">
        <v>19.670000000000002</v>
      </c>
      <c r="K192" s="17">
        <v>22.38</v>
      </c>
      <c r="L192" s="17">
        <v>26.77</v>
      </c>
      <c r="M192" s="17"/>
      <c r="N192" s="17">
        <v>59.528621876000003</v>
      </c>
      <c r="O192" s="36">
        <v>217.0011883</v>
      </c>
      <c r="P192" s="20" t="s">
        <v>18</v>
      </c>
      <c r="Q192" s="15" t="s">
        <v>689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163</v>
      </c>
      <c r="D193" s="19" t="s">
        <v>382</v>
      </c>
      <c r="E193" s="16"/>
      <c r="F193" s="18">
        <v>114.27</v>
      </c>
      <c r="G193" s="18">
        <v>104.71</v>
      </c>
      <c r="H193" s="18">
        <v>95.16</v>
      </c>
      <c r="I193" s="17"/>
      <c r="J193" s="18">
        <v>120.84</v>
      </c>
      <c r="K193" s="18">
        <v>139.94</v>
      </c>
      <c r="L193" s="18">
        <v>170.84</v>
      </c>
      <c r="M193" s="18"/>
      <c r="N193" s="18">
        <v>66.757600299999993</v>
      </c>
      <c r="O193" s="18">
        <v>286.65345765000001</v>
      </c>
      <c r="P193" s="19" t="s">
        <v>18</v>
      </c>
      <c r="Q193" s="14" t="s">
        <v>690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164</v>
      </c>
      <c r="D194" s="20" t="s">
        <v>383</v>
      </c>
      <c r="E194" s="16"/>
      <c r="F194" s="17">
        <v>7.63</v>
      </c>
      <c r="G194" s="17">
        <v>6.84</v>
      </c>
      <c r="H194" s="17">
        <v>6.06</v>
      </c>
      <c r="I194" s="17"/>
      <c r="J194" s="17">
        <v>7.92</v>
      </c>
      <c r="K194" s="17">
        <v>9.48</v>
      </c>
      <c r="L194" s="17">
        <v>12.02</v>
      </c>
      <c r="M194" s="17"/>
      <c r="N194" s="17">
        <v>77.702879581000005</v>
      </c>
      <c r="O194" s="36">
        <v>1.8259474</v>
      </c>
      <c r="P194" s="20" t="s">
        <v>18</v>
      </c>
      <c r="Q194" s="15" t="s">
        <v>691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164</v>
      </c>
      <c r="D195" s="19" t="s">
        <v>384</v>
      </c>
      <c r="E195" s="16"/>
      <c r="F195" s="18">
        <v>7.37</v>
      </c>
      <c r="G195" s="18">
        <v>6.63</v>
      </c>
      <c r="H195" s="18">
        <v>5.9</v>
      </c>
      <c r="I195" s="17"/>
      <c r="J195" s="18">
        <v>7.65</v>
      </c>
      <c r="K195" s="18">
        <v>9.11</v>
      </c>
      <c r="L195" s="18">
        <v>11.48</v>
      </c>
      <c r="M195" s="18"/>
      <c r="N195" s="18">
        <v>82.722360226000006</v>
      </c>
      <c r="O195" s="18">
        <v>10.716992449999999</v>
      </c>
      <c r="P195" s="19" t="s">
        <v>18</v>
      </c>
      <c r="Q195" s="14" t="s">
        <v>692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164</v>
      </c>
      <c r="D196" s="20" t="s">
        <v>385</v>
      </c>
      <c r="E196" s="16"/>
      <c r="F196" s="17">
        <v>37.11</v>
      </c>
      <c r="G196" s="17">
        <v>33.46</v>
      </c>
      <c r="H196" s="17">
        <v>29.82</v>
      </c>
      <c r="I196" s="17"/>
      <c r="J196" s="17">
        <v>38.58</v>
      </c>
      <c r="K196" s="17">
        <v>45.86</v>
      </c>
      <c r="L196" s="17">
        <v>57.64</v>
      </c>
      <c r="M196" s="17"/>
      <c r="N196" s="17">
        <v>89.462829305</v>
      </c>
      <c r="O196" s="36">
        <v>57.3889876</v>
      </c>
      <c r="P196" s="20" t="s">
        <v>18</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473</v>
      </c>
      <c r="D197" s="19" t="s">
        <v>694</v>
      </c>
      <c r="E197" s="16"/>
      <c r="F197" s="18">
        <v>13.74</v>
      </c>
      <c r="G197" s="18">
        <v>12.75</v>
      </c>
      <c r="H197" s="18">
        <v>11.77</v>
      </c>
      <c r="I197" s="17"/>
      <c r="J197" s="18">
        <v>14.7</v>
      </c>
      <c r="K197" s="18">
        <v>16.66</v>
      </c>
      <c r="L197" s="18">
        <v>19.829999999999998</v>
      </c>
      <c r="M197" s="18"/>
      <c r="N197" s="18">
        <v>50.552161843</v>
      </c>
      <c r="O197" s="18">
        <v>1.1811664499999999</v>
      </c>
      <c r="P197" s="19" t="s">
        <v>18</v>
      </c>
      <c r="Q197" s="14" t="s">
        <v>695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473</v>
      </c>
      <c r="D198" s="20" t="s">
        <v>696</v>
      </c>
      <c r="E198" s="16"/>
      <c r="F198" s="17">
        <v>15.1</v>
      </c>
      <c r="G198" s="17">
        <v>14.13</v>
      </c>
      <c r="H198" s="17">
        <v>13.17</v>
      </c>
      <c r="I198" s="17"/>
      <c r="J198" s="17">
        <v>16.02</v>
      </c>
      <c r="K198" s="17">
        <v>17.940000000000001</v>
      </c>
      <c r="L198" s="17">
        <v>21.05</v>
      </c>
      <c r="M198" s="17"/>
      <c r="N198" s="17">
        <v>49.981493798000002</v>
      </c>
      <c r="O198" s="36">
        <v>1.2236886</v>
      </c>
      <c r="P198" s="20" t="s">
        <v>18</v>
      </c>
      <c r="Q198" s="15" t="s">
        <v>697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473</v>
      </c>
      <c r="D199" s="19" t="s">
        <v>386</v>
      </c>
      <c r="E199" s="16"/>
      <c r="F199" s="18">
        <v>28.9</v>
      </c>
      <c r="G199" s="18">
        <v>26.94</v>
      </c>
      <c r="H199" s="18">
        <v>24.99</v>
      </c>
      <c r="I199" s="17"/>
      <c r="J199" s="18">
        <v>30.72</v>
      </c>
      <c r="K199" s="18">
        <v>34.619999999999997</v>
      </c>
      <c r="L199" s="18">
        <v>40.94</v>
      </c>
      <c r="M199" s="18"/>
      <c r="N199" s="18">
        <v>53.483680728000003</v>
      </c>
      <c r="O199" s="18">
        <v>73.855068400000008</v>
      </c>
      <c r="P199" s="19" t="s">
        <v>18</v>
      </c>
      <c r="Q199" s="14" t="s">
        <v>698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165</v>
      </c>
      <c r="D200" s="20" t="s">
        <v>387</v>
      </c>
      <c r="E200" s="16"/>
      <c r="F200" s="17">
        <v>13.76</v>
      </c>
      <c r="G200" s="17">
        <v>13.45</v>
      </c>
      <c r="H200" s="17">
        <v>13.15</v>
      </c>
      <c r="I200" s="17"/>
      <c r="J200" s="17">
        <v>13.84</v>
      </c>
      <c r="K200" s="17">
        <v>14.44</v>
      </c>
      <c r="L200" s="17">
        <v>15.42</v>
      </c>
      <c r="M200" s="17"/>
      <c r="N200" s="17">
        <v>70.527793602000003</v>
      </c>
      <c r="O200" s="36">
        <v>53.528280700000003</v>
      </c>
      <c r="P200" s="20" t="s">
        <v>18</v>
      </c>
      <c r="Q200" s="15" t="s">
        <v>699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166</v>
      </c>
      <c r="D201" s="20" t="s">
        <v>388</v>
      </c>
      <c r="E201" s="16"/>
      <c r="F201" s="17">
        <v>17.48</v>
      </c>
      <c r="G201" s="17">
        <v>15.81</v>
      </c>
      <c r="H201" s="17">
        <v>14.15</v>
      </c>
      <c r="I201" s="17"/>
      <c r="J201" s="17">
        <v>17.809999999999999</v>
      </c>
      <c r="K201" s="17">
        <v>21.13</v>
      </c>
      <c r="L201" s="17">
        <v>26.51</v>
      </c>
      <c r="M201" s="17"/>
      <c r="N201" s="17">
        <v>15.005340134000001</v>
      </c>
      <c r="O201" s="36">
        <v>35.493571500000002</v>
      </c>
      <c r="P201" s="20" t="s">
        <v>16</v>
      </c>
      <c r="Q201" s="15" t="s">
        <v>700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701</v>
      </c>
      <c r="D202" s="19" t="s">
        <v>389</v>
      </c>
      <c r="E202" s="16"/>
      <c r="F202" s="18">
        <v>5.18</v>
      </c>
      <c r="G202" s="18">
        <v>4.9000000000000004</v>
      </c>
      <c r="H202" s="18">
        <v>4.63</v>
      </c>
      <c r="I202" s="17"/>
      <c r="J202" s="18">
        <v>5.82</v>
      </c>
      <c r="K202" s="18">
        <v>6.36</v>
      </c>
      <c r="L202" s="18">
        <v>7.25</v>
      </c>
      <c r="M202" s="18"/>
      <c r="N202" s="18">
        <v>65.671938982</v>
      </c>
      <c r="O202" s="18">
        <v>2.0695194499999996</v>
      </c>
      <c r="P202" s="19" t="s">
        <v>18</v>
      </c>
      <c r="Q202" s="14" t="s">
        <v>702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167</v>
      </c>
      <c r="D203" s="20" t="s">
        <v>390</v>
      </c>
      <c r="E203" s="16"/>
      <c r="F203" s="17">
        <v>8.6999999999999993</v>
      </c>
      <c r="G203" s="17">
        <v>6.59</v>
      </c>
      <c r="H203" s="17">
        <v>4.4800000000000004</v>
      </c>
      <c r="I203" s="17"/>
      <c r="J203" s="17">
        <v>9.3000000000000007</v>
      </c>
      <c r="K203" s="17">
        <v>13.51</v>
      </c>
      <c r="L203" s="17">
        <v>20.32</v>
      </c>
      <c r="M203" s="17"/>
      <c r="N203" s="17">
        <v>34.236078798999998</v>
      </c>
      <c r="O203" s="36">
        <v>7.3812266499999994</v>
      </c>
      <c r="P203" s="20" t="s">
        <v>16</v>
      </c>
      <c r="Q203" s="15" t="s">
        <v>703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168</v>
      </c>
      <c r="D204" s="19" t="s">
        <v>391</v>
      </c>
      <c r="E204" s="16"/>
      <c r="F204" s="18" t="s">
        <v>35</v>
      </c>
      <c r="G204" s="18" t="s">
        <v>35</v>
      </c>
      <c r="H204" s="18" t="s">
        <v>35</v>
      </c>
      <c r="I204" s="17"/>
      <c r="J204" s="18" t="s">
        <v>35</v>
      </c>
      <c r="K204" s="18" t="s">
        <v>35</v>
      </c>
      <c r="L204" s="18" t="s">
        <v>35</v>
      </c>
      <c r="M204" s="18"/>
      <c r="N204" s="18" t="s">
        <v>35</v>
      </c>
      <c r="O204" s="18" t="s">
        <v>35</v>
      </c>
      <c r="P204" s="19" t="s">
        <v>35</v>
      </c>
      <c r="Q204" s="14" t="s">
        <v>235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169</v>
      </c>
      <c r="D205" s="20" t="s">
        <v>392</v>
      </c>
      <c r="E205" s="16"/>
      <c r="F205" s="17">
        <v>7.39</v>
      </c>
      <c r="G205" s="17">
        <v>6.43</v>
      </c>
      <c r="H205" s="17">
        <v>5.48</v>
      </c>
      <c r="I205" s="17"/>
      <c r="J205" s="17">
        <v>7.52</v>
      </c>
      <c r="K205" s="17">
        <v>9.42</v>
      </c>
      <c r="L205" s="17">
        <v>12.51</v>
      </c>
      <c r="M205" s="17"/>
      <c r="N205" s="17">
        <v>32.995375086000003</v>
      </c>
      <c r="O205" s="36">
        <v>72.368119550000003</v>
      </c>
      <c r="P205" s="20" t="s">
        <v>16</v>
      </c>
      <c r="Q205" s="15" t="s">
        <v>704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170</v>
      </c>
      <c r="D206" s="19" t="s">
        <v>393</v>
      </c>
      <c r="E206" s="16"/>
      <c r="F206" s="18">
        <v>4.8899999999999997</v>
      </c>
      <c r="G206" s="18">
        <v>3.88</v>
      </c>
      <c r="H206" s="18">
        <v>2.88</v>
      </c>
      <c r="I206" s="17"/>
      <c r="J206" s="18">
        <v>5.16</v>
      </c>
      <c r="K206" s="18">
        <v>7.16</v>
      </c>
      <c r="L206" s="18">
        <v>10.42</v>
      </c>
      <c r="M206" s="18"/>
      <c r="N206" s="18">
        <v>40.385773983</v>
      </c>
      <c r="O206" s="18">
        <v>35.234240299999996</v>
      </c>
      <c r="P206" s="19" t="s">
        <v>16</v>
      </c>
      <c r="Q206" s="14" t="s">
        <v>705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171</v>
      </c>
      <c r="D207" s="20" t="s">
        <v>394</v>
      </c>
      <c r="E207" s="16"/>
      <c r="F207" s="17">
        <v>17.77</v>
      </c>
      <c r="G207" s="17">
        <v>16.78</v>
      </c>
      <c r="H207" s="17">
        <v>15.79</v>
      </c>
      <c r="I207" s="17"/>
      <c r="J207" s="17">
        <v>18.02</v>
      </c>
      <c r="K207" s="17">
        <v>19.989999999999998</v>
      </c>
      <c r="L207" s="17">
        <v>23.17</v>
      </c>
      <c r="M207" s="17"/>
      <c r="N207" s="17">
        <v>32.040256153999998</v>
      </c>
      <c r="O207" s="36">
        <v>37.808056900000004</v>
      </c>
      <c r="P207" s="20" t="s">
        <v>16</v>
      </c>
      <c r="Q207" s="15" t="s">
        <v>706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172</v>
      </c>
      <c r="D208" s="19" t="s">
        <v>395</v>
      </c>
      <c r="E208" s="16"/>
      <c r="F208" s="18">
        <v>24.2</v>
      </c>
      <c r="G208" s="18">
        <v>21.75</v>
      </c>
      <c r="H208" s="18">
        <v>19.3</v>
      </c>
      <c r="I208" s="17"/>
      <c r="J208" s="18">
        <v>25.31</v>
      </c>
      <c r="K208" s="18">
        <v>30.2</v>
      </c>
      <c r="L208" s="18">
        <v>38.11</v>
      </c>
      <c r="M208" s="18"/>
      <c r="N208" s="18">
        <v>58.712571244000003</v>
      </c>
      <c r="O208" s="18">
        <v>92.672546449999999</v>
      </c>
      <c r="P208" s="19" t="s">
        <v>18</v>
      </c>
      <c r="Q208" s="14" t="s">
        <v>707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449</v>
      </c>
      <c r="D209" s="20" t="s">
        <v>450</v>
      </c>
      <c r="E209" s="16"/>
      <c r="F209" s="17">
        <v>84.49</v>
      </c>
      <c r="G209" s="17">
        <v>72.84</v>
      </c>
      <c r="H209" s="17">
        <v>61.19</v>
      </c>
      <c r="I209" s="17"/>
      <c r="J209" s="17">
        <v>88.55</v>
      </c>
      <c r="K209" s="17">
        <v>111.84</v>
      </c>
      <c r="L209" s="17">
        <v>149.54</v>
      </c>
      <c r="M209" s="17"/>
      <c r="N209" s="17">
        <v>67.689525509999996</v>
      </c>
      <c r="O209" s="36">
        <v>5.6383720249999998</v>
      </c>
      <c r="P209" s="20" t="s">
        <v>18</v>
      </c>
      <c r="Q209" s="15" t="s">
        <v>708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173</v>
      </c>
      <c r="D210" s="19" t="s">
        <v>396</v>
      </c>
      <c r="E210" s="16"/>
      <c r="F210" s="18">
        <v>50.73</v>
      </c>
      <c r="G210" s="18">
        <v>48.07</v>
      </c>
      <c r="H210" s="18">
        <v>45.42</v>
      </c>
      <c r="I210" s="17"/>
      <c r="J210" s="18">
        <v>51.39</v>
      </c>
      <c r="K210" s="18">
        <v>56.69</v>
      </c>
      <c r="L210" s="18">
        <v>65.27</v>
      </c>
      <c r="M210" s="18"/>
      <c r="N210" s="18">
        <v>38.491057499999997</v>
      </c>
      <c r="O210" s="18">
        <v>354.1124102</v>
      </c>
      <c r="P210" s="19" t="s">
        <v>16</v>
      </c>
      <c r="Q210" s="14" t="s">
        <v>709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174</v>
      </c>
      <c r="D211" s="20" t="s">
        <v>397</v>
      </c>
      <c r="E211" s="16"/>
      <c r="F211" s="17">
        <v>6.38</v>
      </c>
      <c r="G211" s="17">
        <v>5.59</v>
      </c>
      <c r="H211" s="17">
        <v>4.8099999999999996</v>
      </c>
      <c r="I211" s="17"/>
      <c r="J211" s="17">
        <v>6.66</v>
      </c>
      <c r="K211" s="17">
        <v>8.2200000000000006</v>
      </c>
      <c r="L211" s="17">
        <v>10.76</v>
      </c>
      <c r="M211" s="17"/>
      <c r="N211" s="17">
        <v>76.374699684999996</v>
      </c>
      <c r="O211" s="36">
        <v>2.67326475</v>
      </c>
      <c r="P211" s="20" t="s">
        <v>18</v>
      </c>
      <c r="Q211" s="15" t="s">
        <v>710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175</v>
      </c>
      <c r="D212" s="19" t="s">
        <v>711</v>
      </c>
      <c r="E212" s="16"/>
      <c r="F212" s="18">
        <v>11.42</v>
      </c>
      <c r="G212" s="18">
        <v>10.87</v>
      </c>
      <c r="H212" s="18">
        <v>10.33</v>
      </c>
      <c r="I212" s="17"/>
      <c r="J212" s="18">
        <v>12.24</v>
      </c>
      <c r="K212" s="18">
        <v>13.32</v>
      </c>
      <c r="L212" s="18">
        <v>15.08</v>
      </c>
      <c r="M212" s="18"/>
      <c r="N212" s="18">
        <v>57.385640389999999</v>
      </c>
      <c r="O212" s="18">
        <v>1.3261048</v>
      </c>
      <c r="P212" s="19" t="s">
        <v>18</v>
      </c>
      <c r="Q212" s="14" t="s">
        <v>712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175</v>
      </c>
      <c r="D213" s="20" t="s">
        <v>398</v>
      </c>
      <c r="E213" s="16"/>
      <c r="F213" s="17">
        <v>34.28</v>
      </c>
      <c r="G213" s="17">
        <v>32.590000000000003</v>
      </c>
      <c r="H213" s="17">
        <v>30.91</v>
      </c>
      <c r="I213" s="17"/>
      <c r="J213" s="17">
        <v>36.770000000000003</v>
      </c>
      <c r="K213" s="17">
        <v>40.130000000000003</v>
      </c>
      <c r="L213" s="17">
        <v>45.59</v>
      </c>
      <c r="M213" s="17"/>
      <c r="N213" s="17">
        <v>61.642636887000002</v>
      </c>
      <c r="O213" s="36">
        <v>54.6005197</v>
      </c>
      <c r="P213" s="20" t="s">
        <v>18</v>
      </c>
      <c r="Q213" s="15" t="s">
        <v>713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176</v>
      </c>
      <c r="D214" s="20" t="s">
        <v>399</v>
      </c>
      <c r="E214" s="16"/>
      <c r="F214" s="17">
        <v>153.35</v>
      </c>
      <c r="G214" s="17">
        <v>135.44999999999999</v>
      </c>
      <c r="H214" s="17">
        <v>117.56</v>
      </c>
      <c r="I214" s="17"/>
      <c r="J214" s="17">
        <v>156.47</v>
      </c>
      <c r="K214" s="17">
        <v>192.25</v>
      </c>
      <c r="L214" s="17">
        <v>250.15</v>
      </c>
      <c r="M214" s="17"/>
      <c r="N214" s="17">
        <v>68.702862500999998</v>
      </c>
      <c r="O214" s="36">
        <v>6.2376405930000001</v>
      </c>
      <c r="P214" s="20" t="s">
        <v>18</v>
      </c>
      <c r="Q214" s="15" t="s">
        <v>714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177</v>
      </c>
      <c r="D215" s="19" t="s">
        <v>400</v>
      </c>
      <c r="E215" s="16"/>
      <c r="F215" s="18">
        <v>6.83</v>
      </c>
      <c r="G215" s="18">
        <v>6.31</v>
      </c>
      <c r="H215" s="18">
        <v>5.79</v>
      </c>
      <c r="I215" s="17"/>
      <c r="J215" s="18">
        <v>6.93</v>
      </c>
      <c r="K215" s="18">
        <v>7.96</v>
      </c>
      <c r="L215" s="18">
        <v>9.6300000000000008</v>
      </c>
      <c r="M215" s="18"/>
      <c r="N215" s="18">
        <v>30.921999228000001</v>
      </c>
      <c r="O215" s="18">
        <v>1.6165370000000001</v>
      </c>
      <c r="P215" s="19" t="s">
        <v>16</v>
      </c>
      <c r="Q215" s="14" t="s">
        <v>715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401</v>
      </c>
      <c r="D216" s="19" t="s">
        <v>402</v>
      </c>
      <c r="E216" s="16"/>
      <c r="F216" s="18">
        <v>34.200000000000003</v>
      </c>
      <c r="G216" s="18">
        <v>32.14</v>
      </c>
      <c r="H216" s="18">
        <v>30.09</v>
      </c>
      <c r="I216" s="17"/>
      <c r="J216" s="18">
        <v>35.17</v>
      </c>
      <c r="K216" s="18">
        <v>39.270000000000003</v>
      </c>
      <c r="L216" s="18">
        <v>45.92</v>
      </c>
      <c r="M216" s="18"/>
      <c r="N216" s="18">
        <v>47.057373229</v>
      </c>
      <c r="O216" s="18">
        <v>10.5850533</v>
      </c>
      <c r="P216" s="19" t="s">
        <v>16</v>
      </c>
      <c r="Q216" s="14" t="s">
        <v>716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178</v>
      </c>
      <c r="D217" s="20" t="s">
        <v>403</v>
      </c>
      <c r="E217" s="16"/>
      <c r="F217" s="17">
        <v>29.92</v>
      </c>
      <c r="G217" s="17">
        <v>27.43</v>
      </c>
      <c r="H217" s="17">
        <v>24.94</v>
      </c>
      <c r="I217" s="17"/>
      <c r="J217" s="17">
        <v>31.51</v>
      </c>
      <c r="K217" s="17">
        <v>36.479999999999997</v>
      </c>
      <c r="L217" s="17">
        <v>44.53</v>
      </c>
      <c r="M217" s="17"/>
      <c r="N217" s="17">
        <v>69.521691575999995</v>
      </c>
      <c r="O217" s="36">
        <v>216.45218564999999</v>
      </c>
      <c r="P217" s="20" t="s">
        <v>18</v>
      </c>
      <c r="Q217" s="15" t="s">
        <v>717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179</v>
      </c>
      <c r="D218" s="19" t="s">
        <v>404</v>
      </c>
      <c r="E218" s="16"/>
      <c r="F218" s="18">
        <v>23.77</v>
      </c>
      <c r="G218" s="18">
        <v>19.98</v>
      </c>
      <c r="H218" s="18">
        <v>16.190000000000001</v>
      </c>
      <c r="I218" s="17"/>
      <c r="J218" s="18">
        <v>25.26</v>
      </c>
      <c r="K218" s="18">
        <v>32.83</v>
      </c>
      <c r="L218" s="18">
        <v>45.09</v>
      </c>
      <c r="M218" s="18"/>
      <c r="N218" s="18">
        <v>62.54564002</v>
      </c>
      <c r="O218" s="18">
        <v>45.664568899999999</v>
      </c>
      <c r="P218" s="19" t="s">
        <v>18</v>
      </c>
      <c r="Q218" s="14" t="s">
        <v>718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180</v>
      </c>
      <c r="D219" s="20" t="s">
        <v>405</v>
      </c>
      <c r="E219" s="16"/>
      <c r="F219" s="17">
        <v>53.75</v>
      </c>
      <c r="G219" s="17">
        <v>45.84</v>
      </c>
      <c r="H219" s="17">
        <v>37.93</v>
      </c>
      <c r="I219" s="17"/>
      <c r="J219" s="17">
        <v>55.71</v>
      </c>
      <c r="K219" s="17">
        <v>71.52</v>
      </c>
      <c r="L219" s="17">
        <v>97.11</v>
      </c>
      <c r="M219" s="17"/>
      <c r="N219" s="17">
        <v>40.164115705</v>
      </c>
      <c r="O219" s="36">
        <v>160.93394691999998</v>
      </c>
      <c r="P219" s="20" t="s">
        <v>16</v>
      </c>
      <c r="Q219" s="15" t="s">
        <v>719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181</v>
      </c>
      <c r="D220" s="19" t="s">
        <v>406</v>
      </c>
      <c r="E220" s="16"/>
      <c r="F220" s="18">
        <v>21.19</v>
      </c>
      <c r="G220" s="18">
        <v>19.04</v>
      </c>
      <c r="H220" s="18">
        <v>16.89</v>
      </c>
      <c r="I220" s="17"/>
      <c r="J220" s="18">
        <v>22.05</v>
      </c>
      <c r="K220" s="18">
        <v>26.34</v>
      </c>
      <c r="L220" s="18">
        <v>33.29</v>
      </c>
      <c r="M220" s="18"/>
      <c r="N220" s="18">
        <v>68.474906150999999</v>
      </c>
      <c r="O220" s="18">
        <v>141.15831460000001</v>
      </c>
      <c r="P220" s="19" t="s">
        <v>18</v>
      </c>
      <c r="Q220" s="14" t="s">
        <v>720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182</v>
      </c>
      <c r="D221" s="20" t="s">
        <v>407</v>
      </c>
      <c r="E221" s="16"/>
      <c r="F221" s="17">
        <v>41.4</v>
      </c>
      <c r="G221" s="17">
        <v>37.770000000000003</v>
      </c>
      <c r="H221" s="17">
        <v>34.15</v>
      </c>
      <c r="I221" s="17"/>
      <c r="J221" s="17">
        <v>43.97</v>
      </c>
      <c r="K221" s="17">
        <v>51.21</v>
      </c>
      <c r="L221" s="17">
        <v>62.93</v>
      </c>
      <c r="M221" s="17"/>
      <c r="N221" s="17">
        <v>58.490497626</v>
      </c>
      <c r="O221" s="36">
        <v>116.06937235000001</v>
      </c>
      <c r="P221" s="20" t="s">
        <v>18</v>
      </c>
      <c r="Q221" s="15" t="s">
        <v>721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183</v>
      </c>
      <c r="D222" s="19" t="s">
        <v>408</v>
      </c>
      <c r="E222" s="16"/>
      <c r="F222" s="18">
        <v>14.46</v>
      </c>
      <c r="G222" s="18">
        <v>12.73</v>
      </c>
      <c r="H222" s="18">
        <v>11</v>
      </c>
      <c r="I222" s="17"/>
      <c r="J222" s="18">
        <v>15.07</v>
      </c>
      <c r="K222" s="18">
        <v>18.52</v>
      </c>
      <c r="L222" s="18">
        <v>24.1</v>
      </c>
      <c r="M222" s="18"/>
      <c r="N222" s="18">
        <v>64.719685713000004</v>
      </c>
      <c r="O222" s="18">
        <v>5.6345865999999996</v>
      </c>
      <c r="P222" s="19" t="s">
        <v>18</v>
      </c>
      <c r="Q222" s="14" t="s">
        <v>722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184</v>
      </c>
      <c r="D223" s="20" t="s">
        <v>409</v>
      </c>
      <c r="E223" s="16"/>
      <c r="F223" s="17">
        <v>7.16</v>
      </c>
      <c r="G223" s="17">
        <v>6.29</v>
      </c>
      <c r="H223" s="17">
        <v>5.42</v>
      </c>
      <c r="I223" s="17"/>
      <c r="J223" s="17">
        <v>7.36</v>
      </c>
      <c r="K223" s="17">
        <v>9.09</v>
      </c>
      <c r="L223" s="17">
        <v>11.9</v>
      </c>
      <c r="M223" s="17"/>
      <c r="N223" s="17">
        <v>27.885914105000001</v>
      </c>
      <c r="O223" s="36">
        <v>3.6774911000000001</v>
      </c>
      <c r="P223" s="20" t="s">
        <v>16</v>
      </c>
      <c r="Q223" s="15" t="s">
        <v>723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185</v>
      </c>
      <c r="D224" s="19" t="s">
        <v>410</v>
      </c>
      <c r="E224" s="16"/>
      <c r="F224" s="18">
        <v>18.100000000000001</v>
      </c>
      <c r="G224" s="18">
        <v>15.71</v>
      </c>
      <c r="H224" s="18">
        <v>13.32</v>
      </c>
      <c r="I224" s="17"/>
      <c r="J224" s="18">
        <v>18.399999999999999</v>
      </c>
      <c r="K224" s="18">
        <v>23.17</v>
      </c>
      <c r="L224" s="18">
        <v>30.89</v>
      </c>
      <c r="M224" s="18"/>
      <c r="N224" s="18">
        <v>40.449541183000001</v>
      </c>
      <c r="O224" s="18">
        <v>7.1883461999999998</v>
      </c>
      <c r="P224" s="19" t="s">
        <v>16</v>
      </c>
      <c r="Q224" s="14" t="s">
        <v>724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186</v>
      </c>
      <c r="D225" s="20" t="s">
        <v>411</v>
      </c>
      <c r="E225" s="16"/>
      <c r="F225" s="17">
        <v>16.88</v>
      </c>
      <c r="G225" s="17">
        <v>15.91</v>
      </c>
      <c r="H225" s="17">
        <v>14.95</v>
      </c>
      <c r="I225" s="17"/>
      <c r="J225" s="17">
        <v>18.37</v>
      </c>
      <c r="K225" s="17">
        <v>20.29</v>
      </c>
      <c r="L225" s="17">
        <v>23.4</v>
      </c>
      <c r="M225" s="17"/>
      <c r="N225" s="17">
        <v>62.442103015999997</v>
      </c>
      <c r="O225" s="36">
        <v>78.972401649999995</v>
      </c>
      <c r="P225" s="20" t="s">
        <v>18</v>
      </c>
      <c r="Q225" s="15" t="s">
        <v>725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187</v>
      </c>
      <c r="D226" s="19" t="s">
        <v>412</v>
      </c>
      <c r="E226" s="16"/>
      <c r="F226" s="18">
        <v>57.52</v>
      </c>
      <c r="G226" s="18">
        <v>51.85</v>
      </c>
      <c r="H226" s="18">
        <v>46.18</v>
      </c>
      <c r="I226" s="17"/>
      <c r="J226" s="18">
        <v>58.46</v>
      </c>
      <c r="K226" s="18">
        <v>69.790000000000006</v>
      </c>
      <c r="L226" s="18">
        <v>88.14</v>
      </c>
      <c r="M226" s="18"/>
      <c r="N226" s="18">
        <v>43.625816853000003</v>
      </c>
      <c r="O226" s="18">
        <v>7.1780103499999992</v>
      </c>
      <c r="P226" s="19" t="s">
        <v>16</v>
      </c>
      <c r="Q226" s="14" t="s">
        <v>726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188</v>
      </c>
      <c r="D227" s="20" t="s">
        <v>413</v>
      </c>
      <c r="E227" s="16"/>
      <c r="F227" s="17">
        <v>4.1100000000000003</v>
      </c>
      <c r="G227" s="17">
        <v>3.4</v>
      </c>
      <c r="H227" s="17">
        <v>2.69</v>
      </c>
      <c r="I227" s="17"/>
      <c r="J227" s="17">
        <v>4.22</v>
      </c>
      <c r="K227" s="17">
        <v>5.63</v>
      </c>
      <c r="L227" s="17">
        <v>7.92</v>
      </c>
      <c r="M227" s="17"/>
      <c r="N227" s="17">
        <v>27.556589169999999</v>
      </c>
      <c r="O227" s="36">
        <v>2.6871638999999998</v>
      </c>
      <c r="P227" s="20" t="s">
        <v>16</v>
      </c>
      <c r="Q227" s="15" t="s">
        <v>727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188</v>
      </c>
      <c r="D228" s="19" t="s">
        <v>414</v>
      </c>
      <c r="E228" s="16"/>
      <c r="F228" s="18">
        <v>4.09</v>
      </c>
      <c r="G228" s="18">
        <v>3.39</v>
      </c>
      <c r="H228" s="18">
        <v>2.69</v>
      </c>
      <c r="I228" s="17"/>
      <c r="J228" s="18">
        <v>4.16</v>
      </c>
      <c r="K228" s="18">
        <v>5.55</v>
      </c>
      <c r="L228" s="18">
        <v>7.8</v>
      </c>
      <c r="M228" s="18"/>
      <c r="N228" s="18">
        <v>23.266968765000001</v>
      </c>
      <c r="O228" s="18">
        <v>75.360679950000005</v>
      </c>
      <c r="P228" s="19" t="s">
        <v>16</v>
      </c>
      <c r="Q228" s="14" t="s">
        <v>728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189</v>
      </c>
      <c r="D229" s="20" t="s">
        <v>415</v>
      </c>
      <c r="E229" s="16"/>
      <c r="F229" s="17">
        <v>52.44</v>
      </c>
      <c r="G229" s="17">
        <v>49.44</v>
      </c>
      <c r="H229" s="17">
        <v>46.45</v>
      </c>
      <c r="I229" s="17"/>
      <c r="J229" s="17">
        <v>58.45</v>
      </c>
      <c r="K229" s="17">
        <v>64.430000000000007</v>
      </c>
      <c r="L229" s="17">
        <v>74.11</v>
      </c>
      <c r="M229" s="17"/>
      <c r="N229" s="17">
        <v>54.782757236999998</v>
      </c>
      <c r="O229" s="36">
        <v>1125.6182997000001</v>
      </c>
      <c r="P229" s="20" t="s">
        <v>18</v>
      </c>
      <c r="Q229" s="15" t="s">
        <v>729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190</v>
      </c>
      <c r="D230" s="19" t="s">
        <v>416</v>
      </c>
      <c r="E230" s="16"/>
      <c r="F230" s="18">
        <v>25</v>
      </c>
      <c r="G230" s="18">
        <v>23.06</v>
      </c>
      <c r="H230" s="18">
        <v>21.13</v>
      </c>
      <c r="I230" s="17"/>
      <c r="J230" s="18">
        <v>28.1</v>
      </c>
      <c r="K230" s="18">
        <v>31.96</v>
      </c>
      <c r="L230" s="18">
        <v>38.22</v>
      </c>
      <c r="M230" s="18"/>
      <c r="N230" s="18">
        <v>51.88245783</v>
      </c>
      <c r="O230" s="18">
        <v>7.7853229499999994</v>
      </c>
      <c r="P230" s="19" t="s">
        <v>18</v>
      </c>
      <c r="Q230" s="14" t="s">
        <v>730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191</v>
      </c>
      <c r="D231" s="20" t="s">
        <v>417</v>
      </c>
      <c r="E231" s="16"/>
      <c r="F231" s="17">
        <v>4.03</v>
      </c>
      <c r="G231" s="17">
        <v>3.41</v>
      </c>
      <c r="H231" s="17">
        <v>2.8</v>
      </c>
      <c r="I231" s="17"/>
      <c r="J231" s="17">
        <v>4.25</v>
      </c>
      <c r="K231" s="17">
        <v>5.47</v>
      </c>
      <c r="L231" s="17">
        <v>7.46</v>
      </c>
      <c r="M231" s="17"/>
      <c r="N231" s="17">
        <v>38.131043808999998</v>
      </c>
      <c r="O231" s="36">
        <v>80.004140750000005</v>
      </c>
      <c r="P231" s="20" t="s">
        <v>16</v>
      </c>
      <c r="Q231" s="15" t="s">
        <v>731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192</v>
      </c>
      <c r="D232" s="19" t="s">
        <v>418</v>
      </c>
      <c r="E232" s="16"/>
      <c r="F232" s="18">
        <v>21.33</v>
      </c>
      <c r="G232" s="18">
        <v>19.29</v>
      </c>
      <c r="H232" s="18">
        <v>17.260000000000002</v>
      </c>
      <c r="I232" s="17"/>
      <c r="J232" s="18">
        <v>22.02</v>
      </c>
      <c r="K232" s="18">
        <v>26.08</v>
      </c>
      <c r="L232" s="18">
        <v>32.659999999999997</v>
      </c>
      <c r="M232" s="18"/>
      <c r="N232" s="18">
        <v>64.220168571000002</v>
      </c>
      <c r="O232" s="18">
        <v>210.66046294999998</v>
      </c>
      <c r="P232" s="19" t="s">
        <v>18</v>
      </c>
      <c r="Q232" s="14" t="s">
        <v>732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474</v>
      </c>
      <c r="D233" s="20" t="s">
        <v>475</v>
      </c>
      <c r="E233" s="16"/>
      <c r="F233" s="17">
        <v>95.52</v>
      </c>
      <c r="G233" s="17">
        <v>89.87</v>
      </c>
      <c r="H233" s="17">
        <v>84.23</v>
      </c>
      <c r="I233" s="17"/>
      <c r="J233" s="17">
        <v>96.92</v>
      </c>
      <c r="K233" s="17">
        <v>108.2</v>
      </c>
      <c r="L233" s="17">
        <v>126.46</v>
      </c>
      <c r="M233" s="17"/>
      <c r="N233" s="17">
        <v>47.303411404999999</v>
      </c>
      <c r="O233" s="36">
        <v>1.6013884155</v>
      </c>
      <c r="P233" s="20" t="s">
        <v>16</v>
      </c>
      <c r="Q233" s="15" t="s">
        <v>733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193</v>
      </c>
      <c r="D234" s="19" t="s">
        <v>419</v>
      </c>
      <c r="E234" s="16"/>
      <c r="F234" s="18">
        <v>9.35</v>
      </c>
      <c r="G234" s="18">
        <v>7.38</v>
      </c>
      <c r="H234" s="18">
        <v>5.41</v>
      </c>
      <c r="I234" s="17"/>
      <c r="J234" s="18">
        <v>11.72</v>
      </c>
      <c r="K234" s="18">
        <v>15.65</v>
      </c>
      <c r="L234" s="18">
        <v>22.01</v>
      </c>
      <c r="M234" s="18"/>
      <c r="N234" s="18">
        <v>58.863912282999998</v>
      </c>
      <c r="O234" s="18">
        <v>3.776608</v>
      </c>
      <c r="P234" s="19" t="s">
        <v>18</v>
      </c>
      <c r="Q234" s="14" t="s">
        <v>734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735</v>
      </c>
      <c r="D235" s="20" t="s">
        <v>736</v>
      </c>
      <c r="E235" s="16"/>
      <c r="F235" s="17">
        <v>4.76</v>
      </c>
      <c r="G235" s="17">
        <v>4.38</v>
      </c>
      <c r="H235" s="17">
        <v>4</v>
      </c>
      <c r="I235" s="17"/>
      <c r="J235" s="17">
        <v>5.54</v>
      </c>
      <c r="K235" s="17">
        <v>6.29</v>
      </c>
      <c r="L235" s="17">
        <v>7.51</v>
      </c>
      <c r="M235" s="17"/>
      <c r="N235" s="17">
        <v>65.884891831999994</v>
      </c>
      <c r="O235" s="36">
        <v>1.3195083999999999</v>
      </c>
      <c r="P235" s="20" t="s">
        <v>18</v>
      </c>
      <c r="Q235" s="15" t="s">
        <v>737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194</v>
      </c>
      <c r="D236" s="19" t="s">
        <v>420</v>
      </c>
      <c r="E236" s="16"/>
      <c r="F236" s="18">
        <v>25.91</v>
      </c>
      <c r="G236" s="18">
        <v>22.36</v>
      </c>
      <c r="H236" s="18">
        <v>18.809999999999999</v>
      </c>
      <c r="I236" s="17"/>
      <c r="J236" s="18">
        <v>27.24</v>
      </c>
      <c r="K236" s="18">
        <v>34.33</v>
      </c>
      <c r="L236" s="18">
        <v>45.8</v>
      </c>
      <c r="M236" s="18"/>
      <c r="N236" s="18">
        <v>70.655028983999998</v>
      </c>
      <c r="O236" s="18">
        <v>74.7805386</v>
      </c>
      <c r="P236" s="19" t="s">
        <v>18</v>
      </c>
      <c r="Q236" s="14" t="s">
        <v>738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195</v>
      </c>
      <c r="D237" s="20" t="s">
        <v>421</v>
      </c>
      <c r="E237" s="16"/>
      <c r="F237" s="17">
        <v>20.49</v>
      </c>
      <c r="G237" s="17">
        <v>18.329999999999998</v>
      </c>
      <c r="H237" s="17">
        <v>16.18</v>
      </c>
      <c r="I237" s="17"/>
      <c r="J237" s="17">
        <v>21.2</v>
      </c>
      <c r="K237" s="17">
        <v>25.5</v>
      </c>
      <c r="L237" s="17">
        <v>32.46</v>
      </c>
      <c r="M237" s="17"/>
      <c r="N237" s="17">
        <v>77.655018874999996</v>
      </c>
      <c r="O237" s="36">
        <v>11.26848285</v>
      </c>
      <c r="P237" s="20" t="s">
        <v>18</v>
      </c>
      <c r="Q237" s="15" t="s">
        <v>739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740</v>
      </c>
      <c r="D238" s="19" t="s">
        <v>741</v>
      </c>
      <c r="E238" s="16"/>
      <c r="F238" s="18">
        <v>32.67</v>
      </c>
      <c r="G238" s="18">
        <v>30.31</v>
      </c>
      <c r="H238" s="18">
        <v>27.96</v>
      </c>
      <c r="I238" s="17"/>
      <c r="J238" s="18">
        <v>33.5</v>
      </c>
      <c r="K238" s="18">
        <v>38.200000000000003</v>
      </c>
      <c r="L238" s="18">
        <v>45.82</v>
      </c>
      <c r="M238" s="18"/>
      <c r="N238" s="18">
        <v>46.773011079</v>
      </c>
      <c r="O238" s="18">
        <v>1.7803214350000001</v>
      </c>
      <c r="P238" s="19" t="s">
        <v>16</v>
      </c>
      <c r="Q238" s="14"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196</v>
      </c>
      <c r="D239" s="20" t="s">
        <v>422</v>
      </c>
      <c r="E239" s="16"/>
      <c r="F239" s="17">
        <v>42.23</v>
      </c>
      <c r="G239" s="17">
        <v>38.72</v>
      </c>
      <c r="H239" s="17">
        <v>35.21</v>
      </c>
      <c r="I239" s="17"/>
      <c r="J239" s="17">
        <v>52.19</v>
      </c>
      <c r="K239" s="17">
        <v>59.2</v>
      </c>
      <c r="L239" s="17">
        <v>70.540000000000006</v>
      </c>
      <c r="M239" s="17"/>
      <c r="N239" s="17">
        <v>54.759121057999998</v>
      </c>
      <c r="O239" s="36">
        <v>297.597553</v>
      </c>
      <c r="P239" s="20" t="s">
        <v>18</v>
      </c>
      <c r="Q239" s="15"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197</v>
      </c>
      <c r="D240" s="19" t="s">
        <v>423</v>
      </c>
      <c r="E240" s="16"/>
      <c r="F240" s="18">
        <v>17.45</v>
      </c>
      <c r="G240" s="18">
        <v>16.899999999999999</v>
      </c>
      <c r="H240" s="18">
        <v>16.350000000000001</v>
      </c>
      <c r="I240" s="17"/>
      <c r="J240" s="18">
        <v>17.57</v>
      </c>
      <c r="K240" s="18">
        <v>18.66</v>
      </c>
      <c r="L240" s="18">
        <v>20.420000000000002</v>
      </c>
      <c r="M240" s="18"/>
      <c r="N240" s="18">
        <v>53.394396544999999</v>
      </c>
      <c r="O240" s="18">
        <v>20.646821450000001</v>
      </c>
      <c r="P240" s="19" t="s">
        <v>18</v>
      </c>
      <c r="Q240" s="14" t="s">
        <v>467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198</v>
      </c>
      <c r="D241" s="20" t="s">
        <v>424</v>
      </c>
      <c r="E241" s="16"/>
      <c r="F241" s="17">
        <v>7.65</v>
      </c>
      <c r="G241" s="17">
        <v>6.84</v>
      </c>
      <c r="H241" s="17">
        <v>6.03</v>
      </c>
      <c r="I241" s="17"/>
      <c r="J241" s="17">
        <v>8.11</v>
      </c>
      <c r="K241" s="17">
        <v>9.7200000000000006</v>
      </c>
      <c r="L241" s="17">
        <v>12.32</v>
      </c>
      <c r="M241" s="17"/>
      <c r="N241" s="17">
        <v>59.99395689</v>
      </c>
      <c r="O241" s="36">
        <v>3.4894503000000001</v>
      </c>
      <c r="P241" s="20" t="s">
        <v>18</v>
      </c>
      <c r="Q241" s="15" t="s">
        <v>744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199</v>
      </c>
      <c r="D242" s="19" t="s">
        <v>425</v>
      </c>
      <c r="E242" s="16"/>
      <c r="F242" s="18" t="s">
        <v>35</v>
      </c>
      <c r="G242" s="18" t="s">
        <v>35</v>
      </c>
      <c r="H242" s="18" t="s">
        <v>35</v>
      </c>
      <c r="I242" s="17"/>
      <c r="J242" s="18" t="s">
        <v>35</v>
      </c>
      <c r="K242" s="18" t="s">
        <v>35</v>
      </c>
      <c r="L242" s="18" t="s">
        <v>35</v>
      </c>
      <c r="M242" s="18"/>
      <c r="N242" s="18" t="s">
        <v>35</v>
      </c>
      <c r="O242" s="18" t="s">
        <v>35</v>
      </c>
      <c r="P242" s="19" t="s">
        <v>35</v>
      </c>
      <c r="Q242" s="14" t="s">
        <v>235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200</v>
      </c>
      <c r="D243" s="20" t="s">
        <v>426</v>
      </c>
      <c r="E243" s="16"/>
      <c r="F243" s="17">
        <v>16.05</v>
      </c>
      <c r="G243" s="17">
        <v>13.54</v>
      </c>
      <c r="H243" s="17">
        <v>11.04</v>
      </c>
      <c r="I243" s="17"/>
      <c r="J243" s="17">
        <v>16.55</v>
      </c>
      <c r="K243" s="17">
        <v>21.55</v>
      </c>
      <c r="L243" s="17">
        <v>29.66</v>
      </c>
      <c r="M243" s="17"/>
      <c r="N243" s="17">
        <v>50.208213925000003</v>
      </c>
      <c r="O243" s="36">
        <v>56.67467285</v>
      </c>
      <c r="P243" s="20" t="s">
        <v>16</v>
      </c>
      <c r="Q243" s="15" t="s">
        <v>745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201</v>
      </c>
      <c r="D244" s="19" t="s">
        <v>427</v>
      </c>
      <c r="E244" s="16"/>
      <c r="F244" s="18">
        <v>10.3</v>
      </c>
      <c r="G244" s="18">
        <v>9.99</v>
      </c>
      <c r="H244" s="18">
        <v>9.68</v>
      </c>
      <c r="I244" s="17"/>
      <c r="J244" s="18">
        <v>10.47</v>
      </c>
      <c r="K244" s="18">
        <v>11.08</v>
      </c>
      <c r="L244" s="18">
        <v>12.07</v>
      </c>
      <c r="M244" s="18"/>
      <c r="N244" s="18">
        <v>37.815069264000002</v>
      </c>
      <c r="O244" s="18">
        <v>2.3315465915</v>
      </c>
      <c r="P244" s="19" t="s">
        <v>16</v>
      </c>
      <c r="Q244" s="14" t="s">
        <v>746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747</v>
      </c>
      <c r="D245" s="20" t="s">
        <v>748</v>
      </c>
      <c r="E245" s="16"/>
      <c r="F245" s="17">
        <v>71.5</v>
      </c>
      <c r="G245" s="17">
        <v>68.62</v>
      </c>
      <c r="H245" s="17">
        <v>65.739999999999995</v>
      </c>
      <c r="I245" s="17"/>
      <c r="J245" s="17">
        <v>73.3</v>
      </c>
      <c r="K245" s="17">
        <v>79.05</v>
      </c>
      <c r="L245" s="17">
        <v>88.37</v>
      </c>
      <c r="M245" s="17"/>
      <c r="N245" s="17">
        <v>61.198184028999997</v>
      </c>
      <c r="O245" s="36">
        <v>2.5140593794999999</v>
      </c>
      <c r="P245" s="20" t="s">
        <v>18</v>
      </c>
      <c r="Q245" s="15" t="s">
        <v>749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202</v>
      </c>
      <c r="D246" s="19" t="s">
        <v>428</v>
      </c>
      <c r="E246" s="16"/>
      <c r="F246" s="18">
        <v>86.5</v>
      </c>
      <c r="G246" s="18">
        <v>79.040000000000006</v>
      </c>
      <c r="H246" s="18">
        <v>71.58</v>
      </c>
      <c r="I246" s="17"/>
      <c r="J246" s="18">
        <v>87.87</v>
      </c>
      <c r="K246" s="18">
        <v>102.78</v>
      </c>
      <c r="L246" s="18">
        <v>126.91</v>
      </c>
      <c r="M246" s="18"/>
      <c r="N246" s="18">
        <v>49.203714024</v>
      </c>
      <c r="O246" s="18">
        <v>2.8824919845000001</v>
      </c>
      <c r="P246" s="19" t="s">
        <v>16</v>
      </c>
      <c r="Q246" s="14" t="s">
        <v>750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476</v>
      </c>
      <c r="D247" s="20" t="s">
        <v>477</v>
      </c>
      <c r="E247" s="16"/>
      <c r="F247" s="17">
        <v>109.06</v>
      </c>
      <c r="G247" s="17">
        <v>103.06</v>
      </c>
      <c r="H247" s="17">
        <v>97.07</v>
      </c>
      <c r="I247" s="17"/>
      <c r="J247" s="17">
        <v>110.69</v>
      </c>
      <c r="K247" s="17">
        <v>122.67</v>
      </c>
      <c r="L247" s="17">
        <v>142.07</v>
      </c>
      <c r="M247" s="17"/>
      <c r="N247" s="17">
        <v>48.698412284</v>
      </c>
      <c r="O247" s="36">
        <v>1.5016475144999999</v>
      </c>
      <c r="P247" s="20" t="s">
        <v>16</v>
      </c>
      <c r="Q247" s="15" t="s">
        <v>751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203</v>
      </c>
      <c r="D248" s="19" t="s">
        <v>429</v>
      </c>
      <c r="E248" s="16"/>
      <c r="F248" s="18">
        <v>73.22</v>
      </c>
      <c r="G248" s="18">
        <v>70.61</v>
      </c>
      <c r="H248" s="18">
        <v>68</v>
      </c>
      <c r="I248" s="17"/>
      <c r="J248" s="18">
        <v>73.37</v>
      </c>
      <c r="K248" s="18">
        <v>78.58</v>
      </c>
      <c r="L248" s="18">
        <v>87.02</v>
      </c>
      <c r="M248" s="18"/>
      <c r="N248" s="18">
        <v>66.755353421999999</v>
      </c>
      <c r="O248" s="18">
        <v>5.5339680558</v>
      </c>
      <c r="P248" s="19" t="s">
        <v>18</v>
      </c>
      <c r="Q248" s="14" t="s">
        <v>468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453</v>
      </c>
      <c r="D249" s="20" t="s">
        <v>454</v>
      </c>
      <c r="E249" s="16"/>
      <c r="F249" s="17">
        <v>97.71</v>
      </c>
      <c r="G249" s="17">
        <v>91.67</v>
      </c>
      <c r="H249" s="17">
        <v>85.64</v>
      </c>
      <c r="I249" s="17"/>
      <c r="J249" s="17">
        <v>101.3</v>
      </c>
      <c r="K249" s="17">
        <v>113.36</v>
      </c>
      <c r="L249" s="17">
        <v>132.88999999999999</v>
      </c>
      <c r="M249" s="17"/>
      <c r="N249" s="17">
        <v>56.143671523000002</v>
      </c>
      <c r="O249" s="36">
        <v>1.1731927295</v>
      </c>
      <c r="P249" s="20" t="s">
        <v>18</v>
      </c>
      <c r="Q249" s="15" t="s">
        <v>752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204</v>
      </c>
      <c r="D250" s="19" t="s">
        <v>430</v>
      </c>
      <c r="E250" s="16"/>
      <c r="F250" s="18">
        <v>132.55000000000001</v>
      </c>
      <c r="G250" s="18">
        <v>119.69</v>
      </c>
      <c r="H250" s="18">
        <v>106.84</v>
      </c>
      <c r="I250" s="17"/>
      <c r="J250" s="18">
        <v>134.94</v>
      </c>
      <c r="K250" s="18">
        <v>160.63999999999999</v>
      </c>
      <c r="L250" s="18">
        <v>202.24</v>
      </c>
      <c r="M250" s="18"/>
      <c r="N250" s="18">
        <v>49.339328915000003</v>
      </c>
      <c r="O250" s="18">
        <v>13.077053573999999</v>
      </c>
      <c r="P250" s="19" t="s">
        <v>16</v>
      </c>
      <c r="Q250" s="14" t="s">
        <v>753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205</v>
      </c>
      <c r="D251" s="20" t="s">
        <v>431</v>
      </c>
      <c r="E251" s="16"/>
      <c r="F251" s="17">
        <v>38.6</v>
      </c>
      <c r="G251" s="17">
        <v>32.159999999999997</v>
      </c>
      <c r="H251" s="17">
        <v>25.73</v>
      </c>
      <c r="I251" s="17"/>
      <c r="J251" s="17">
        <v>39.64</v>
      </c>
      <c r="K251" s="17">
        <v>52.5</v>
      </c>
      <c r="L251" s="17">
        <v>73.31</v>
      </c>
      <c r="M251" s="17"/>
      <c r="N251" s="17">
        <v>47.499699386000003</v>
      </c>
      <c r="O251" s="36">
        <v>11.216595552999999</v>
      </c>
      <c r="P251" s="20" t="s">
        <v>16</v>
      </c>
      <c r="Q251" s="15" t="s">
        <v>754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206</v>
      </c>
      <c r="D252" s="19" t="s">
        <v>432</v>
      </c>
      <c r="E252" s="16"/>
      <c r="F252" s="18">
        <v>75.87</v>
      </c>
      <c r="G252" s="18">
        <v>68.08</v>
      </c>
      <c r="H252" s="18">
        <v>60.29</v>
      </c>
      <c r="I252" s="17"/>
      <c r="J252" s="18">
        <v>76.930000000000007</v>
      </c>
      <c r="K252" s="18">
        <v>92.5</v>
      </c>
      <c r="L252" s="18">
        <v>117.71</v>
      </c>
      <c r="M252" s="18"/>
      <c r="N252" s="18">
        <v>49.305641805999997</v>
      </c>
      <c r="O252" s="18">
        <v>24.928637836</v>
      </c>
      <c r="P252" s="19" t="s">
        <v>16</v>
      </c>
      <c r="Q252" s="14" t="s">
        <v>755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207</v>
      </c>
      <c r="D253" s="20" t="s">
        <v>433</v>
      </c>
      <c r="E253" s="16"/>
      <c r="F253" s="17">
        <v>124.73</v>
      </c>
      <c r="G253" s="17">
        <v>118.15</v>
      </c>
      <c r="H253" s="17">
        <v>111.57</v>
      </c>
      <c r="I253" s="17"/>
      <c r="J253" s="17">
        <v>127.49</v>
      </c>
      <c r="K253" s="17">
        <v>140.63999999999999</v>
      </c>
      <c r="L253" s="17">
        <v>161.93</v>
      </c>
      <c r="M253" s="17"/>
      <c r="N253" s="17">
        <v>57.622081467000001</v>
      </c>
      <c r="O253" s="36">
        <v>2.7143908505000001</v>
      </c>
      <c r="P253" s="20" t="s">
        <v>18</v>
      </c>
      <c r="Q253" s="15" t="s">
        <v>756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478</v>
      </c>
      <c r="D254" s="20" t="s">
        <v>479</v>
      </c>
      <c r="E254" s="16"/>
      <c r="F254" s="17">
        <v>110.04</v>
      </c>
      <c r="G254" s="17">
        <v>98.81</v>
      </c>
      <c r="H254" s="17">
        <v>87.59</v>
      </c>
      <c r="I254" s="17"/>
      <c r="J254" s="17">
        <v>112</v>
      </c>
      <c r="K254" s="17">
        <v>134.44</v>
      </c>
      <c r="L254" s="17">
        <v>170.76</v>
      </c>
      <c r="M254" s="17"/>
      <c r="N254" s="17">
        <v>47.978252189000003</v>
      </c>
      <c r="O254" s="36">
        <v>5.4275307469999996</v>
      </c>
      <c r="P254" s="20" t="s">
        <v>16</v>
      </c>
      <c r="Q254" s="15"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208</v>
      </c>
      <c r="D255" s="19" t="s">
        <v>434</v>
      </c>
      <c r="E255" s="16"/>
      <c r="F255" s="18">
        <v>133.41</v>
      </c>
      <c r="G255" s="18">
        <v>127.88</v>
      </c>
      <c r="H255" s="18">
        <v>122.35</v>
      </c>
      <c r="I255" s="17"/>
      <c r="J255" s="18">
        <v>137.19</v>
      </c>
      <c r="K255" s="18">
        <v>148.24</v>
      </c>
      <c r="L255" s="18">
        <v>166.13</v>
      </c>
      <c r="M255" s="18"/>
      <c r="N255" s="18">
        <v>60.582319849999998</v>
      </c>
      <c r="O255" s="18">
        <v>781.90759337999998</v>
      </c>
      <c r="P255" s="19" t="s">
        <v>18</v>
      </c>
      <c r="Q255" s="14" t="s">
        <v>758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480</v>
      </c>
      <c r="D256" s="20" t="s">
        <v>481</v>
      </c>
      <c r="E256" s="16"/>
      <c r="F256" s="17">
        <v>84</v>
      </c>
      <c r="G256" s="17">
        <v>79.09</v>
      </c>
      <c r="H256" s="17">
        <v>74.180000000000007</v>
      </c>
      <c r="I256" s="17"/>
      <c r="J256" s="17">
        <v>87.34</v>
      </c>
      <c r="K256" s="17">
        <v>97.15</v>
      </c>
      <c r="L256" s="17">
        <v>113.04</v>
      </c>
      <c r="M256" s="17"/>
      <c r="N256" s="17">
        <v>59.908922269999998</v>
      </c>
      <c r="O256" s="36">
        <v>2.2815384270000001</v>
      </c>
      <c r="P256" s="20" t="s">
        <v>18</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455</v>
      </c>
      <c r="D257" s="19" t="s">
        <v>456</v>
      </c>
      <c r="E257" s="16"/>
      <c r="F257" s="18">
        <v>69.75</v>
      </c>
      <c r="G257" s="18">
        <v>65.87</v>
      </c>
      <c r="H257" s="18">
        <v>62</v>
      </c>
      <c r="I257" s="17"/>
      <c r="J257" s="18">
        <v>72.14</v>
      </c>
      <c r="K257" s="18">
        <v>79.88</v>
      </c>
      <c r="L257" s="18">
        <v>92.4</v>
      </c>
      <c r="M257" s="18"/>
      <c r="N257" s="18">
        <v>52.878593506999998</v>
      </c>
      <c r="O257" s="18">
        <v>1.9487357970000001</v>
      </c>
      <c r="P257" s="19" t="s">
        <v>18</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451</v>
      </c>
      <c r="D258" s="20" t="s">
        <v>452</v>
      </c>
      <c r="E258" s="16"/>
      <c r="F258" s="17">
        <v>73.27</v>
      </c>
      <c r="G258" s="17">
        <v>69.33</v>
      </c>
      <c r="H258" s="17">
        <v>65.400000000000006</v>
      </c>
      <c r="I258" s="17"/>
      <c r="J258" s="17">
        <v>75.33</v>
      </c>
      <c r="K258" s="17">
        <v>83.19</v>
      </c>
      <c r="L258" s="17">
        <v>95.92</v>
      </c>
      <c r="M258" s="17"/>
      <c r="N258" s="17">
        <v>64.423961543000004</v>
      </c>
      <c r="O258" s="36">
        <v>26.362968369999997</v>
      </c>
      <c r="P258" s="20" t="s">
        <v>18</v>
      </c>
      <c r="Q258" s="15"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209</v>
      </c>
      <c r="D259" s="19" t="s">
        <v>435</v>
      </c>
      <c r="E259" s="16"/>
      <c r="F259" s="18">
        <v>376.04</v>
      </c>
      <c r="G259" s="18">
        <v>353.53</v>
      </c>
      <c r="H259" s="18">
        <v>331.02</v>
      </c>
      <c r="I259" s="17"/>
      <c r="J259" s="18">
        <v>392.7</v>
      </c>
      <c r="K259" s="18">
        <v>437.71</v>
      </c>
      <c r="L259" s="18">
        <v>510.55</v>
      </c>
      <c r="M259" s="18"/>
      <c r="N259" s="18">
        <v>58.584779140000002</v>
      </c>
      <c r="O259" s="18">
        <v>50.690332518000005</v>
      </c>
      <c r="P259" s="19" t="s">
        <v>18</v>
      </c>
      <c r="Q259" s="14" t="s">
        <v>762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210</v>
      </c>
      <c r="D260" s="20" t="s">
        <v>436</v>
      </c>
      <c r="E260" s="16"/>
      <c r="F260" s="17">
        <v>106.76</v>
      </c>
      <c r="G260" s="17">
        <v>99.12</v>
      </c>
      <c r="H260" s="17">
        <v>91.48</v>
      </c>
      <c r="I260" s="17"/>
      <c r="J260" s="17">
        <v>111.9</v>
      </c>
      <c r="K260" s="17">
        <v>127.17</v>
      </c>
      <c r="L260" s="17">
        <v>151.88999999999999</v>
      </c>
      <c r="M260" s="17"/>
      <c r="N260" s="17">
        <v>56.987762213000003</v>
      </c>
      <c r="O260" s="36">
        <v>167.06382398</v>
      </c>
      <c r="P260" s="20" t="s">
        <v>18</v>
      </c>
      <c r="Q260" s="15" t="s">
        <v>763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211</v>
      </c>
      <c r="D261" s="19" t="s">
        <v>437</v>
      </c>
      <c r="E261" s="16"/>
      <c r="F261" s="18">
        <v>139.97999999999999</v>
      </c>
      <c r="G261" s="18">
        <v>134.22999999999999</v>
      </c>
      <c r="H261" s="18">
        <v>128.49</v>
      </c>
      <c r="I261" s="17"/>
      <c r="J261" s="18">
        <v>143.88</v>
      </c>
      <c r="K261" s="18">
        <v>155.36000000000001</v>
      </c>
      <c r="L261" s="18">
        <v>173.94</v>
      </c>
      <c r="M261" s="18"/>
      <c r="N261" s="18">
        <v>59.739725796999998</v>
      </c>
      <c r="O261" s="18">
        <v>152.98902945</v>
      </c>
      <c r="P261" s="19" t="s">
        <v>18</v>
      </c>
      <c r="Q261" s="14" t="s">
        <v>764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212</v>
      </c>
      <c r="D262" s="19" t="s">
        <v>438</v>
      </c>
      <c r="E262" s="16"/>
      <c r="F262" s="18">
        <v>100.3</v>
      </c>
      <c r="G262" s="18">
        <v>96.5</v>
      </c>
      <c r="H262" s="18">
        <v>92.71</v>
      </c>
      <c r="I262" s="17"/>
      <c r="J262" s="18">
        <v>102.5</v>
      </c>
      <c r="K262" s="18">
        <v>110.08</v>
      </c>
      <c r="L262" s="18">
        <v>122.35</v>
      </c>
      <c r="M262" s="18"/>
      <c r="N262" s="18">
        <v>60.267824193999999</v>
      </c>
      <c r="O262" s="18">
        <v>8.0412324904999988</v>
      </c>
      <c r="P262" s="19" t="s">
        <v>18</v>
      </c>
      <c r="Q262" s="14" t="s">
        <v>765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213</v>
      </c>
      <c r="D263" s="20" t="s">
        <v>439</v>
      </c>
      <c r="E263" s="16"/>
      <c r="F263" s="17">
        <v>145</v>
      </c>
      <c r="G263" s="17">
        <v>134.83000000000001</v>
      </c>
      <c r="H263" s="17">
        <v>124.66</v>
      </c>
      <c r="I263" s="17"/>
      <c r="J263" s="17">
        <v>155.46</v>
      </c>
      <c r="K263" s="17">
        <v>175.79</v>
      </c>
      <c r="L263" s="17">
        <v>208.7</v>
      </c>
      <c r="M263" s="17"/>
      <c r="N263" s="17">
        <v>64.959337456</v>
      </c>
      <c r="O263" s="36">
        <v>8.0431821305</v>
      </c>
      <c r="P263" s="20" t="s">
        <v>18</v>
      </c>
      <c r="Q263" s="15" t="s">
        <v>766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214</v>
      </c>
      <c r="D264" s="19" t="s">
        <v>440</v>
      </c>
      <c r="E264" s="16"/>
      <c r="F264" s="18">
        <v>54.05</v>
      </c>
      <c r="G264" s="18">
        <v>50.04</v>
      </c>
      <c r="H264" s="18">
        <v>46.04</v>
      </c>
      <c r="I264" s="17"/>
      <c r="J264" s="18">
        <v>54.76</v>
      </c>
      <c r="K264" s="18">
        <v>62.76</v>
      </c>
      <c r="L264" s="18">
        <v>75.72</v>
      </c>
      <c r="M264" s="18"/>
      <c r="N264" s="18">
        <v>76.099445126000006</v>
      </c>
      <c r="O264" s="18">
        <v>18.374131862999999</v>
      </c>
      <c r="P264" s="19" t="s">
        <v>18</v>
      </c>
      <c r="Q264" s="14" t="s">
        <v>767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215</v>
      </c>
      <c r="D265" s="20" t="s">
        <v>441</v>
      </c>
      <c r="E265" s="16"/>
      <c r="F265" s="17">
        <v>365.59</v>
      </c>
      <c r="G265" s="17">
        <v>343.81</v>
      </c>
      <c r="H265" s="17">
        <v>322.04000000000002</v>
      </c>
      <c r="I265" s="17"/>
      <c r="J265" s="17">
        <v>381.51</v>
      </c>
      <c r="K265" s="17">
        <v>425.05</v>
      </c>
      <c r="L265" s="17">
        <v>495.51</v>
      </c>
      <c r="M265" s="17"/>
      <c r="N265" s="17">
        <v>56.765944079</v>
      </c>
      <c r="O265" s="36">
        <v>4.424816335</v>
      </c>
      <c r="P265" s="20" t="s">
        <v>18</v>
      </c>
      <c r="Q265" s="15" t="s">
        <v>768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216</v>
      </c>
      <c r="D266" s="19" t="s">
        <v>442</v>
      </c>
      <c r="E266" s="16"/>
      <c r="F266" s="18">
        <v>105.27</v>
      </c>
      <c r="G266" s="18">
        <v>95.04</v>
      </c>
      <c r="H266" s="18">
        <v>84.81</v>
      </c>
      <c r="I266" s="17"/>
      <c r="J266" s="18">
        <v>108.92</v>
      </c>
      <c r="K266" s="18">
        <v>129.37</v>
      </c>
      <c r="L266" s="18">
        <v>162.47</v>
      </c>
      <c r="M266" s="18"/>
      <c r="N266" s="18">
        <v>73.059088819999999</v>
      </c>
      <c r="O266" s="18">
        <v>13.070197297</v>
      </c>
      <c r="P266" s="19" t="s">
        <v>18</v>
      </c>
      <c r="Q266" s="14" t="s">
        <v>769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217</v>
      </c>
      <c r="D267" s="20" t="s">
        <v>443</v>
      </c>
      <c r="E267" s="16"/>
      <c r="F267" s="17">
        <v>35.200000000000003</v>
      </c>
      <c r="G267" s="17">
        <v>31.83</v>
      </c>
      <c r="H267" s="17">
        <v>28.46</v>
      </c>
      <c r="I267" s="17"/>
      <c r="J267" s="17">
        <v>36.15</v>
      </c>
      <c r="K267" s="17">
        <v>42.88</v>
      </c>
      <c r="L267" s="17">
        <v>53.78</v>
      </c>
      <c r="M267" s="17"/>
      <c r="N267" s="17">
        <v>48.965024571000001</v>
      </c>
      <c r="O267" s="36">
        <v>7.3219576774999995</v>
      </c>
      <c r="P267" s="20" t="s">
        <v>16</v>
      </c>
      <c r="Q267" s="15" t="s">
        <v>770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771</v>
      </c>
      <c r="D268" s="19" t="s">
        <v>772</v>
      </c>
      <c r="E268" s="16"/>
      <c r="F268" s="18">
        <v>10.09</v>
      </c>
      <c r="G268" s="18">
        <v>8.42</v>
      </c>
      <c r="H268" s="18">
        <v>6.76</v>
      </c>
      <c r="I268" s="17"/>
      <c r="J268" s="18">
        <v>12.79</v>
      </c>
      <c r="K268" s="18">
        <v>16.11</v>
      </c>
      <c r="L268" s="18">
        <v>21.49</v>
      </c>
      <c r="M268" s="18"/>
      <c r="N268" s="18">
        <v>55.594721055000001</v>
      </c>
      <c r="O268" s="18">
        <v>1.4728289235000001</v>
      </c>
      <c r="P268" s="19" t="s">
        <v>18</v>
      </c>
      <c r="Q268" s="14" t="s">
        <v>773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482</v>
      </c>
      <c r="D269" s="20" t="s">
        <v>483</v>
      </c>
      <c r="E269" s="16"/>
      <c r="F269" s="17">
        <v>9.35</v>
      </c>
      <c r="G269" s="17">
        <v>7.82</v>
      </c>
      <c r="H269" s="17">
        <v>6.29</v>
      </c>
      <c r="I269" s="17"/>
      <c r="J269" s="17">
        <v>9.64</v>
      </c>
      <c r="K269" s="17">
        <v>12.69</v>
      </c>
      <c r="L269" s="17">
        <v>17.63</v>
      </c>
      <c r="M269" s="17"/>
      <c r="N269" s="17">
        <v>49.234935358999998</v>
      </c>
      <c r="O269" s="36">
        <v>1.88985995</v>
      </c>
      <c r="P269" s="20" t="s">
        <v>16</v>
      </c>
      <c r="Q269" s="15" t="s">
        <v>774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775</v>
      </c>
      <c r="D270" s="19" t="s">
        <v>776</v>
      </c>
      <c r="E270" s="16"/>
      <c r="F270" s="18">
        <v>22.75</v>
      </c>
      <c r="G270" s="18">
        <v>18.98</v>
      </c>
      <c r="H270" s="18">
        <v>15.21</v>
      </c>
      <c r="I270" s="17"/>
      <c r="J270" s="18">
        <v>28.83</v>
      </c>
      <c r="K270" s="18">
        <v>36.36</v>
      </c>
      <c r="L270" s="18">
        <v>48.56</v>
      </c>
      <c r="M270" s="18"/>
      <c r="N270" s="18">
        <v>54.020391476</v>
      </c>
      <c r="O270" s="18">
        <v>1.1512102050000002</v>
      </c>
      <c r="P270" s="19" t="s">
        <v>18</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778</v>
      </c>
      <c r="D271" s="20" t="s">
        <v>779</v>
      </c>
      <c r="E271" s="16"/>
      <c r="F271" s="17">
        <v>7.67</v>
      </c>
      <c r="G271" s="17">
        <v>7.1</v>
      </c>
      <c r="H271" s="17">
        <v>6.54</v>
      </c>
      <c r="I271" s="17"/>
      <c r="J271" s="17">
        <v>7.76</v>
      </c>
      <c r="K271" s="17">
        <v>8.8800000000000008</v>
      </c>
      <c r="L271" s="17">
        <v>10.7</v>
      </c>
      <c r="M271" s="17"/>
      <c r="N271" s="17">
        <v>42.229147357000002</v>
      </c>
      <c r="O271" s="36">
        <v>1.548419328</v>
      </c>
      <c r="P271" s="20" t="s">
        <v>16</v>
      </c>
      <c r="Q271" s="15" t="s">
        <v>780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218</v>
      </c>
      <c r="D272" s="19" t="s">
        <v>444</v>
      </c>
      <c r="E272" s="16"/>
      <c r="F272" s="18" t="s">
        <v>35</v>
      </c>
      <c r="G272" s="18" t="s">
        <v>35</v>
      </c>
      <c r="H272" s="18" t="s">
        <v>35</v>
      </c>
      <c r="I272" s="17"/>
      <c r="J272" s="18" t="s">
        <v>35</v>
      </c>
      <c r="K272" s="18" t="s">
        <v>35</v>
      </c>
      <c r="L272" s="18" t="s">
        <v>35</v>
      </c>
      <c r="M272" s="18"/>
      <c r="N272" s="18" t="s">
        <v>35</v>
      </c>
      <c r="O272" s="18" t="s">
        <v>35</v>
      </c>
      <c r="P272" s="19" t="s">
        <v>35</v>
      </c>
      <c r="Q272" s="14" t="s">
        <v>235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219</v>
      </c>
      <c r="D273" s="20" t="s">
        <v>445</v>
      </c>
      <c r="E273" s="16"/>
      <c r="F273" s="17">
        <v>13.92</v>
      </c>
      <c r="G273" s="17">
        <v>13.35</v>
      </c>
      <c r="H273" s="17">
        <v>12.78</v>
      </c>
      <c r="I273" s="17"/>
      <c r="J273" s="17">
        <v>14.3</v>
      </c>
      <c r="K273" s="17">
        <v>15.43</v>
      </c>
      <c r="L273" s="17">
        <v>17.260000000000002</v>
      </c>
      <c r="M273" s="17"/>
      <c r="N273" s="17">
        <v>59.960650422999997</v>
      </c>
      <c r="O273" s="36">
        <v>18.92016087</v>
      </c>
      <c r="P273" s="20" t="s">
        <v>18</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220</v>
      </c>
      <c r="D274" s="19" t="s">
        <v>446</v>
      </c>
      <c r="E274" s="16"/>
      <c r="F274" s="18">
        <v>17.100000000000001</v>
      </c>
      <c r="G274" s="18">
        <v>15.94</v>
      </c>
      <c r="H274" s="18">
        <v>14.79</v>
      </c>
      <c r="I274" s="17"/>
      <c r="J274" s="18">
        <v>17.329999999999998</v>
      </c>
      <c r="K274" s="18">
        <v>19.63</v>
      </c>
      <c r="L274" s="18">
        <v>23.36</v>
      </c>
      <c r="M274" s="18"/>
      <c r="N274" s="18">
        <v>63.115119151000002</v>
      </c>
      <c r="O274" s="18">
        <v>16.787673793000003</v>
      </c>
      <c r="P274" s="19" t="s">
        <v>18</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221</v>
      </c>
      <c r="D275" s="20" t="s">
        <v>447</v>
      </c>
      <c r="E275" s="16"/>
      <c r="F275" s="17">
        <v>18.66</v>
      </c>
      <c r="G275" s="17">
        <v>17.579999999999998</v>
      </c>
      <c r="H275" s="17">
        <v>16.5</v>
      </c>
      <c r="I275" s="17"/>
      <c r="J275" s="17">
        <v>18.850000000000001</v>
      </c>
      <c r="K275" s="17">
        <v>21</v>
      </c>
      <c r="L275" s="17">
        <v>24.48</v>
      </c>
      <c r="M275" s="17"/>
      <c r="N275" s="17">
        <v>32.256674277000002</v>
      </c>
      <c r="O275" s="36">
        <v>25.434530527</v>
      </c>
      <c r="P275" s="20" t="s">
        <v>16</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484</v>
      </c>
      <c r="D276" s="19" t="s">
        <v>485</v>
      </c>
      <c r="E276" s="16"/>
      <c r="F276" s="18">
        <v>14.42</v>
      </c>
      <c r="G276" s="18">
        <v>13.57</v>
      </c>
      <c r="H276" s="18">
        <v>12.72</v>
      </c>
      <c r="I276" s="17"/>
      <c r="J276" s="18">
        <v>14.96</v>
      </c>
      <c r="K276" s="18">
        <v>16.649999999999999</v>
      </c>
      <c r="L276" s="18">
        <v>19.399999999999999</v>
      </c>
      <c r="M276" s="18"/>
      <c r="N276" s="18">
        <v>59.120350100000003</v>
      </c>
      <c r="O276" s="18">
        <v>2.5408194844999996</v>
      </c>
      <c r="P276" s="19" t="s">
        <v>18</v>
      </c>
      <c r="Q276" s="14" t="s">
        <v>784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785</v>
      </c>
      <c r="D277" s="20" t="s">
        <v>786</v>
      </c>
      <c r="E277" s="16"/>
      <c r="F277" s="17">
        <v>21.26</v>
      </c>
      <c r="G277" s="17">
        <v>19.48</v>
      </c>
      <c r="H277" s="17">
        <v>17.71</v>
      </c>
      <c r="I277" s="17"/>
      <c r="J277" s="17">
        <v>21.74</v>
      </c>
      <c r="K277" s="17">
        <v>25.28</v>
      </c>
      <c r="L277" s="17">
        <v>31.02</v>
      </c>
      <c r="M277" s="17"/>
      <c r="N277" s="17">
        <v>69.983805231000005</v>
      </c>
      <c r="O277" s="36">
        <v>1.2995146150000001</v>
      </c>
      <c r="P277" s="20" t="s">
        <v>18</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2025-06-24T01:35:31Z</cp:lastPrinted>
  <dcterms:created xsi:type="dcterms:W3CDTF">2020-05-21T15:06:06Z</dcterms:created>
  <dcterms:modified xsi:type="dcterms:W3CDTF">2025-07-01T00:14:54Z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