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86" documentId="14_{20F11C33-3677-4C30-A3E1-0027A7024503}" xr6:coauthVersionLast="47" xr6:coauthVersionMax="47" xr10:uidLastSave="{8BA1E030-F11E-4103-92CE-008AEABF1EF2}"/>
  <bookViews>
    <workbookView xWindow="1965" yWindow="1200" windowWidth="26265" windowHeight="141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<sst xmlns="http://schemas.openxmlformats.org/spreadsheetml/2006/main" count="1116" uniqueCount="807">
  <si>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</si>
  <si>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</si>
  <si>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</si>
  <si>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</si>
  <si>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</si>
  <si>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</si>
  <si>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</si>
  <si>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</si>
  <si>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</si>
  <si>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</si>
  <si>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</si>
  <si>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</si>
  <si>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</si>
  <si>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</si>
  <si>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</si>
  <si>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</si>
  <si>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</si>
  <si>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</si>
  <si>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</si>
  <si>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</si>
  <si>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</si>
  <si>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</si>
  <si>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</si>
  <si>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</si>
  <si>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</si>
  <si>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</si>
  <si>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</si>
  <si>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</si>
  <si>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</si>
  <si>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</si>
  <si>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</si>
  <si>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</si>
  <si>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</si>
  <si>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</si>
  <si>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</si>
  <si>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</si>
  <si>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</si>
  <si>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</si>
  <si>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</si>
  <si>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</si>
  <si>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</si>
  <si>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</si>
  <si>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</si>
  <si>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</si>
  <si>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</si>
  <si>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</si>
  <si>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</si>
  <si>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</si>
  <si>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</si>
  <si>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</si>
  <si>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</si>
  <si>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</si>
  <si>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</si>
  <si>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</si>
  <si>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</si>
  <si>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</si>
  <si>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</si>
  <si>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</si>
  <si>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</si>
  <si>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</si>
  <si>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</si>
  <si>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</si>
  <si>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</si>
  <si>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</si>
  <si>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</si>
  <si>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</si>
  <si>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</si>
  <si>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</si>
  <si>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</si>
  <si>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</si>
  <si>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</si>
  <si>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</si>
  <si>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</si>
  <si>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</si>
  <si>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</si>
  <si>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</si>
  <si>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</si>
  <si>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</si>
  <si>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</si>
  <si>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</si>
  <si>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</si>
  <si>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</si>
  <si>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</si>
  <si>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</si>
  <si>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</si>
  <si>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</si>
  <si>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</si>
  <si>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</si>
  <si>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</si>
  <si>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</si>
  <si>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</si>
  <si>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</si>
  <si>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</si>
  <si>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</si>
  <si>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</si>
  <si>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</si>
  <si>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</si>
  <si>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</si>
  <si>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</si>
  <si>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</si>
  <si>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</si>
  <si>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</si>
  <si>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</si>
  <si>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</si>
  <si>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</si>
  <si>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</si>
  <si>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</si>
  <si>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</si>
  <si>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</si>
  <si>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</si>
  <si>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</si>
  <si>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</si>
  <si>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</si>
  <si>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</si>
  <si>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</si>
  <si>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</si>
  <si>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</si>
  <si>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</si>
  <si>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</si>
  <si>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</si>
  <si>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</si>
  <si>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</si>
  <si>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</si>
  <si>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</si>
  <si>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</si>
  <si>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</si>
  <si>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</si>
  <si>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</si>
  <si>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</si>
  <si>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</si>
  <si>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</si>
  <si>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</si>
  <si>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</si>
  <si>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</si>
  <si>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</si>
  <si>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</si>
  <si>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</si>
  <si>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</si>
  <si>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</si>
  <si>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</si>
  <si>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</si>
  <si>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</si>
  <si>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</si>
  <si>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</si>
  <si>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</si>
  <si>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</si>
  <si>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</si>
  <si>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</si>
  <si>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</si>
  <si>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</si>
  <si>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</si>
  <si>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</si>
  <si>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</si>
  <si>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</si>
  <si>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</si>
  <si>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</si>
  <si>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</si>
  <si>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</si>
  <si>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</si>
  <si>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</si>
  <si>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</si>
  <si>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</si>
  <si>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</si>
  <si>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</si>
  <si>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</si>
  <si>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</si>
  <si>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</si>
  <si>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</si>
  <si>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</si>
  <si>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</si>
  <si>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</si>
  <si>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</si>
  <si>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</si>
  <si>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</si>
  <si>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</si>
  <si>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</si>
  <si>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</si>
  <si>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</si>
  <si>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</si>
  <si>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</si>
  <si>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</si>
  <si>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</si>
  <si>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</si>
  <si>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</si>
  <si>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</si>
  <si>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</si>
  <si>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</si>
  <si>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</si>
  <si>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</si>
  <si>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</si>
  <si>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</si>
  <si>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</si>
  <si>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</si>
  <si>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</si>
  <si>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</si>
  <si>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</si>
  <si>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</si>
  <si>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</si>
  <si>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</si>
  <si>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</si>
  <si>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</si>
  <si>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</si>
  <si>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</si>
  <si>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</si>
  <si>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</si>
  <si>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</si>
  <si>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</si>
  <si>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</si>
  <si>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</si>
  <si>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</si>
  <si>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</si>
  <si>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</si>
  <si>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</si>
  <si>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</si>
  <si>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</si>
  <si>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</si>
  <si>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</si>
  <si>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</si>
  <si>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</si>
  <si>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</si>
  <si>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</si>
  <si>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</si>
  <si>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</si>
  <si>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</si>
  <si>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</si>
  <si>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</si>
  <si>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</si>
  <si>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</si>
  <si>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</si>
  <si>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</si>
  <si>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</si>
  <si>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</si>
  <si>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</si>
  <si>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</si>
  <si>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</si>
  <si>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</si>
  <si>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</si>
  <si>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</si>
  <si>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</si>
  <si>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</si>
  <si>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</si>
  <si>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</si>
  <si>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</si>
  <si>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</si>
  <si>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</si>
  <si>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</si>
  <si>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</si>
  <si>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</si>
  <si>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</si>
  <si>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</si>
  <si>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</si>
  <si>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</si>
  <si>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</si>
  <si>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</si>
  <si>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</si>
  <si>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</si>
  <si>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</si>
  <si>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</si>
  <si>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</si>
  <si>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</si>
  <si>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</si>
  <si>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</si>
  <si>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</si>
  <si>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</si>
  <si>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</si>
  <si>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</si>
  <si>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</si>
  <si>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</si>
  <si>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</si>
  <si>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</si>
  <si>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</si>
  <si>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</si>
  <si>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</si>
  <si>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</si>
  <si>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</si>
  <si>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</si>
  <si>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</si>
  <si>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</si>
  <si>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</si>
  <si>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</si>
  <si>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</si>
  <si>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</si>
  <si>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</si>
  <si>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</si>
  <si>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</si>
  <si>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</si>
  <si>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</si>
  <si>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</si>
  <si>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</si>
  <si>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</si>
  <si>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</si>
  <si>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</si>
  <si>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</si>
  <si>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</si>
  <si>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</si>
  <si>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</si>
  <si>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</si>
  <si>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</si>
  <si>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</si>
  <si>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</si>
  <si>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</si>
  <si>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RADL3</t>
  </si>
  <si>
    <t>RAIZ4</t>
  </si>
  <si>
    <t>RAPT4</t>
  </si>
  <si>
    <t>RCSL4</t>
  </si>
  <si>
    <t>Rede D Or</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</si>
  <si>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</si>
  <si>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</si>
  <si>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</si>
  <si>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</si>
  <si>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</si>
  <si>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</si>
  <si>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</si>
  <si>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</si>
  <si>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</si>
  <si>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</si>
  <si>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</si>
  <si>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</si>
  <si>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</si>
  <si>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</si>
  <si>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</si>
  <si>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</si>
  <si>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</si>
  <si>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</si>
  <si>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</si>
  <si>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</si>
  <si>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</si>
  <si>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</si>
  <si>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</si>
  <si>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</si>
  <si>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</si>
  <si>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</si>
  <si>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</si>
  <si>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</si>
  <si>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</si>
  <si>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</si>
  <si>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</si>
  <si>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</si>
  <si>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</si>
  <si>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</si>
  <si>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</si>
  <si>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</si>
  <si>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</si>
  <si>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</si>
  <si>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</si>
  <si>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</si>
  <si>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</si>
  <si>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</si>
  <si>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</si>
  <si>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</si>
  <si>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</si>
  <si>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</si>
  <si>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</si>
  <si>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</si>
  <si>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</si>
  <si>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</si>
  <si>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</si>
  <si>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</si>
  <si>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</si>
  <si>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</si>
  <si>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</si>
  <si>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</si>
  <si>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</si>
  <si>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</si>
  <si>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</si>
  <si>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</si>
  <si>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</si>
  <si>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</si>
  <si>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</si>
  <si>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</si>
  <si>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</si>
  <si>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</si>
  <si>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</si>
  <si>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</si>
  <si>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</si>
  <si>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</si>
  <si>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</si>
  <si>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</si>
  <si>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</si>
  <si>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</si>
  <si>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</si>
  <si>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</si>
  <si>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</si>
  <si>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</si>
  <si>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</si>
  <si>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</si>
  <si>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</si>
  <si>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</si>
  <si>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</si>
  <si>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</si>
  <si>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</si>
  <si>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</si>
  <si>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</si>
  <si>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</si>
  <si>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</si>
  <si>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</si>
  <si>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</si>
  <si>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</si>
  <si>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</si>
  <si>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</si>
  <si>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</si>
  <si>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</si>
  <si>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</si>
  <si>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</si>
  <si>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</si>
  <si>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</si>
  <si>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</si>
  <si>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</si>
  <si>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</si>
  <si>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</si>
  <si>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</si>
  <si>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</si>
  <si>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</si>
  <si>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</si>
  <si>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</si>
  <si>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</si>
  <si>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</si>
  <si>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</si>
  <si>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</si>
  <si>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</si>
  <si>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</si>
  <si>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</si>
  <si>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</si>
  <si>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</si>
  <si>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</si>
  <si>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</si>
  <si>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</si>
  <si>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</si>
  <si>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</si>
  <si>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</si>
  <si>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</si>
  <si>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</si>
  <si>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Multilaser</t>
  </si>
  <si>
    <t>MLAS3</t>
  </si>
  <si>
    <t>Viveo</t>
  </si>
  <si>
    <t>VVEO3</t>
  </si>
  <si>
    <t>Jallesmachad</t>
  </si>
  <si>
    <t>JALL3</t>
  </si>
  <si>
    <t>Rumo S.A.</t>
  </si>
  <si>
    <t>Desktopsigma</t>
  </si>
  <si>
    <t>DESK3</t>
  </si>
  <si>
    <t>Taiwan Semiconductor Manufacturing Company Limited</t>
  </si>
  <si>
    <t>Positivo Tec</t>
  </si>
  <si>
    <t>Petz</t>
  </si>
  <si>
    <t>Priner</t>
  </si>
  <si>
    <t>Randon Part</t>
  </si>
  <si>
    <t>First Trust Nasdaq-100 Equal Weighted</t>
  </si>
  <si>
    <t>BQQW39</t>
  </si>
  <si>
    <t>Trend Us Lrg</t>
  </si>
  <si>
    <t>USAL11</t>
  </si>
  <si>
    <t>Profarma</t>
  </si>
  <si>
    <t>PFRM3</t>
  </si>
  <si>
    <t>Trend China</t>
  </si>
  <si>
    <t>XINA11</t>
  </si>
  <si>
    <t>Eli Lilly And Company</t>
  </si>
  <si>
    <t>LILY34</t>
  </si>
  <si>
    <t>Jpmorgan Chase &amp; Co</t>
  </si>
  <si>
    <t>JPMC34</t>
  </si>
  <si>
    <t>Vitrueduca</t>
  </si>
  <si>
    <t>VTRU3</t>
  </si>
  <si>
    <t>Solana Hash</t>
  </si>
  <si>
    <t>SOLH11</t>
  </si>
  <si>
    <t>Aeris</t>
  </si>
  <si>
    <t>AERI3</t>
  </si>
  <si>
    <t>Motiva SA</t>
  </si>
  <si>
    <t>MOTV3</t>
  </si>
  <si>
    <t>Qualicorp</t>
  </si>
  <si>
    <t>Light S/A</t>
  </si>
  <si>
    <t>LIGT3</t>
  </si>
  <si>
    <t>Trend Us Tec</t>
  </si>
  <si>
    <t>UTEC11</t>
  </si>
  <si>
    <t>Helbor</t>
  </si>
  <si>
    <t>HBOR3</t>
  </si>
  <si>
    <t>Mater Dei</t>
  </si>
  <si>
    <t>MATD3</t>
  </si>
  <si>
    <t>Portobello</t>
  </si>
  <si>
    <t>PTBL3</t>
  </si>
  <si>
    <t>RaiaDrogasil</t>
  </si>
  <si>
    <t>Advanced Micro Devices, Inc</t>
  </si>
  <si>
    <t>A1MD34</t>
  </si>
  <si>
    <t>AZTE3 está em tendência de baixa no curto prazo e abaixo de 0,75 projetaria de 0,39 a 0,03. Tem resistências em 0,79  e 1,5.</t>
  </si>
  <si>
    <t>Broadcom Inc</t>
  </si>
  <si>
    <t>AVGO34</t>
  </si>
  <si>
    <t>Coca Cola Co</t>
  </si>
  <si>
    <t>COCA34</t>
  </si>
  <si>
    <t>Cruzeiro Edu</t>
  </si>
  <si>
    <t>CSED3</t>
  </si>
  <si>
    <t>Intel Corp</t>
  </si>
  <si>
    <t>ITLC34</t>
  </si>
  <si>
    <t>KLBN3</t>
  </si>
  <si>
    <t>Nike, Inc</t>
  </si>
  <si>
    <t>NIKE34</t>
  </si>
  <si>
    <t>Pine</t>
  </si>
  <si>
    <t>PINE4</t>
  </si>
  <si>
    <t>Sabesp</t>
  </si>
  <si>
    <t>Walmart Inc</t>
  </si>
  <si>
    <t>WALM34</t>
  </si>
  <si>
    <t>Walt Disney Co</t>
  </si>
  <si>
    <t>DISB34</t>
  </si>
  <si>
    <t>BQQW39 está em tendência de alta no curto prazo e acima de 75,92 projetaria de 82,67 a 93,59. Tem suportes em 70,65 e 67,27. O padrão de volume favorece a alta.</t>
  </si>
  <si>
    <t>Fundo Buena Vista II Fundo de Índice</t>
  </si>
  <si>
    <t>QQQI11</t>
  </si>
  <si>
    <t>iShares Bitcoin Trust</t>
  </si>
  <si>
    <t>IBIT39</t>
  </si>
  <si>
    <t>It Now Mill</t>
  </si>
  <si>
    <t>MILL11</t>
  </si>
  <si>
    <t>Nu Ibov Div</t>
  </si>
  <si>
    <t>NSDV11</t>
  </si>
  <si>
    <t>Nu Rend Ibov</t>
  </si>
  <si>
    <t>NDIV11</t>
  </si>
  <si>
    <t>Pibb Ind Brasil 50</t>
  </si>
  <si>
    <t>PIBB11</t>
  </si>
  <si>
    <t>Qr Cme Cf</t>
  </si>
  <si>
    <t>QSOL11</t>
  </si>
  <si>
    <t>XINA11 está em tendência de alta no curto prazo e acima de 8,65 projetaria de 9,94 a 12,04. Tem suportes em 7,7 e 7,05.</t>
  </si>
  <si>
    <t>TTEN3 está em tendência de baixa no curto prazo e abaixo de 15,14 projetaria de 13,78 a 12,42. Tem resistências em 15,72  e 18,43.</t>
  </si>
  <si>
    <t>ABCB4 está em tendência de alta no curto prazo e acima de 21,88 projetaria de 23,8 a 26,92. Tem suportes em 21,38 e 20,41.</t>
  </si>
  <si>
    <t>A1MD34 está em tendência de alta no curto prazo e acima de 100,43 projetaria de 126,96 a 169,89. Tem suportes em 71,91 e 58,64. O padrão de volume favorece a alta.</t>
  </si>
  <si>
    <t>AERI3 está em tendência de alta no curto prazo e acima de 8,5 projetaria de 11,56 a 16,52. Tem suportes em 4,23 e 2,69.</t>
  </si>
  <si>
    <t>BABA34 está em tendência de alta no curto prazo e acima de 30,15 projetaria de 38,04 a 50,82. Tem suportes em 25,23 e 21,28.</t>
  </si>
  <si>
    <t>ALOS3 está em tendência de alta no curto prazo e acima de 21,95 projetaria de 25,12 a 30,25. Tem suportes em 21,37 e 19,78. O padrão de volume favorece a alta. O IFR sobrecomprado alerta realizações se perder 21,37.</t>
  </si>
  <si>
    <t>ALPA4 está em tendência de alta no curto prazo e acima de 8,29 projetaria de 9,79 a 12,21. Tem suportes em 7,67 e 6,91. O padrão de volume favorece a alta. O IFR sobrecomprado alerta realizações se perder 7,67.</t>
  </si>
  <si>
    <t>GOGL35</t>
  </si>
  <si>
    <t>GOGL35 está em tendência de baixa no curto prazo e abaixo de 73,27 projetaria de 63,27 a 53,27. Tem resistências em 74,45  e 94,44.</t>
  </si>
  <si>
    <t>GOGL34 está em tendência de baixa no curto prazo e abaixo de 72,59 projetaria de 62,46 a 52,33. Tem resistências em 73,86  e 94,11.</t>
  </si>
  <si>
    <t>ALUP11 está em tendência de alta no curto prazo e acima de 30,83 projetaria de 34,43 a 40,27. Tem suportes em 29,32 e 27,51. O padrão de volume favorece a alta.</t>
  </si>
  <si>
    <t>AMZO34 está em tendência de alta no curto prazo e acima de 70,8 projetaria de 85,19 a 108,48. Tem suportes em 53,66 e 46,46.</t>
  </si>
  <si>
    <t>ABEV3 está em tendência de alta no curto prazo e acima de 15,03 projetaria de 17,75 a 22,16. Tem suportes em 14,29 e 12,92. O padrão de volume favorece a alta.</t>
  </si>
  <si>
    <t>AMBP3 está em tendência de baixa no curto prazo e abaixo de 114 projetaria de 98,85 a 83,71. Tem resistências em 122,58  e 152,86.</t>
  </si>
  <si>
    <t>AMER3 está em tendência de baixa no curto prazo e abaixo de 5,42 projetaria de 4,09 a 2,76. Tem resistências em 5,59  e 8,24.</t>
  </si>
  <si>
    <t>AAPL34 está em tendência de baixa no curto prazo e abaixo de 55,25 projetaria de 47,61 a 39,98. Tem resistências em 56,82  e 72,08.</t>
  </si>
  <si>
    <t>ARML3 está em tendência de alta no curto prazo e acima de 5,53 projetaria de 6,74 a 8,69. Tem suportes em 4,44 e 3,83. O padrão de volume favorece a alta.</t>
  </si>
  <si>
    <t>ASAI3 está em tendência de alta no curto prazo e acima de 9,83 projetaria de 12,66 a 17,26. Tem suportes em 9,36 e 7,94. O padrão de volume favorece a alta. O IFR sobrecomprado alerta realizações se perder 9,36.</t>
  </si>
  <si>
    <t>AURA33 está em tendência de baixa no curto prazo e abaixo de 35,96 projetaria de 30,58 a 25,21. Tem resistências em 39,06  e 49,8.</t>
  </si>
  <si>
    <t>AURE3 está em tendência de alta no curto prazo e acima de 9,89 projetaria de 11,49 a 14,09. Tem suportes em 9,31 e 8,5. O padrão de volume favorece a alta. O IFR sobrecomprado alerta realizações se perder 9,31.</t>
  </si>
  <si>
    <t>AMOB3 está em tendência de alta no curto prazo e acima de 0,37 projetaria de 0,45 a 0,59. Tem suportes em 0,27 e 0,22. O padrão de volume favorece a alta. O IFR sobrecomprado alerta realizações se perder 0,27.</t>
  </si>
  <si>
    <t>AZUL4 está em tendência de baixa no curto prazo e abaixo de 1,4 projetaria de 0,3 a -0,79. Tem resistências em 1,48  e 3,67. O IFR sobrevendido alerta para recuperações se superar 1,48</t>
  </si>
  <si>
    <t>AZZA3 está em tendência de alta no curto prazo e acima de 39,06 projetaria de 50,07 a 67,89. Tem suportes em 34,6 e 29,09. O padrão de volume favorece a alta. O IFR sobrecomprado alerta realizações se perder 34,6.</t>
  </si>
  <si>
    <t>B3SA3 está em tendência de alta no curto prazo e acima de 14,53 projetaria de 17,53 a 22,4. Tem suportes em 13,46 e 11,95. O padrão de volume favorece a alta. O IFR sobrecomprado alerta realizações se perder 13,46.</t>
  </si>
  <si>
    <t>Banco BMG</t>
  </si>
  <si>
    <t>BMGB4</t>
  </si>
  <si>
    <t>BMGB4 está em tendência de alta no curto prazo e acima de 3,97 projetaria de 4,22 a 4,64. Tem suportes em 3,78 e 3,65.</t>
  </si>
  <si>
    <t>BPAN4 está em tendência de alta no curto prazo e acima de 8,09 projetaria de 9,29 a 11,24. Tem suportes em 7,71 e 7,1. O padrão de volume favorece a alta.</t>
  </si>
  <si>
    <t>BRSR6 está em tendência de alta no curto prazo e acima de 11,94 projetaria de 13,57 a 16,22. Tem suportes em 11,65 e 10,83. O padrão de volume favorece a alta. O IFR sobrecomprado alerta realizações se perder 11,65.</t>
  </si>
  <si>
    <t>BBSE3 está em tendência de baixa no curto prazo e abaixo de 38,19 projetaria de 35,37 a 32,55. Tem resistências em 39,66  e 45,29. O IFR sobrevendido alerta para recuperações se superar 39,66</t>
  </si>
  <si>
    <t>BMOB3 está em tendência de alta no curto prazo e acima de 19,31 projetaria de 23,53 a 30,38. Tem suportes em 18,95 e 16,83. O IFR sobrecomprado alerta realizações se perder 18,95.</t>
  </si>
  <si>
    <t>BERK34 está em tendência de baixa no curto prazo e abaixo de 145,57 projetaria de 138,19 a 130,81. Tem resistências em 149,79  e 164,54.</t>
  </si>
  <si>
    <t>BLAU3 está em tendência de alta no curto prazo e acima de 14,15 projetaria de 15,93 a 18,82. Tem suportes em 12,91 e 12,01.</t>
  </si>
  <si>
    <t>SOJA3 está em tendência de alta no curto prazo e acima de 11,23 projetaria de 12,26 a 13,94. Tem suportes em 10,25 e 9,73.</t>
  </si>
  <si>
    <t>BRBI11 está em tendência de alta no curto prazo e acima de 15,55 projetaria de 17,75 a 21,32. Tem suportes em 14,81 e 13,7. O padrão de volume favorece a alta. O IFR sobrecomprado alerta realizações se perder 14,81.</t>
  </si>
  <si>
    <t>BBDC3 está em tendência de alta no curto prazo e acima de 13,63 projetaria de 15,9 a 19,58. Tem suportes em 12,94 e 11,8. O padrão de volume favorece a alta. O IFR sobrecomprado alerta realizações se perder 12,94.</t>
  </si>
  <si>
    <t>BBDC4 está em tendência de alta no curto prazo e acima de 15,29 projetaria de 18,06 a 22,56. Tem suportes em 14,5 e 13,11. O padrão de volume favorece a alta. O IFR sobrecomprado alerta realizações se perder 14,5.</t>
  </si>
  <si>
    <t>BRAP4 está em tendência de baixa no curto prazo e abaixo de 15,99 projetaria de 15,09 a 14,2. Tem resistências em 16,16  e 17,94.</t>
  </si>
  <si>
    <t>BBAS3 está em tendência de alta no curto prazo e acima de 30,04 projetaria de 34,3 a 41,2. Tem suportes em 29,41 e 27,27. O padrão de volume favorece a alta. O IFR sobrecomprado alerta realizações se perder 29,41.</t>
  </si>
  <si>
    <t>AGRO3 está em tendência de baixa no curto prazo e abaixo de 20,13 projetaria de 19,09 a 18,05. Tem resistências em 20,65  e 22,72.</t>
  </si>
  <si>
    <t>BRKM5 está em tendência de alta no curto prazo e acima de 15,12 projetaria de 19,08 a 25,49. Tem suportes em 10,57 e 8,58. O padrão de volume favorece a alta.</t>
  </si>
  <si>
    <t>BRAV3 está em tendência de alta no curto prazo e acima de 25,98 projetaria de 32,31 a 42,56. Tem suportes em 18,68 e 15,51.</t>
  </si>
  <si>
    <t>BRFS3 está em tendência de baixa no curto prazo e abaixo de 20,2 projetaria de 17,89 a 15,58. Tem resistências em 20,95  e 25,56.</t>
  </si>
  <si>
    <t>AVGO34 está em tendência de alta no curto prazo e acima de 21,13 projetaria de 27,02 a 36,57. Tem suportes em 16,55 e 13,6.</t>
  </si>
  <si>
    <t>BPAC11 está em tendência de alta no curto prazo e acima de 40,59 projetaria de 49,27 a 63,33. Tem suportes em 38,22 e 33,87. O padrão de volume favorece a alta. O IFR sobrecomprado alerta realizações se perder 38,22.</t>
  </si>
  <si>
    <t>CXSE3 está em tendência de baixa no curto prazo e abaixo de 14,87 projetaria de 13,96 a 13,06. Tem resistências em 15,6  e 17,4.</t>
  </si>
  <si>
    <t>CAML3 está em tendência de alta no curto prazo e acima de 5,74 projetaria de 7,16 a 9,48. Tem suportes em 4,38 e 3,66. O padrão de volume favorece a alta. O IFR sobrecomprado alerta realizações se perder 4,38.</t>
  </si>
  <si>
    <t>CRFB3 está em tendência de alta no curto prazo e acima de 8,78 projetaria de 11,04 a 14,71. Tem suportes em 8,41 e 7,27.</t>
  </si>
  <si>
    <t>BHIA3 está em tendência de baixa no curto prazo e abaixo de 5,05 projetaria de 2,38 a -0,27. Tem resistências em 5,42  e 10,74.</t>
  </si>
  <si>
    <t>CBAV3 está em tendência de alta no curto prazo e acima de 6,21 projetaria de 7,82 a 10,43. Tem suportes em 4,01 e 3,2.</t>
  </si>
  <si>
    <t>CEAB3 está em tendência de alta no curto prazo e acima de 15,15 projetaria de 19,96 a 27,75. Tem suportes em 13,59 e 11,18. O padrão de volume favorece a alta. O IFR sobrecomprado alerta realizações se perder 13,59.</t>
  </si>
  <si>
    <t>CMIG3</t>
  </si>
  <si>
    <t>CMIG3 está em tendência de alta no curto prazo e acima de 14,97 projetaria de 16,04 a 17,78. Tem suportes em 14,64 e 14,1.</t>
  </si>
  <si>
    <t>CMIG4 está em tendência de alta no curto prazo e acima de 10,67 projetaria de 11,56 a 13,01. Tem suportes em 10,28 e 9,83. O IFR sobrecomprado alerta realizações se perder 10,28.</t>
  </si>
  <si>
    <t>COCA34 está em tendência de baixa no curto prazo e abaixo de 67,35 projetaria de 63,76 a 60,17. Tem resistências em 69  e 76,17.</t>
  </si>
  <si>
    <t>COGN3 está em tendência de alta no curto prazo e acima de 3,08 projetaria de 4,33 a 6,37. Tem suportes em 2,87 e 2,24. O IFR sobrecomprado alerta realizações se perder 2,87.</t>
  </si>
  <si>
    <t>Coinbase Global, Inc</t>
  </si>
  <si>
    <t>C2OI34</t>
  </si>
  <si>
    <t>C2OI34 está em tendência de alta no curto prazo e acima de 74,86 projetaria de 100,25 a 141,35. Tem suportes em 46,09 e 33,39. O padrão de volume favorece a alta.</t>
  </si>
  <si>
    <t>CSMG3 está em tendência de alta no curto prazo e acima de 24,4 projetaria de 27,7 a 33,05. Tem suportes em 20,49 e 18,83.</t>
  </si>
  <si>
    <t>CPLE3 está em tendência de alta no curto prazo e acima de 11,13 projetaria de 13,32 a 16,88. Tem suportes em 10,76 e 9,66. O padrão de volume favorece a alta. O IFR sobrecomprado alerta realizações se perder 10,76.</t>
  </si>
  <si>
    <t>CPLE6 está em tendência de alta no curto prazo e acima de 12,01 projetaria de 14,24 a 17,86. Tem suportes em 11,75 e 10,63. O padrão de volume favorece a alta. O IFR sobrecomprado alerta realizações se perder 11,75.</t>
  </si>
  <si>
    <t>CSAN3 está em tendência de alta no curto prazo e acima de 9,32 projetaria de 11,09 a 13,96. Tem suportes em 7,87 e 6,98. O padrão de volume favorece a alta.</t>
  </si>
  <si>
    <t>CPFE3 está em tendência de alta no curto prazo e acima de 38,74 projetaria de 44,93 a 54,95. Tem suportes em 37,95 e 34,85. O IFR sobrecomprado alerta realizações se perder 37,95.</t>
  </si>
  <si>
    <t>CSED3 está em tendência de alta no curto prazo e acima de 4,25 projetaria de 5,11 a 6,52. Tem suportes em 4,01 e 3,57. O padrão de volume favorece a alta. O IFR sobrecomprado alerta realizações se perder 4,01.</t>
  </si>
  <si>
    <t>CMIN3 está em tendência de alta no curto prazo e acima de 6,51 projetaria de 7,69 a 9,6. Tem suportes em 6,07 e 5,47.</t>
  </si>
  <si>
    <t>CURY3 está em tendência de alta no curto prazo e acima de 30,14 projetaria de 38,6 a 52,31. Tem suportes em 29,05 e 24,81. O padrão de volume favorece a alta. O IFR sobrecomprado alerta realizações se perder 29,05.</t>
  </si>
  <si>
    <t>CVCB3 está em tendência de alta no curto prazo e acima de 2,49 projetaria de 3,13 a 4,17. Tem suportes em 2,04 e 1,71. O padrão de volume favorece a alta.</t>
  </si>
  <si>
    <t>CYRE3 está em tendência de alta no curto prazo e acima de 26,58 projetaria de 33,46 a 44,61. Tem suportes em 25,34 e 21,89.</t>
  </si>
  <si>
    <t>DESK3 está em tendência de alta no curto prazo e acima de 10,78 projetaria de 12,62 a 15,61. Tem suportes em 9,13 e 8,2. O padrão de volume favorece a alta.</t>
  </si>
  <si>
    <t>DXCO3 está em tendência de baixa no curto prazo e abaixo de 5,03 projetaria de 4,58 a 4,14. Tem resistências em 5,68  e 6,56.</t>
  </si>
  <si>
    <t>PNVL3 está em tendência de alta no curto prazo e acima de 9,44 projetaria de 10,48 a 12,17. Tem suportes em 8,98 e 8,45. O padrão de volume favorece a alta.</t>
  </si>
  <si>
    <t>DIRR3 está em tendência de alta no curto prazo e acima de 38,44 projetaria de 47,43 a 61,99. Tem suportes em 36,91 e 32,41. O padrão de volume favorece a alta. O IFR sobrecomprado alerta realizações se perder 36,91.</t>
  </si>
  <si>
    <t>ECOR3 está em tendência de alta no curto prazo e acima de 7,32 projetaria de 9,34 a 12,61. Tem suportes em 6,7 e 5,68. O padrão de volume favorece a alta. O IFR sobrecomprado alerta realizações se perder 6,7.</t>
  </si>
  <si>
    <t>ELET3 está em tendência de alta no curto prazo e acima de 44,49 projetaria de 51,78 a 63,59. Tem suportes em 43,06 e 39,41. O padrão de volume favorece a alta.</t>
  </si>
  <si>
    <t>ELET6 está em tendência de alta no curto prazo e acima de 48,36 projetaria de 55,37 a 66,73. Tem suportes em 47,14 e 43,63. O padrão de volume favorece a alta.</t>
  </si>
  <si>
    <t>LILY34 está em tendência de baixa no curto prazo e abaixo de 139,86 projetaria de 125,13 a 110,41. Tem resistências em 145,95  e 175,39.</t>
  </si>
  <si>
    <t>EMBR3 está em tendência de alta no curto prazo e acima de 79,83 projetaria de 94,67 a 118,69. Tem suportes em 67,75 e 60,32. O padrão de volume favorece a alta. O IFR sobrecomprado alerta realizações se perder 67,75.</t>
  </si>
  <si>
    <t>ENGI11 está em tendência de alta no curto prazo e acima de 46,87 projetaria de 55,01 a 68,18. Tem suportes em 44,86 e 40,78. O padrão de volume favorece a alta. O IFR sobrecomprado alerta realizações se perder 44,86.</t>
  </si>
  <si>
    <t>ENEV3 está em tendência de alta no curto prazo e acima de 14,2 projetaria de 16,88 a 21,23. Tem suportes em 13,79 e 12,44. O padrão de volume favorece a alta. O IFR sobrecomprado alerta realizações se perder 13,79.</t>
  </si>
  <si>
    <t>EGIE3 está em tendência de alta no curto prazo e acima de 40,62 projetaria de 45,38 a 53,09. Tem suportes em 39,28 e 36,89.</t>
  </si>
  <si>
    <t>Enjoei</t>
  </si>
  <si>
    <t>ENJU3</t>
  </si>
  <si>
    <t>ENJU3 está em tendência de alta no curto prazo e acima de 1,46 projetaria de 1,76 a 2,26. Tem suportes em 1,2 e 1,04. O padrão de volume favorece a alta.</t>
  </si>
  <si>
    <t>EQTL3 está em tendência de alta no curto prazo e acima de 37,4 projetaria de 44,65 a 56,4. Tem suportes em 36,21 e 32,58. O padrão de volume favorece a alta. O IFR sobrecomprado alerta realizações se perder 36,21.</t>
  </si>
  <si>
    <t>EVEN3 está em tendência de alta no curto prazo e acima de 7,02 projetaria de 8,07 a 9,78. Tem suportes em 5,68 e 5,15. O padrão de volume favorece a alta.</t>
  </si>
  <si>
    <t>EZTC3 está em tendência de baixa no curto prazo e abaixo de 13,22 projetaria de 11,56 a 9,9. Tem resistências em 13,77  e 17,08.</t>
  </si>
  <si>
    <t>FESA4 está em tendência de alta no curto prazo e acima de 8,15 projetaria de 9,1 a 10,65. Tem suportes em 7,1 e 6,62. O padrão de volume favorece a alta.</t>
  </si>
  <si>
    <t>FLRY3 está em tendência de alta no curto prazo e acima de 13,34 projetaria de 15,02 a 17,74. Tem suportes em 12,94 e 12,09. O IFR sobrecomprado alerta realizações se perder 12,94.</t>
  </si>
  <si>
    <t>FRAS3 está em tendência de alta no curto prazo e acima de 29,94 projetaria de 36,08 a 46,02. Tem suportes em 28,63 e 25,55.</t>
  </si>
  <si>
    <t>GFSA3 está em tendência de baixa no curto prazo e abaixo de 1,23 projetaria de 0,7 a 0,17. Tem resistências em 1,33  e 2,38.</t>
  </si>
  <si>
    <t>GGBR4 está em tendência de baixa no curto prazo e abaixo de 14,71 projetaria de 13,25 a 11,79. Tem resistências em 14,99  e 17,9.</t>
  </si>
  <si>
    <t>GOAU4 está em tendência de alta no curto prazo e acima de 10,24 projetaria de 11,83 a 14,4. Tem suportes em 8,21 e 7,41.</t>
  </si>
  <si>
    <t>GOLL4 está em tendência de baixa no curto prazo e abaixo de 1,18 projetaria de 0,93 a 0,69. Tem resistências em 1,22  e 1,7. O IFR sobrevendido alerta para recuperações se superar 1,22</t>
  </si>
  <si>
    <t>GGPS3 está em tendência de alta no curto prazo e acima de 15,62 projetaria de 17,78 a 21,28. Tem suportes em 15,07 e 13,98.</t>
  </si>
  <si>
    <t>GRND3 está em tendência de alta no curto prazo e acima de 5,71 projetaria de 6,33 a 7,34. Tem suportes em 5,49 e 5,17. O padrão de volume favorece a alta.</t>
  </si>
  <si>
    <t>GMAT3 está em tendência de alta no curto prazo e acima de 7,93 projetaria de 9,24 a 11,37. Tem suportes em 7,61 e 6,95.</t>
  </si>
  <si>
    <t>NTCO3 está em tendência de baixa no curto prazo e abaixo de 9,03 projetaria de 7,35 a 5,68. Tem resistências em 9,6  e 12,94.</t>
  </si>
  <si>
    <t>SBFG3 está em tendência de alta no curto prazo e acima de 12,01 projetaria de 13,92 a 17,02. Tem suportes em 10,6 e 9,64. O padrão de volume favorece a alta.</t>
  </si>
  <si>
    <t>GUAR3 está em tendência de alta no curto prazo e acima de 8,42 projetaria de 10,18 a 13,04. Tem suportes em 7,77 e 6,88. O padrão de volume favorece a alta.</t>
  </si>
  <si>
    <t>HAPV3 está em tendência de alta no curto prazo e acima de 2,62 projetaria de 3,01 a 3,65. Tem suportes em 2,36 e 2,16. O padrão de volume favorece a alta.</t>
  </si>
  <si>
    <t>Hbr Realty</t>
  </si>
  <si>
    <t>HBRE3</t>
  </si>
  <si>
    <t>HBRE3 está em tendência de alta no curto prazo e acima de 3,88 projetaria de 4,7 a 6,03. Tem suportes em 3,65 e 3,23. O padrão de volume favorece a alta.</t>
  </si>
  <si>
    <t>HBOR3 está em tendência de alta no curto prazo e acima de 2,47 projetaria de 3,23 a 4,46. Tem suportes em 2,26 e 1,87.</t>
  </si>
  <si>
    <t>HBSA3 está em tendência de alta no curto prazo e acima de 3,4 projetaria de 4,58 a 6,51. Tem suportes em 2,85 e 2,25. O padrão de volume favorece a alta.</t>
  </si>
  <si>
    <t>HYPE3 está em tendência de alta no curto prazo e acima de 24,44 projetaria de 28,82 a 35,91. Tem suportes em 22,64 e 20,44.</t>
  </si>
  <si>
    <t>IGTI11 está em tendência de alta no curto prazo e acima de 21,58 projetaria de 25 a 30,53. Tem suportes em 20,68 e 18,96. O padrão de volume favorece a alta. O IFR sobrecomprado alerta realizações se perder 20,68.</t>
  </si>
  <si>
    <t>ITLC34 está em tendência de alta no curto prazo e acima de 26,12 projetaria de 31,32 a 39,74. Tem suportes em 19,56 e 16,95.</t>
  </si>
  <si>
    <t>INTB3 está em tendência de alta no curto prazo e acima de 15,62 projetaria de 18,31 a 22,68. Tem suportes em 13,96 e 12,61. O padrão de volume favorece a alta.</t>
  </si>
  <si>
    <t>INBR32 está em tendência de alta no curto prazo e acima de 40,65 projetaria de 50,85 a 67,36. Tem suportes em 38,75 e 33,64. O padrão de volume favorece a alta. O IFR sobrecomprado alerta realizações se perder 38,75.</t>
  </si>
  <si>
    <t>MYPK3 está em tendência de alta no curto prazo e acima de 13,84 projetaria de 15,71 a 18,75. Tem suportes em 11,45 e 10,51.</t>
  </si>
  <si>
    <t>RANI3 está em tendência de alta no curto prazo e acima de 8,11 projetaria de 9,43 a 11,57. Tem suportes em 7,87 e 7,2. O IFR sobrecomprado alerta realizações se perder 7,87.</t>
  </si>
  <si>
    <t>IRBR3 está em tendência de alta no curto prazo e acima de 57,99 projetaria de 68,18 a 84,67. Tem suportes em 47,3 e 42,2.</t>
  </si>
  <si>
    <t>ISAE4 está em tendência de alta no curto prazo e acima de 24,39 projetaria de 26,86 a 30,87. Tem suportes em 22,76 e 21,52.</t>
  </si>
  <si>
    <t>ITSA3</t>
  </si>
  <si>
    <t>ITSA3 está em tendência de alta no curto prazo e acima de 10,84 projetaria de 12,51 a 15,22. Tem suportes em 10,6 e 9,76. O IFR sobrecomprado alerta realizações se perder 10,6.</t>
  </si>
  <si>
    <t>ITSA4 está em tendência de alta no curto prazo e acima de 10,84 projetaria de 12,63 a 15,55. Tem suportes em 10,59 e 9,69. O padrão de volume favorece a alta. O IFR sobrecomprado alerta realizações se perder 10,59.</t>
  </si>
  <si>
    <t>ITUB3 está em tendência de alta no curto prazo e acima de 31,8 projetaria de 37,43 a 46,56. Tem suportes em 31,24 e 28,42. O padrão de volume favorece a alta. O IFR sobrecomprado alerta realizações se perder 31,24.</t>
  </si>
  <si>
    <t>ITUB4 está em tendência de alta no curto prazo e acima de 36 projetaria de 42,29 a 52,46. Tem suportes em 35,14 e 31,99. O padrão de volume favorece a alta. O IFR sobrecomprado alerta realizações se perder 35,14.</t>
  </si>
  <si>
    <t>JALL3 está em tendência de alta no curto prazo e acima de 4,8 projetaria de 5,46 a 6,54. Tem suportes em 3,98 e 3,64. O padrão de volume favorece a alta.</t>
  </si>
  <si>
    <t>JBSS3 está em tendência de alta no curto prazo e acima de 46,29 projetaria de 56,92 a 74,14. Tem suportes em 42,16 e 36,84.</t>
  </si>
  <si>
    <t>JHSF3 está em tendência de alta no curto prazo e acima de 5,29 projetaria de 6,4 a 8,2. Tem suportes em 4,86 e 4,3. O padrão de volume favorece a alta.</t>
  </si>
  <si>
    <t>JPMC34 está em tendência de alta no curto prazo e acima de 160,36 projetaria de 186,43 a 228,63. Tem suportes em 142,78 e 129,74.</t>
  </si>
  <si>
    <t>JSLG3 está em tendência de alta no curto prazo e acima de 6,97 projetaria de 8,18 a 10,15. Tem suportes em 6,48 e 5,87. O padrão de volume favorece a alta.</t>
  </si>
  <si>
    <t>KEPL3 está em tendência de alta no curto prazo e acima de 9,91 projetaria de 11,79 a 14,84. Tem suportes em 7,56 e 6,61.</t>
  </si>
  <si>
    <t>KLBN3 está em tendência de alta no curto prazo e acima de 4,86 projetaria de 5,62 a 6,86. Tem suportes em 3,92 e 3,53. O padrão de volume favorece a alta. O IFR sobrecomprado alerta realizações se perder 3,92.</t>
  </si>
  <si>
    <t>KLBN4 está em tendência de alta no curto prazo e acima de 4,57 projetaria de 5,22 a 6,28. Tem suportes em 3,84 e 3,51. O padrão de volume favorece a alta. O IFR sobrecomprado alerta realizações se perder 3,84.</t>
  </si>
  <si>
    <t>KLBN11 está em tendência de alta no curto prazo e acima de 23,17 projetaria de 26,57 a 32,09. Tem suportes em 19,28 e 17,57. O padrão de volume favorece a alta. O IFR sobrecomprado alerta realizações se perder 19,28.</t>
  </si>
  <si>
    <t>LAVV3 está em tendência de alta no curto prazo e acima de 10,96 projetaria de 13,6 a 17,87. Tem suportes em 10,4 e 9,07. O padrão de volume favorece a alta. O IFR sobrecomprado alerta realizações se perder 10,4.</t>
  </si>
  <si>
    <t>LIGT3 está em tendência de alta no curto prazo e acima de 5,69 projetaria de 6,98 a 9,07. Tem suportes em 4,94 e 4,29.</t>
  </si>
  <si>
    <t>RENT3 está em tendência de alta no curto prazo e acima de 44,4 projetaria de 55,54 a 73,57. Tem suportes em 43 e 37,42. O padrão de volume favorece a alta. O IFR sobrecomprado alerta realizações se perder 43.</t>
  </si>
  <si>
    <t>LOGG3 está em tendência de alta no curto prazo e acima de 21,49 projetaria de 24,99 a 30,65. Tem suportes em 20,51 e 18,75. O padrão de volume favorece a alta.</t>
  </si>
  <si>
    <t>LREN3 está em tendência de alta no curto prazo e acima de 15,74 projetaria de 18,89 a 23,99. Tem suportes em 14,68 e 13,1. O padrão de volume favorece a alta. O IFR sobrecomprado alerta realizações se perder 14,68.</t>
  </si>
  <si>
    <t>LWSA3 está em tendência de alta no curto prazo e acima de 3,97 projetaria de 4,89 a 6,39. Tem suportes em 3,47 e 3.</t>
  </si>
  <si>
    <t>MDIA3 está em tendência de baixa no curto prazo e abaixo de 22,84 projetaria de 20,63 a 18,42. Tem resistências em 24,1  e 28,51.</t>
  </si>
  <si>
    <t>MGLU3 está em tendência de baixa no curto prazo e abaixo de 8,73 projetaria de 6,88 a 5,04. Tem resistências em 9,36  e 13,04.</t>
  </si>
  <si>
    <t>POMO3 está em tendência de alta no curto prazo e acima de 6,12 projetaria de 7,14 a 8,8. Tem suportes em 5,24 e 4,72. O padrão de volume favorece a alta.</t>
  </si>
  <si>
    <t>POMO4 está em tendência de alta no curto prazo e acima de 8,27 projetaria de 9,85 a 12,4. Tem suportes em 6,66 e 5,86. O padrão de volume favorece a alta.</t>
  </si>
  <si>
    <t>MRFG3 está em tendência de baixa no curto prazo e abaixo de 20,28 projetaria de 17,33 a 14,39. Tem resistências em 20,9  e 26,78.</t>
  </si>
  <si>
    <t>MATD3 está em tendência de alta no curto prazo e acima de 4,84 projetaria de 5,76 a 7,25. Tem suportes em 4,22 e 3,75. O padrão de volume favorece a alta.</t>
  </si>
  <si>
    <t>CASH3 está em tendência de alta no curto prazo e acima de 7,91 projetaria de 11,18 a 16,48. Tem suportes em 7,1 e 5,46. O padrão de volume favorece a alta. O IFR sobrecomprado alerta realizações se perder 7,1.</t>
  </si>
  <si>
    <t>MELI34 está em tendência de alta no curto prazo e acima de 118,7 projetaria de 139,74 a 173,8. Tem suportes em 112,68 e 102,15.</t>
  </si>
  <si>
    <t>M1TA34 está em tendência de alta no curto prazo e acima de 151,94 projetaria de 183,96 a 235,79. Tem suportes em 120,9 e 104,88.</t>
  </si>
  <si>
    <t>LEVE3 está em tendência de alta no curto prazo e acima de 29,86 projetaria de 33,19 a 38,59. Tem suportes em 28,88 e 27,21. O padrão de volume favorece a alta.</t>
  </si>
  <si>
    <t>MSFT34 está em tendência de alta no curto prazo e acima de 110,27 projetaria de 126,03 a 151,54. Tem suportes em 103 e 95,11. O padrão de volume favorece a alta. O IFR sobrecomprado alerta realizações se perder 103.</t>
  </si>
  <si>
    <t>M2ST34 está em tendência de alta no curto prazo e acima de 37 projetaria de 47,92 a 65,59. Tem suportes em 32,85 e 27,38. O IFR sobrecomprado alerta realizações se perder 32,85.</t>
  </si>
  <si>
    <t>MILS3 está em tendência de alta no curto prazo e acima de 10,61 projetaria de 12,18 a 14,74. Tem suportes em 10,07 e 9,28. O padrão de volume favorece a alta. O IFR sobrecomprado alerta realizações se perder 10,07.</t>
  </si>
  <si>
    <t>BEEF3 está em tendência de baixa no curto prazo e abaixo de 5,16 projetaria de 4,06 a 2,97. Tem resistências em 5,82  e 8.</t>
  </si>
  <si>
    <t>MTRE3 está em tendência de alta no curto prazo e acima de 4,03 projetaria de 4,87 a 6,24. Tem suportes em 3,6 e 3,17. O padrão de volume favorece a alta.</t>
  </si>
  <si>
    <t>MOTV3 está em tendência de alta no curto prazo e acima de 13,98 projetaria de 16,52 a 20,64. Tem suportes em 13,32 e 12,04.</t>
  </si>
  <si>
    <t>MDNE3 está em tendência de alta no curto prazo e acima de 16,74 projetaria de 20,86 a 27,53. Tem suportes em 15,97 e 13,9. O padrão de volume favorece a alta.</t>
  </si>
  <si>
    <t>MOVI3 está em tendência de alta no curto prazo e acima de 7,74 projetaria de 10,49 a 14,94. Tem suportes em 7,08 e 5,7. O padrão de volume favorece a alta. O IFR sobrecomprado alerta realizações se perder 7,08.</t>
  </si>
  <si>
    <t>MRVE3 está em tendência de alta no curto prazo e acima de 6,33 projetaria de 7,5 a 9,4. Tem suportes em 5,86 e 5,27. O padrão de volume favorece a alta.</t>
  </si>
  <si>
    <t>MLAS3 está em tendência de alta no curto prazo e acima de 1,4 projetaria de 1,62 a 1,98. Tem suportes em 1,2 e 1,08. O padrão de volume favorece a alta.</t>
  </si>
  <si>
    <t>MULT3 está em tendência de alta no curto prazo e acima de 26,35 projetaria de 30,43 a 37,04. Tem suportes em 25,75 e 23,7. O padrão de volume favorece a alta. O IFR sobrecomprado alerta realizações se perder 25,75.</t>
  </si>
  <si>
    <t>NEOE3 está em tendência de alta no curto prazo e acima de 23,06 projetaria de 26,43 a 31,89. Tem suportes em 21,91 e 20,22. O padrão de volume favorece a alta.</t>
  </si>
  <si>
    <t>NFLX34 está em tendência de alta no curto prazo e acima de 133,68 projetaria de 156,46 a 193,33. Tem suportes em 129,33 e 117,93. O IFR sobrecomprado alerta realizações se perder 129,33.</t>
  </si>
  <si>
    <t>NIKE34 está em tendência de alta no curto prazo e acima de 47,47 projetaria de 58,22 a 75,62. Tem suportes em 33,39 e 28,01.</t>
  </si>
  <si>
    <t>ROXO34 está em tendência de alta no curto prazo e acima de 13,45 projetaria de 16,36 a 21,08. Tem suportes em 11,74 e 10,28. O padrão de volume favorece a alta. O IFR sobrecomprado alerta realizações se perder 11,74.</t>
  </si>
  <si>
    <t>NVDC34 está em tendência de alta no curto prazo e acima de 19,46 projetaria de 24,89 a 33,69. Tem suportes em 13,7 e 10,98.</t>
  </si>
  <si>
    <t>OPCT3 está em tendência de alta no curto prazo e acima de 5,92 projetaria de 6,58 a 7,65. Tem suportes em 5,4 e 5,06. O padrão de volume favorece a alta.</t>
  </si>
  <si>
    <t>ODPV3 está em tendência de alta no curto prazo e acima de 11,82 projetaria de 12,91 a 14,68. Tem suportes em 11,22 e 10,67.</t>
  </si>
  <si>
    <t>OIBR3 está em tendência de alta no curto prazo e acima de 1,67 projetaria de 2,41 a 3,62. Tem suportes em 0,61 e 0,23.</t>
  </si>
  <si>
    <t>ORVR3 está em tendência de alta no curto prazo e acima de 49,94 projetaria de 58,53 a 72,43. Tem suportes em 48,01 e 43,71. O padrão de volume favorece a alta.</t>
  </si>
  <si>
    <t>PCAR3 está em tendência de baixa no curto prazo e abaixo de 3,1 projetaria de 2,29 a 1,49. Tem resistências em 3,26  e 4,86.</t>
  </si>
  <si>
    <t>PGMN3 está em tendência de alta no curto prazo e acima de 3,6 projetaria de 4,15 a 5,05. Tem suportes em 3,47 e 3,19.</t>
  </si>
  <si>
    <t>P2LT34 está em tendência de alta no curto prazo e acima de 238,15 projetaria de 305,41 a 414,26. Tem suportes em 212,5 e 178,86. O padrão de volume favorece a alta.</t>
  </si>
  <si>
    <t>PETR3 está em tendência de alta no curto prazo e acima de 41,71 projetaria de 47,85 a 57,81. Tem suportes em 32,56 e 29,48.</t>
  </si>
  <si>
    <t>PETR4 está em tendência de baixa no curto prazo e abaixo de 30,45 projetaria de 27,95 a 25,45. Tem resistências em 31,03  e 36,02.</t>
  </si>
  <si>
    <t>RECV3 está em tendência de baixa no curto prazo e abaixo de 13,26 projetaria de 11,86 a 10,47. Tem resistências em 13,66  e 16,44.</t>
  </si>
  <si>
    <t>PRIO3 está em tendência de alta no curto prazo e acima de 43,71 projetaria de 50,52 a 61,55. Tem suportes em 36,4 e 32,99.</t>
  </si>
  <si>
    <t>PETZ3 está em tendência de alta no curto prazo e acima de 5,12 projetaria de 5,95 a 7,3. Tem suportes em 4,26 e 3,84.</t>
  </si>
  <si>
    <t>PINE4 está em tendência de alta no curto prazo e acima de 5,07 projetaria de 5,68 a 6,68. Tem suportes em 4,84 e 4,53.</t>
  </si>
  <si>
    <t>PLPL3 está em tendência de alta no curto prazo e acima de 12,72 projetaria de 15,75 a 20,67. Tem suportes em 11,95 e 10,43. O padrão de volume favorece a alta.</t>
  </si>
  <si>
    <t>PSSA3 está em tendência de alta no curto prazo e acima de 44,38 projetaria de 50,86 a 61,35. Tem suportes em 43,7 e 40,45. O padrão de volume favorece a alta. O IFR sobrecomprado alerta realizações se perder 43,7.</t>
  </si>
  <si>
    <t>PTBL3 está em tendência de alta no curto prazo e acima de 4,46 projetaria de 5,2 a 6,41. Tem suportes em 3,93 e 3,55. O padrão de volume favorece a alta.</t>
  </si>
  <si>
    <t>POSI3 está em tendência de alta no curto prazo e acima de 6,05 projetaria de 7,01 a 8,58. Tem suportes em 5,36 e 4,87.</t>
  </si>
  <si>
    <t>PRNR3 está em tendência de baixa no curto prazo e abaixo de 16,01 projetaria de 14,43 a 12,85. Tem resistências em 16,65  e 19,8.</t>
  </si>
  <si>
    <t>PFRM3 está em tendência de alta no curto prazo e acima de 8,21 projetaria de 9,61 a 11,88. Tem suportes em 7,75 e 7,04. O IFR sobrecomprado alerta realizações se perder 7,75.</t>
  </si>
  <si>
    <t>QUAL3 está em tendência de alta no curto prazo e acima de 2,29 projetaria de 2,79 a 3,61. Tem suportes em 1,98 e 1,72. O padrão de volume favorece a alta.</t>
  </si>
  <si>
    <t>LJQQ3 está em tendência de alta no curto prazo e acima de 3,1 projetaria de 3,86 a 5,09. Tem suportes em 2,34 e 1,95. O padrão de volume favorece a alta.</t>
  </si>
  <si>
    <t>RADL3 está em tendência de baixa no curto prazo e abaixo de 16,06 projetaria de 13,99 a 11,93. Tem resistências em 17,63  e 21,75. O IFR sobrevendido alerta para recuperações se superar 17,63</t>
  </si>
  <si>
    <t>RAIZ4 está em tendência de alta no curto prazo e acima de 2,23 projetaria de 2,6 a 3,21. Tem suportes em 1,77 e 1,58. O padrão de volume favorece a alta.</t>
  </si>
  <si>
    <t>RAPT4 está em tendência de baixa no curto prazo e abaixo de 8,39 projetaria de 7,71 a 7,03. Tem resistências em 8,61  e 9,96.</t>
  </si>
  <si>
    <t>Recrusul</t>
  </si>
  <si>
    <t>RCSL4 está em tendência de alta no curto prazo e acima de 1,61 projetaria de 2,2 a 3,17. Tem suportes em 1,45 e 1,15.</t>
  </si>
  <si>
    <t>RDOR3 está em tendência de alta no curto prazo e acima de 34,07 projetaria de 39,82 a 49,14. Tem suportes em 31,76 e 28,88. O padrão de volume favorece a alta. O IFR sobrecomprado alerta realizações se perder 31,76.</t>
  </si>
  <si>
    <t>RAIL3 está em tendência de alta no curto prazo e acima de 20,07 projetaria de 22,61 a 26,73. Tem suportes em 19,08 e 17,8. O padrão de volume favorece a alta.</t>
  </si>
  <si>
    <t>SBSP3 está em tendência de alta no curto prazo e acima de 118,76 projetaria de 140,49 a 175,65. Tem suportes em 115,99 e 105,12. O padrão de volume favorece a alta. O IFR sobrecomprado alerta realizações se perder 115,99.</t>
  </si>
  <si>
    <t>SAPR4 está em tendência de alta no curto prazo e acima de 6,24 projetaria de 7 a 8,23. Tem suportes em 6,08 e 5,69.</t>
  </si>
  <si>
    <t>SAPR11 está em tendência de alta no curto prazo e acima de 31,41 projetaria de 35,37 a 41,79. Tem suportes em 30,58 e 28,59. O padrão de volume favorece a alta.</t>
  </si>
  <si>
    <t>SANB3</t>
  </si>
  <si>
    <t>SANB3 está em tendência de alta no curto prazo e acima de 14,33 projetaria de 16,68 a 20,5. Tem suportes em 13,46 e 12,28. O padrão de volume favorece a alta. O IFR sobrecomprado alerta realizações se perder 13,46.</t>
  </si>
  <si>
    <t>SANB4</t>
  </si>
  <si>
    <t>SANB4 está em tendência de alta no curto prazo e acima de 15,69 projetaria de 18,1 a 22. Tem suportes em 14,94 e 13,73. O padrão de volume favorece a alta. O IFR sobrecomprado alerta realizações se perder 14,94.</t>
  </si>
  <si>
    <t>SANB11 está em tendência de alta no curto prazo e acima de 30,03 projetaria de 34,67 a 42,19. Tem suportes em 28,79 e 26,46. O padrão de volume favorece a alta. O IFR sobrecomprado alerta realizações se perder 28,79.</t>
  </si>
  <si>
    <t>STBP3 está em tendência de alta no curto prazo e acima de 13,58 projetaria de 14,16 a 15,1. Tem suportes em 13,52 e 13,22. O IFR sobrecomprado alerta realizações se perder 13,52.</t>
  </si>
  <si>
    <t>SMTO3 está em tendência de baixa no curto prazo e abaixo de 18,9 projetaria de 16,78 a 14,66. Tem resistências em 19,58  e 23,81.</t>
  </si>
  <si>
    <t>SHUL4 está em tendência de alta no curto prazo e acima de 6,16 projetaria de 6,87 a 8,03. Tem suportes em 5,44 e 5,08.</t>
  </si>
  <si>
    <t>SEER3 está em tendência de alta no curto prazo e acima de 6,72 projetaria de 8,46 a 11,28. Tem suportes em 6,14 e 5,26. O padrão de volume favorece a alta. O IFR sobrecomprado alerta realizações se perder 6,14.</t>
  </si>
  <si>
    <t>SRNA3 está em tendência de alta no curto prazo e acima de 10,23 projetaria de 13,28 a 18,23. Tem suportes em 9,83 e 8,3.</t>
  </si>
  <si>
    <t>CSNA3 está em tendência de alta no curto prazo e acima de 10,33 projetaria de 12,12 a 15,02. Tem suportes em 9,5 e 8,6. O padrão de volume favorece a alta.</t>
  </si>
  <si>
    <t>SIMH3 está em tendência de alta no curto prazo e acima de 5,63 projetaria de 7,28 a 9,97. Tem suportes em 4,84 e 4,01. O padrão de volume favorece a alta.</t>
  </si>
  <si>
    <t>SLCE3 está em tendência de alta no curto prazo e acima de 20,41 projetaria de 22,8 a 26,68. Tem suportes em 19,13 e 17,93.</t>
  </si>
  <si>
    <t>SMFT3 está em tendência de alta no curto prazo e acima de 24,88 projetaria de 30,04 a 38,41. Tem suportes em 22,46 e 19,87.</t>
  </si>
  <si>
    <t>STOC34 está em tendência de alta no curto prazo e acima de 82,08 projetaria de 103,64 a 138,54. Tem suportes em 75,69 e 64,9. O padrão de volume favorece a alta.</t>
  </si>
  <si>
    <t>SUZB3 está em tendência de alta no curto prazo e acima de 63,54 projetaria de 72,33 a 86,56. Tem suportes em 51,01 e 46,61.</t>
  </si>
  <si>
    <t>SYNE3 está em tendência de alta no curto prazo e acima de 5,8 projetaria de 6,83 a 8,51. Tem suportes em 5,24 e 4,72.</t>
  </si>
  <si>
    <t>TAEE4 está em tendência de alta no curto prazo e acima de 12,08 projetaria de 13,11 a 14,79. Tem suportes em 11,62 e 11,1. O padrão de volume favorece a alta.</t>
  </si>
  <si>
    <t>TAEE11 está em tendência de alta no curto prazo e acima de 36,19 projetaria de 39,39 a 44,56. Tem suportes em 34,85 e 33,24. O padrão de volume favorece a alta.</t>
  </si>
  <si>
    <t>TSMC34 está em tendência de alta no curto prazo e acima de 169,19 projetaria de 212,68 a 283,06. Tem suportes em 123,45 e 101,7.</t>
  </si>
  <si>
    <t>TASA4 está em tendência de alta no curto prazo e acima de 8,37 projetaria de 9,26 a 10,71. Tem suportes em 7,67 e 7,22.</t>
  </si>
  <si>
    <t>TGMA3 está em tendência de baixa no curto prazo e abaixo de 34,18 projetaria de 31,28 a 28,38. Tem resistências em 35,03  e 40,82.</t>
  </si>
  <si>
    <t>VIVT3 está em tendência de alta no curto prazo e acima de 28,65 projetaria de 32,49 a 38,71. Tem suportes em 27,91 e 25,98.</t>
  </si>
  <si>
    <t>TEND3 está em tendência de alta no curto prazo e acima de 17,4 projetaria de 20,87 a 26,5. Tem suportes em 16,42 e 14,68. O padrão de volume favorece a alta.</t>
  </si>
  <si>
    <t>TSLA34 está em tendência de alta no curto prazo e acima de 83,48 projetaria de 110,62 a 154,54. Tem suportes em 49,57 e 35,99.</t>
  </si>
  <si>
    <t>TIMS3 está em tendência de alta no curto prazo e acima de 20,41 projetaria de 25,05 a 32,56. Tem suportes em 19,5 e 17,17.</t>
  </si>
  <si>
    <t>TOTS3 está em tendência de alta no curto prazo e acima de 38,21 projetaria de 45,89 a 58,31. Tem suportes em 37,1 e 33,25. O padrão de volume favorece a alta.</t>
  </si>
  <si>
    <t>TFCO4 está em tendência de alta no curto prazo e acima de 11,75 projetaria de 13,89 a 17,36. Tem suportes em 11,29 e 10,21. O padrão de volume favorece a alta.</t>
  </si>
  <si>
    <t>TRIS3 está em tendência de alta no curto prazo e acima de 7,1 projetaria de 9,03 a 12,16. Tem suportes em 6,89 e 5,92. O IFR sobrecomprado alerta realizações se perder 6,89.</t>
  </si>
  <si>
    <t>TUPY3 está em tendência de baixa no curto prazo e abaixo de 19,36 projetaria de 16,97 a 14,58. Tem resistências em 20,06  e 24,83.</t>
  </si>
  <si>
    <t>UGPA3 está em tendência de baixa no curto prazo e abaixo de 16,1 projetaria de 14,98 a 13,87. Tem resistências em 17  e 19,22. O IFR sobrevendido alerta para recuperações se superar 17</t>
  </si>
  <si>
    <t>Unifique</t>
  </si>
  <si>
    <t>FIQE3</t>
  </si>
  <si>
    <t>FIQE3 está em tendência de alta no curto prazo e acima de 4,09 projetaria de 4,62 a 5,48. Tem suportes em 3,99 e 3,72. O IFR sobrecomprado alerta realizações se perder 3,99.</t>
  </si>
  <si>
    <t>UNIP6 está em tendência de alta no curto prazo e acima de 57,99 projetaria de 67,5 a 82,89. Tem suportes em 54,47 e 49,71. O padrão de volume favorece a alta.</t>
  </si>
  <si>
    <t>USIM5 está em tendência de alta no curto prazo e acima de 6,27 projetaria de 7,25 a 8,84. Tem suportes em 5,51 e 5,01.</t>
  </si>
  <si>
    <t>VALE3 está em tendência de baixa no curto prazo e abaixo de 52,67 projetaria de 49,67 a 46,68. Tem resistências em 53,3  e 59,28.</t>
  </si>
  <si>
    <t>VLID3 está em tendência de baixa no curto prazo e abaixo de 23,88 projetaria de 22,07 a 20,27. Tem resistências em 25,44  e 29,04.</t>
  </si>
  <si>
    <t>VAMO3 está em tendência de baixa no curto prazo e abaixo de 4,5 projetaria de 3,88 a 3,27. Tem resistências em 4,79  e 6,01.</t>
  </si>
  <si>
    <t>VBBR3 está em tendência de baixa no curto prazo e abaixo de 17,87 projetaria de 16,64 a 15,41. Tem resistências em 18,66  e 21,11.</t>
  </si>
  <si>
    <t>VTRU3 está em tendência de alta no curto prazo e acima de 8,83 projetaria de 11,04 a 14,63. Tem suportes em 8,21 e 7,1. O IFR sobrecomprado alerta realizações se perder 8,21.</t>
  </si>
  <si>
    <t>Vittia</t>
  </si>
  <si>
    <t>VITT3</t>
  </si>
  <si>
    <t>VITT3 está em tendência de alta no curto prazo e acima de 5,7 projetaria de 6,25 a 7,15. Tem suportes em 5,03 e 4,75. O padrão de volume favorece a alta.</t>
  </si>
  <si>
    <t>VIVA3 está em tendência de alta no curto prazo e acima de 22,91 projetaria de 27,32 a 34,47. Tem suportes em 20,56 e 18,35. O padrão de volume favorece a alta.</t>
  </si>
  <si>
    <t>VVEO3 está em tendência de baixa no curto prazo e abaixo de 1,08 projetaria de 0,71 a 0,34. Tem resistências em 1,26  e 1,99.</t>
  </si>
  <si>
    <t>VULC3 está em tendência de alta no curto prazo e acima de 20,67 projetaria de 24,53 a 30,78. Tem suportes em 19,45 e 17,51. O padrão de volume favorece a alta. O IFR sobrecomprado alerta realizações se perder 19,45.</t>
  </si>
  <si>
    <t>WALM34 está em tendência de alta no curto prazo e acima de 37,9 projetaria de 43,74 a 53,19. Tem suportes em 34,49 e 31,56.</t>
  </si>
  <si>
    <t>DISB34 está em tendência de alta no curto prazo e acima de 46 projetaria de 54,91 a 69,33. Tem suportes em 38,29 e 33,83. O padrão de volume favorece a alta. O IFR sobrecomprado alerta realizações se perder 38,29.</t>
  </si>
  <si>
    <t>WEGE3 está em tendência de baixa no curto prazo e abaixo de 42,09 projetaria de 37,25 a 32,41. Tem resistências em 42,94  e 52,61.</t>
  </si>
  <si>
    <t>PORT3 está em tendência de alta no curto prazo e acima de 17,5 projetaria de 18,55 a 20,26. Tem suportes em 17,23 e 16,7. O padrão de volume favorece a alta. O IFR sobrecomprado alerta realizações se perder 17,23.</t>
  </si>
  <si>
    <t>WIZC3 está em tendência de alta no curto prazo e acima de 6,28 projetaria de 7,13 a 8,52. Tem suportes em 5,96 e 5,53. O padrão de volume favorece a alta.</t>
  </si>
  <si>
    <t>YDUQ3 está em tendência de alta no curto prazo e acima de 15,91 projetaria de 21,02 a 29,29. Tem suportes em 15,2 e 12,64. O IFR sobrecomprado alerta realizações se perder 15,2.</t>
  </si>
  <si>
    <t>ZAMP3 está em tendência de baixa no curto prazo e abaixo de 2,96 projetaria de 2,59 a 2,23. Tem resistências em 3,1  e 3,82.</t>
  </si>
  <si>
    <t>COIN11 está em tendência de alta no curto prazo e acima de 105,36 projetaria de 126,22 a 159,98. Tem suportes em 88,1 e 77,66. O IFR sobrecomprado alerta realizações se perder 88,1.</t>
  </si>
  <si>
    <t>Etf BV Iwmi</t>
  </si>
  <si>
    <t>IWMI11</t>
  </si>
  <si>
    <t>IWMI11 está em tendência de alta no curto prazo e acima de 95,89 projetaria de 111,51 a 136,79. Tem suportes em 77,55 e 69,73.</t>
  </si>
  <si>
    <t>SPYI11 está em tendência de alta no curto prazo e acima de 124,06 projetaria de 140,32 a 166,65. Tem suportes em 108,85 e 100,71.</t>
  </si>
  <si>
    <t>QQQI11 está em tendência de alta no curto prazo e acima de 109,57 projetaria de 125,48 a 151,23. Tem suportes em 95,7 e 87,74.</t>
  </si>
  <si>
    <t>BITH11 está em tendência de alta no curto prazo e acima de 150,33 projetaria de 180 a 228,02. Tem suportes em 128,92 e 114,08. O padrão de volume favorece a alta. O IFR sobrecomprado alerta realizações se perder 128,92.</t>
  </si>
  <si>
    <t>ETHE11 está em tendência de alta no curto prazo e acima de 66,88 projetaria de 92,57 a 134,14. Tem suportes em 32,32 e 19,47. O padrão de volume favorece a alta. O IFR sobrecomprado alerta realizações se perder 32,32.</t>
  </si>
  <si>
    <t>HASH11 está em tendência de alta no curto prazo e acima de 94,88 projetaria de 117,22 a 153,37. Tem suportes em 73,93 e 62,75. O IFR sobrecomprado alerta realizações se perder 73,93.</t>
  </si>
  <si>
    <t>WRLD11 está em tendência de alta no curto prazo e acima de 131,57 projetaria de 147,24 a 172,61. Tem suportes em 119,81 e 111,97.</t>
  </si>
  <si>
    <t>IBIT39 está em tendência de alta no curto prazo e acima de 123,84 projetaria de 148,21 a 187,65. Tem suportes em 106,63 e 94,44. O padrão de volume favorece a alta. O IFR sobrecomprado alerta realizações se perder 106,63.</t>
  </si>
  <si>
    <t>BOVA11 está em tendência de alta no curto prazo e acima de 134,47 projetaria de 146,34 a 165,55. Tem suportes em 132,51 e 126,57. O IFR sobrecomprado alerta realizações se perder 132,51.</t>
  </si>
  <si>
    <t>iShares Gold Trust</t>
  </si>
  <si>
    <t>BIAU39</t>
  </si>
  <si>
    <t>BIAU39 está em tendência de baixa no curto prazo e abaixo de 88,11 projetaria de 82,4 a 76,7. Tem resistências em 91  e 102,4.</t>
  </si>
  <si>
    <t>iShares MSCI Acwi (All Country World Index)</t>
  </si>
  <si>
    <t>BACW39</t>
  </si>
  <si>
    <t>BACW39 está em tendência de alta no curto prazo e acima de 73,99 projetaria de 82,71 a 96,83. Tem suportes em 67,22 e 62,85.</t>
  </si>
  <si>
    <t>IVVB11 está em tendência de alta no curto prazo e acima de 411,98 projetaria de 468,91 a 561,03. Tem suportes em 358,52 e 330,05.</t>
  </si>
  <si>
    <t>SMAL11 está em tendência de alta no curto prazo e acima de 104,03 projetaria de 116,31 a 136,19. Tem suportes em 101,62 e 95,47. O padrão de volume favorece a alta. O IFR sobrecomprado alerta realizações se perder 101,62.</t>
  </si>
  <si>
    <t>BOVV11 está em tendência de alta no curto prazo e acima de 141 projetaria de 155,13 a 178. Tem suportes em 138,64 e 131,57.</t>
  </si>
  <si>
    <t>DIVO11 está em tendência de alta no curto prazo e acima de 99,99 projetaria de 108 a 120,97. Tem suportes em 98,51 e 94,5.</t>
  </si>
  <si>
    <t>It Now Ifnc Fundo de Indice</t>
  </si>
  <si>
    <t>FIND11</t>
  </si>
  <si>
    <t>FIND11 está em tendência de alta no curto prazo e acima de 151,3 projetaria de 175,22 a 213,93. Tem suportes em 145,18 e 133,21. O padrão de volume favorece a alta. O IFR sobrecomprado alerta realizações se perder 145,18.</t>
  </si>
  <si>
    <t>MILL11 está em tendência de alta no curto prazo e acima de 83,96 projetaria de 98,76 a 122,72. Tem suportes em 70,27 e 62,86.</t>
  </si>
  <si>
    <t>SPXR11 está em tendência de alta no curto prazo e acima de 56,5 projetaria de 65,58 a 80,28. Tem suportes em 48,85 e 44,3.</t>
  </si>
  <si>
    <t>SPXI11 está em tendência de alta no curto prazo e acima de 401 projetaria de 456,58 a 546,53. Tem suportes em 349 e 321,2.</t>
  </si>
  <si>
    <t>TECK11 está em tendência de alta no curto prazo e acima de 109 projetaria de 129,5 a 162,68. Tem suportes em 93,5 e 83,24.</t>
  </si>
  <si>
    <t>NSDV11 está em tendência de alta no curto prazo e acima de 125,5 projetaria de 136,79 a 155,06. Tem suportes em 123,59 e 117,94.</t>
  </si>
  <si>
    <t>NDIV11 está em tendência de alta no curto prazo e acima de 111,2 projetaria de 121,09 a 137,11. Tem suportes em 109,59 e 104,64.</t>
  </si>
  <si>
    <t>PIBB11 está em tendência de alta no curto prazo e acima de 249,5 projetaria de 273,22 a 311,61. Tem suportes em 236,7 e 224,83. O padrão de volume favorece a alta.</t>
  </si>
  <si>
    <t>QBTC11 está em tendência de alta no curto prazo e acima de 40 projetaria de 47,84 a 60,54. Tem suportes em 34,14 e 30,21. O IFR sobrecomprado alerta realizações se perder 34,14.</t>
  </si>
  <si>
    <t>QSOL11 está em tendência de alta no curto prazo e acima de 19,57 projetaria de 27,08 a 39,24. Tem suportes em 10,86 e 7,1. O padrão de volume favorece a alta. O IFR sobrecomprado alerta realizações se perder 10,86.</t>
  </si>
  <si>
    <t>Qr Ether</t>
  </si>
  <si>
    <t>QETH11</t>
  </si>
  <si>
    <t>QETH11 está em tendência de alta no curto prazo e acima de 16,53 projetaria de 22,9 a 33,22. Tem suportes em 7,85 e 4,66. O padrão de volume favorece a alta. O IFR sobrecomprado alerta realizações se perder 7,85.</t>
  </si>
  <si>
    <t>SOLH11 está em tendência de alta no curto prazo e acima de 44,5 projetaria de 61,72 a 89,59. Tem suportes em 24,53 e 15,91. O padrão de volume favorece a alta. O IFR sobrecomprado alerta realizações se perder 24,53.</t>
  </si>
  <si>
    <t>BOVX11 está em tendência de alta no curto prazo e acima de 14,01 projetaria de 15,23 a 17,22. Tem suportes em 13,69 e 13,07. O IFR sobrecomprado alerta realizações se perder 13,69.</t>
  </si>
  <si>
    <t>NASD11 está em tendência de alta no curto prazo e acima de 18,74 projetaria de 21,91 a 27,05. Tem suportes em 15,77 e 14,18.</t>
  </si>
  <si>
    <t>GOLD11 está em tendência de baixa no curto prazo e abaixo de 19,53 projetaria de 18,29 a 17,05. Tem resistências em 20,09  e 22,56.</t>
  </si>
  <si>
    <t>USAL11 está em tendência de alta no curto prazo e acima de 15,85 projetaria de 18,09 a 21,73. Tem suportes em 13,71 e 12,58.</t>
  </si>
  <si>
    <t>UTEC11 está em tendência de alta no curto prazo e acima de 24,11 projetaria de 29,12 a 37,23. Tem suportes em 19,2 e 16,69.</t>
  </si>
  <si>
    <t>Vaneck Gold Miners ETF</t>
  </si>
  <si>
    <t>GDXB39</t>
  </si>
  <si>
    <t>GDXB39 está em tendência de baixa no curto prazo e abaixo de 91,84 projetaria de 81,46 a 71,08. Tem resistências em 94,92  e 115,67.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</si>
</sst>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75" zoomScaleNormal="100" workbookViewId="0">
      <selection activeCell="X275" sqref="X27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218</v>
      </c>
      <c r="W7" s="21">
        <f>COUNTIF($P$15:$P$350,"Baixa")</f>
        <v>48</v>
      </c>
      <c r="X7" s="21"/>
      <c r="Y7" s="21">
        <f>V7+W7</f>
        <v>266</v>
      </c>
    </row>
    <row r="8" spans="2:259" ht="15" customHeight="1" x14ac:dyDescent="0.25">
      <c r="B8" s="3"/>
      <c r="C8" s="31"/>
      <c r="D8" s="32"/>
      <c r="E8" s="32"/>
      <c r="F8" s="32"/>
      <c r="G8" s="32"/>
      <c r="H8" s="32"/>
      <c r="I8" s="32"/>
      <c r="J8" s="32"/>
      <c r="K8" s="32"/>
      <c r="L8" s="32"/>
      <c r="M8" s="32"/>
      <c r="N8" s="32"/>
      <c r="O8" s="33"/>
      <c r="P8" s="32"/>
      <c r="Q8" s="34"/>
      <c r="R8" s="23"/>
      <c r="V8" s="37">
        <f>V7/Y7</f>
        <v>0.81954887218045114</v>
      </c>
      <c r="W8" s="37">
        <f>W7/Y7</f>
        <v>0.18045112781954886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45786</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15.14</v>
      </c>
      <c r="G15" s="18">
        <v>13.78</v>
      </c>
      <c r="H15" s="18">
        <v>12.42</v>
      </c>
      <c r="I15" s="17"/>
      <c r="J15" s="18">
        <v>15.72</v>
      </c>
      <c r="K15" s="18">
        <v>18.43</v>
      </c>
      <c r="L15" s="18">
        <v>22.83</v>
      </c>
      <c r="M15" s="18"/>
      <c r="N15" s="18">
        <v>40.867867107999999</v>
      </c>
      <c r="O15" s="18">
        <v>21.694429421000002</v>
      </c>
      <c r="P15" s="19" t="s">
        <v>17</v>
      </c>
      <c r="Q15" s="14" t="s">
        <v>515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21.38</v>
      </c>
      <c r="G16" s="17">
        <v>20.41</v>
      </c>
      <c r="H16" s="17">
        <v>19.45</v>
      </c>
      <c r="I16" s="17"/>
      <c r="J16" s="17">
        <v>21.88</v>
      </c>
      <c r="K16" s="17">
        <v>23.8</v>
      </c>
      <c r="L16" s="17">
        <v>26.92</v>
      </c>
      <c r="M16" s="17"/>
      <c r="N16" s="17">
        <v>67.075011689999997</v>
      </c>
      <c r="O16" s="36">
        <v>9.8149999999999995</v>
      </c>
      <c r="P16" s="20" t="s">
        <v>26</v>
      </c>
      <c r="Q16" s="15" t="s">
        <v>516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478</v>
      </c>
      <c r="D17" s="19" t="s">
        <v>479</v>
      </c>
      <c r="E17" s="16"/>
      <c r="F17" s="18">
        <v>71.91</v>
      </c>
      <c r="G17" s="18">
        <v>58.64</v>
      </c>
      <c r="H17" s="18">
        <v>45.37</v>
      </c>
      <c r="I17" s="17"/>
      <c r="J17" s="18">
        <v>100.43</v>
      </c>
      <c r="K17" s="18">
        <v>126.96</v>
      </c>
      <c r="L17" s="18">
        <v>169.89</v>
      </c>
      <c r="M17" s="18"/>
      <c r="N17" s="18">
        <v>61.293721187000003</v>
      </c>
      <c r="O17" s="18">
        <v>1.7208862389999999</v>
      </c>
      <c r="P17" s="19" t="s">
        <v>26</v>
      </c>
      <c r="Q17" s="14" t="s">
        <v>517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462</v>
      </c>
      <c r="D18" s="20" t="s">
        <v>463</v>
      </c>
      <c r="E18" s="16"/>
      <c r="F18" s="17">
        <v>4.2300000000000004</v>
      </c>
      <c r="G18" s="17">
        <v>2.69</v>
      </c>
      <c r="H18" s="17">
        <v>1.1599999999999999</v>
      </c>
      <c r="I18" s="17"/>
      <c r="J18" s="17">
        <v>8.5</v>
      </c>
      <c r="K18" s="17">
        <v>11.56</v>
      </c>
      <c r="L18" s="17">
        <v>16.52</v>
      </c>
      <c r="M18" s="17"/>
      <c r="N18" s="17">
        <v>54.969071733</v>
      </c>
      <c r="O18" s="36">
        <v>1.6953042631999999</v>
      </c>
      <c r="P18" s="20" t="s">
        <v>26</v>
      </c>
      <c r="Q18" s="15" t="s">
        <v>518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v>
      </c>
      <c r="E19" s="16"/>
      <c r="F19" s="18">
        <v>25.23</v>
      </c>
      <c r="G19" s="18">
        <v>21.28</v>
      </c>
      <c r="H19" s="18">
        <v>17.329999999999998</v>
      </c>
      <c r="I19" s="17"/>
      <c r="J19" s="18">
        <v>30.15</v>
      </c>
      <c r="K19" s="18">
        <v>38.04</v>
      </c>
      <c r="L19" s="18">
        <v>50.82</v>
      </c>
      <c r="M19" s="18"/>
      <c r="N19" s="18">
        <v>59.684787782999997</v>
      </c>
      <c r="O19" s="18">
        <v>8.2892890411</v>
      </c>
      <c r="P19" s="19" t="s">
        <v>26</v>
      </c>
      <c r="Q19" s="14" t="s">
        <v>519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23</v>
      </c>
      <c r="E20" s="16"/>
      <c r="F20" s="17">
        <v>21.37</v>
      </c>
      <c r="G20" s="17">
        <v>19.78</v>
      </c>
      <c r="H20" s="17">
        <v>18.190000000000001</v>
      </c>
      <c r="I20" s="17"/>
      <c r="J20" s="17">
        <v>21.95</v>
      </c>
      <c r="K20" s="17">
        <v>25.12</v>
      </c>
      <c r="L20" s="17">
        <v>30.25</v>
      </c>
      <c r="M20" s="17"/>
      <c r="N20" s="17">
        <v>70.833961994999996</v>
      </c>
      <c r="O20" s="36">
        <v>76.701835211000002</v>
      </c>
      <c r="P20" s="20" t="s">
        <v>26</v>
      </c>
      <c r="Q20" s="15" t="s">
        <v>520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7.67</v>
      </c>
      <c r="G21" s="18">
        <v>6.91</v>
      </c>
      <c r="H21" s="18">
        <v>6.16</v>
      </c>
      <c r="I21" s="17"/>
      <c r="J21" s="18">
        <v>8.2899999999999991</v>
      </c>
      <c r="K21" s="18">
        <v>9.7899999999999991</v>
      </c>
      <c r="L21" s="18">
        <v>12.21</v>
      </c>
      <c r="M21" s="18"/>
      <c r="N21" s="18">
        <v>81.219361707000004</v>
      </c>
      <c r="O21" s="18">
        <v>15.863590263000001</v>
      </c>
      <c r="P21" s="19" t="s">
        <v>26</v>
      </c>
      <c r="Q21" s="14" t="s">
        <v>521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27</v>
      </c>
      <c r="D22" s="20" t="s">
        <v>522</v>
      </c>
      <c r="E22" s="16"/>
      <c r="F22" s="17">
        <v>73.27</v>
      </c>
      <c r="G22" s="17">
        <v>63.27</v>
      </c>
      <c r="H22" s="17">
        <v>53.27</v>
      </c>
      <c r="I22" s="17"/>
      <c r="J22" s="17">
        <v>74.45</v>
      </c>
      <c r="K22" s="17">
        <v>94.44</v>
      </c>
      <c r="L22" s="17">
        <v>126.8</v>
      </c>
      <c r="M22" s="17"/>
      <c r="N22" s="17">
        <v>39.793767686000002</v>
      </c>
      <c r="O22" s="36">
        <v>1.2380046904999999</v>
      </c>
      <c r="P22" s="20" t="s">
        <v>17</v>
      </c>
      <c r="Q22" s="15" t="s">
        <v>523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9" t="s">
        <v>28</v>
      </c>
      <c r="E23" s="16"/>
      <c r="F23" s="18">
        <v>72.59</v>
      </c>
      <c r="G23" s="18">
        <v>62.46</v>
      </c>
      <c r="H23" s="18">
        <v>52.33</v>
      </c>
      <c r="I23" s="17"/>
      <c r="J23" s="18">
        <v>73.86</v>
      </c>
      <c r="K23" s="18">
        <v>94.11</v>
      </c>
      <c r="L23" s="18">
        <v>126.88</v>
      </c>
      <c r="M23" s="18"/>
      <c r="N23" s="18">
        <v>39.947042873999997</v>
      </c>
      <c r="O23" s="18">
        <v>25.312300748000002</v>
      </c>
      <c r="P23" s="19" t="s">
        <v>17</v>
      </c>
      <c r="Q23" s="14" t="s">
        <v>524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29</v>
      </c>
      <c r="D24" s="20" t="s">
        <v>30</v>
      </c>
      <c r="E24" s="16"/>
      <c r="F24" s="17">
        <v>29.32</v>
      </c>
      <c r="G24" s="17">
        <v>27.51</v>
      </c>
      <c r="H24" s="17">
        <v>25.71</v>
      </c>
      <c r="I24" s="17"/>
      <c r="J24" s="17">
        <v>30.83</v>
      </c>
      <c r="K24" s="17">
        <v>34.43</v>
      </c>
      <c r="L24" s="17">
        <v>40.270000000000003</v>
      </c>
      <c r="M24" s="17"/>
      <c r="N24" s="17">
        <v>56.037756510999998</v>
      </c>
      <c r="O24" s="36">
        <v>29.787701947000002</v>
      </c>
      <c r="P24" s="20" t="s">
        <v>26</v>
      </c>
      <c r="Q24" s="15" t="s">
        <v>525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9" t="s">
        <v>32</v>
      </c>
      <c r="E25" s="16"/>
      <c r="F25" s="18">
        <v>53.66</v>
      </c>
      <c r="G25" s="18">
        <v>46.46</v>
      </c>
      <c r="H25" s="18">
        <v>39.26</v>
      </c>
      <c r="I25" s="17"/>
      <c r="J25" s="18">
        <v>70.8</v>
      </c>
      <c r="K25" s="18">
        <v>85.19</v>
      </c>
      <c r="L25" s="18">
        <v>108.48</v>
      </c>
      <c r="M25" s="18"/>
      <c r="N25" s="18">
        <v>57.673610945999997</v>
      </c>
      <c r="O25" s="18">
        <v>23.415223077</v>
      </c>
      <c r="P25" s="19" t="s">
        <v>26</v>
      </c>
      <c r="Q25" s="14" t="s">
        <v>526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33</v>
      </c>
      <c r="D26" s="20" t="s">
        <v>34</v>
      </c>
      <c r="E26" s="16"/>
      <c r="F26" s="17">
        <v>14.29</v>
      </c>
      <c r="G26" s="17">
        <v>12.92</v>
      </c>
      <c r="H26" s="17">
        <v>11.56</v>
      </c>
      <c r="I26" s="17"/>
      <c r="J26" s="17">
        <v>15.03</v>
      </c>
      <c r="K26" s="17">
        <v>17.75</v>
      </c>
      <c r="L26" s="17">
        <v>22.16</v>
      </c>
      <c r="M26" s="17"/>
      <c r="N26" s="17">
        <v>62.999122155999999</v>
      </c>
      <c r="O26" s="36">
        <v>509.51432499999999</v>
      </c>
      <c r="P26" s="20" t="s">
        <v>26</v>
      </c>
      <c r="Q26" s="15" t="s">
        <v>527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35</v>
      </c>
      <c r="D27" s="19" t="s">
        <v>36</v>
      </c>
      <c r="E27" s="16"/>
      <c r="F27" s="18">
        <v>114</v>
      </c>
      <c r="G27" s="18">
        <v>98.85</v>
      </c>
      <c r="H27" s="18">
        <v>83.71</v>
      </c>
      <c r="I27" s="17"/>
      <c r="J27" s="18">
        <v>122.58</v>
      </c>
      <c r="K27" s="18">
        <v>152.86000000000001</v>
      </c>
      <c r="L27" s="18">
        <v>201.86</v>
      </c>
      <c r="M27" s="18"/>
      <c r="N27" s="18">
        <v>37.561692053000002</v>
      </c>
      <c r="O27" s="18">
        <v>11.344979735999999</v>
      </c>
      <c r="P27" s="19" t="s">
        <v>17</v>
      </c>
      <c r="Q27" s="14" t="s">
        <v>528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37</v>
      </c>
      <c r="D28" s="20" t="s">
        <v>38</v>
      </c>
      <c r="E28" s="16"/>
      <c r="F28" s="17">
        <v>5.42</v>
      </c>
      <c r="G28" s="17">
        <v>4.09</v>
      </c>
      <c r="H28" s="17">
        <v>2.76</v>
      </c>
      <c r="I28" s="17"/>
      <c r="J28" s="17">
        <v>5.59</v>
      </c>
      <c r="K28" s="17">
        <v>8.24</v>
      </c>
      <c r="L28" s="17">
        <v>12.53</v>
      </c>
      <c r="M28" s="17"/>
      <c r="N28" s="17">
        <v>41.757279638999997</v>
      </c>
      <c r="O28" s="36">
        <v>16.074419473999999</v>
      </c>
      <c r="P28" s="20" t="s">
        <v>17</v>
      </c>
      <c r="Q28" s="15" t="s">
        <v>529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39</v>
      </c>
      <c r="D29" s="19" t="s">
        <v>40</v>
      </c>
      <c r="E29" s="16"/>
      <c r="F29" s="18" t="s">
        <v>41</v>
      </c>
      <c r="G29" s="18" t="s">
        <v>41</v>
      </c>
      <c r="H29" s="18" t="s">
        <v>41</v>
      </c>
      <c r="I29" s="17"/>
      <c r="J29" s="18" t="s">
        <v>41</v>
      </c>
      <c r="K29" s="18" t="s">
        <v>41</v>
      </c>
      <c r="L29" s="18" t="s">
        <v>41</v>
      </c>
      <c r="M29" s="18"/>
      <c r="N29" s="18" t="s">
        <v>41</v>
      </c>
      <c r="O29" s="18" t="s">
        <v>41</v>
      </c>
      <c r="P29" s="19" t="s">
        <v>41</v>
      </c>
      <c r="Q29" s="14" t="s">
        <v>42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v>
      </c>
      <c r="D30" s="20" t="s">
        <v>44</v>
      </c>
      <c r="E30" s="16"/>
      <c r="F30" s="17">
        <v>55.25</v>
      </c>
      <c r="G30" s="17">
        <v>47.61</v>
      </c>
      <c r="H30" s="17">
        <v>39.979999999999997</v>
      </c>
      <c r="I30" s="17"/>
      <c r="J30" s="17">
        <v>56.82</v>
      </c>
      <c r="K30" s="17">
        <v>72.08</v>
      </c>
      <c r="L30" s="17">
        <v>96.79</v>
      </c>
      <c r="M30" s="17"/>
      <c r="N30" s="17">
        <v>37.056787190999998</v>
      </c>
      <c r="O30" s="36">
        <v>20.810310096000002</v>
      </c>
      <c r="P30" s="20" t="s">
        <v>17</v>
      </c>
      <c r="Q30" s="15" t="s">
        <v>530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9" t="s">
        <v>46</v>
      </c>
      <c r="E31" s="16"/>
      <c r="F31" s="18">
        <v>4.4400000000000004</v>
      </c>
      <c r="G31" s="18">
        <v>3.83</v>
      </c>
      <c r="H31" s="18">
        <v>3.22</v>
      </c>
      <c r="I31" s="17"/>
      <c r="J31" s="18">
        <v>5.53</v>
      </c>
      <c r="K31" s="18">
        <v>6.74</v>
      </c>
      <c r="L31" s="18">
        <v>8.69</v>
      </c>
      <c r="M31" s="18"/>
      <c r="N31" s="18">
        <v>52.773840421000003</v>
      </c>
      <c r="O31" s="18">
        <v>5.0078875789000001</v>
      </c>
      <c r="P31" s="19" t="s">
        <v>26</v>
      </c>
      <c r="Q31" s="14" t="s">
        <v>531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47</v>
      </c>
      <c r="D32" s="20" t="s">
        <v>48</v>
      </c>
      <c r="E32" s="16"/>
      <c r="F32" s="17">
        <v>9.36</v>
      </c>
      <c r="G32" s="17">
        <v>7.94</v>
      </c>
      <c r="H32" s="17">
        <v>6.52</v>
      </c>
      <c r="I32" s="17"/>
      <c r="J32" s="17">
        <v>9.83</v>
      </c>
      <c r="K32" s="17">
        <v>12.66</v>
      </c>
      <c r="L32" s="17">
        <v>17.260000000000002</v>
      </c>
      <c r="M32" s="17"/>
      <c r="N32" s="17">
        <v>71.090703099999999</v>
      </c>
      <c r="O32" s="36">
        <v>100.63475656999999</v>
      </c>
      <c r="P32" s="20" t="s">
        <v>26</v>
      </c>
      <c r="Q32" s="15" t="s">
        <v>532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9" t="s">
        <v>50</v>
      </c>
      <c r="E33" s="16"/>
      <c r="F33" s="18">
        <v>35.96</v>
      </c>
      <c r="G33" s="18">
        <v>30.58</v>
      </c>
      <c r="H33" s="18">
        <v>25.21</v>
      </c>
      <c r="I33" s="17"/>
      <c r="J33" s="18">
        <v>39.06</v>
      </c>
      <c r="K33" s="18">
        <v>49.8</v>
      </c>
      <c r="L33" s="18">
        <v>67.180000000000007</v>
      </c>
      <c r="M33" s="18"/>
      <c r="N33" s="18">
        <v>43.028983001999997</v>
      </c>
      <c r="O33" s="18">
        <v>11.785929581</v>
      </c>
      <c r="P33" s="19" t="s">
        <v>17</v>
      </c>
      <c r="Q33" s="14" t="s">
        <v>533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51</v>
      </c>
      <c r="D34" s="20" t="s">
        <v>52</v>
      </c>
      <c r="E34" s="16"/>
      <c r="F34" s="17">
        <v>9.31</v>
      </c>
      <c r="G34" s="17">
        <v>8.5</v>
      </c>
      <c r="H34" s="17">
        <v>7.7</v>
      </c>
      <c r="I34" s="17"/>
      <c r="J34" s="17">
        <v>9.89</v>
      </c>
      <c r="K34" s="17">
        <v>11.49</v>
      </c>
      <c r="L34" s="17">
        <v>14.09</v>
      </c>
      <c r="M34" s="17"/>
      <c r="N34" s="17">
        <v>76.450565345000001</v>
      </c>
      <c r="O34" s="36">
        <v>46.165001052999997</v>
      </c>
      <c r="P34" s="20" t="s">
        <v>26</v>
      </c>
      <c r="Q34" s="15" t="s">
        <v>534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53</v>
      </c>
      <c r="D35" s="19" t="s">
        <v>54</v>
      </c>
      <c r="E35" s="16"/>
      <c r="F35" s="18">
        <v>0.27</v>
      </c>
      <c r="G35" s="18">
        <v>0.22</v>
      </c>
      <c r="H35" s="18">
        <v>0.18</v>
      </c>
      <c r="I35" s="17"/>
      <c r="J35" s="18">
        <v>0.37</v>
      </c>
      <c r="K35" s="18">
        <v>0.45</v>
      </c>
      <c r="L35" s="18">
        <v>0.59</v>
      </c>
      <c r="M35" s="18"/>
      <c r="N35" s="18">
        <v>70.5915435</v>
      </c>
      <c r="O35" s="18">
        <v>2.9082971578999999</v>
      </c>
      <c r="P35" s="19" t="s">
        <v>26</v>
      </c>
      <c r="Q35" s="14" t="s">
        <v>535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v>
      </c>
      <c r="D36" s="20" t="s">
        <v>56</v>
      </c>
      <c r="E36" s="16"/>
      <c r="F36" s="17">
        <v>0.75</v>
      </c>
      <c r="G36" s="17">
        <v>0.39</v>
      </c>
      <c r="H36" s="17">
        <v>0.03</v>
      </c>
      <c r="I36" s="17"/>
      <c r="J36" s="17">
        <v>0.79</v>
      </c>
      <c r="K36" s="17">
        <v>1.5</v>
      </c>
      <c r="L36" s="17">
        <v>2.67</v>
      </c>
      <c r="M36" s="17"/>
      <c r="N36" s="17">
        <v>38.590713761000004</v>
      </c>
      <c r="O36" s="36">
        <v>2.6447067894999998</v>
      </c>
      <c r="P36" s="20" t="s">
        <v>17</v>
      </c>
      <c r="Q36" s="15" t="s">
        <v>480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9" t="s">
        <v>58</v>
      </c>
      <c r="E37" s="16"/>
      <c r="F37" s="18">
        <v>1.4</v>
      </c>
      <c r="G37" s="18">
        <v>0.3</v>
      </c>
      <c r="H37" s="18">
        <v>-0.79</v>
      </c>
      <c r="I37" s="17"/>
      <c r="J37" s="18">
        <v>1.48</v>
      </c>
      <c r="K37" s="18">
        <v>3.67</v>
      </c>
      <c r="L37" s="18">
        <v>7.22</v>
      </c>
      <c r="M37" s="18"/>
      <c r="N37" s="18">
        <v>14.238679437</v>
      </c>
      <c r="O37" s="18">
        <v>188.19901474000002</v>
      </c>
      <c r="P37" s="19" t="s">
        <v>17</v>
      </c>
      <c r="Q37" s="14" t="s">
        <v>536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59</v>
      </c>
      <c r="D38" s="20" t="s">
        <v>60</v>
      </c>
      <c r="E38" s="16"/>
      <c r="F38" s="17">
        <v>34.6</v>
      </c>
      <c r="G38" s="17">
        <v>29.09</v>
      </c>
      <c r="H38" s="17">
        <v>23.58</v>
      </c>
      <c r="I38" s="17"/>
      <c r="J38" s="17">
        <v>39.06</v>
      </c>
      <c r="K38" s="17">
        <v>50.07</v>
      </c>
      <c r="L38" s="17">
        <v>67.89</v>
      </c>
      <c r="M38" s="17"/>
      <c r="N38" s="17">
        <v>87.302829951999996</v>
      </c>
      <c r="O38" s="36">
        <v>82.598391894999992</v>
      </c>
      <c r="P38" s="20" t="s">
        <v>26</v>
      </c>
      <c r="Q38" s="15" t="s">
        <v>537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61</v>
      </c>
      <c r="D39" s="19" t="s">
        <v>62</v>
      </c>
      <c r="E39" s="16"/>
      <c r="F39" s="18">
        <v>13.46</v>
      </c>
      <c r="G39" s="18">
        <v>11.95</v>
      </c>
      <c r="H39" s="18">
        <v>10.45</v>
      </c>
      <c r="I39" s="17"/>
      <c r="J39" s="18">
        <v>14.53</v>
      </c>
      <c r="K39" s="18">
        <v>17.53</v>
      </c>
      <c r="L39" s="18">
        <v>22.4</v>
      </c>
      <c r="M39" s="18"/>
      <c r="N39" s="18">
        <v>78.062120316000005</v>
      </c>
      <c r="O39" s="18">
        <v>623.93154084000003</v>
      </c>
      <c r="P39" s="19" t="s">
        <v>26</v>
      </c>
      <c r="Q39" s="14" t="s">
        <v>538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539</v>
      </c>
      <c r="D40" s="20" t="s">
        <v>540</v>
      </c>
      <c r="E40" s="16"/>
      <c r="F40" s="17">
        <v>3.78</v>
      </c>
      <c r="G40" s="17">
        <v>3.65</v>
      </c>
      <c r="H40" s="17">
        <v>3.52</v>
      </c>
      <c r="I40" s="17"/>
      <c r="J40" s="17">
        <v>3.97</v>
      </c>
      <c r="K40" s="17">
        <v>4.22</v>
      </c>
      <c r="L40" s="17">
        <v>4.6399999999999997</v>
      </c>
      <c r="M40" s="17"/>
      <c r="N40" s="17">
        <v>51.865957129000002</v>
      </c>
      <c r="O40" s="36">
        <v>1.2859515263000001</v>
      </c>
      <c r="P40" s="20" t="s">
        <v>26</v>
      </c>
      <c r="Q40" s="15" t="s">
        <v>541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63</v>
      </c>
      <c r="D41" s="19" t="s">
        <v>64</v>
      </c>
      <c r="E41" s="16"/>
      <c r="F41" s="18">
        <v>7.71</v>
      </c>
      <c r="G41" s="18">
        <v>7.1</v>
      </c>
      <c r="H41" s="18">
        <v>6.5</v>
      </c>
      <c r="I41" s="17"/>
      <c r="J41" s="18">
        <v>8.09</v>
      </c>
      <c r="K41" s="18">
        <v>9.2899999999999991</v>
      </c>
      <c r="L41" s="18">
        <v>11.24</v>
      </c>
      <c r="M41" s="18"/>
      <c r="N41" s="18">
        <v>69.464959328999996</v>
      </c>
      <c r="O41" s="18">
        <v>8.1777125788999996</v>
      </c>
      <c r="P41" s="19" t="s">
        <v>26</v>
      </c>
      <c r="Q41" s="14" t="s">
        <v>542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65</v>
      </c>
      <c r="D42" s="20" t="s">
        <v>66</v>
      </c>
      <c r="E42" s="16"/>
      <c r="F42" s="17">
        <v>11.65</v>
      </c>
      <c r="G42" s="17">
        <v>10.83</v>
      </c>
      <c r="H42" s="17">
        <v>10.01</v>
      </c>
      <c r="I42" s="17"/>
      <c r="J42" s="17">
        <v>11.94</v>
      </c>
      <c r="K42" s="17">
        <v>13.57</v>
      </c>
      <c r="L42" s="17">
        <v>16.22</v>
      </c>
      <c r="M42" s="17"/>
      <c r="N42" s="17">
        <v>76.959047338000005</v>
      </c>
      <c r="O42" s="36">
        <v>12.366967473000001</v>
      </c>
      <c r="P42" s="20" t="s">
        <v>26</v>
      </c>
      <c r="Q42" s="15" t="s">
        <v>543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67</v>
      </c>
      <c r="D43" s="20" t="s">
        <v>68</v>
      </c>
      <c r="E43" s="16"/>
      <c r="F43" s="17">
        <v>38.19</v>
      </c>
      <c r="G43" s="17">
        <v>35.369999999999997</v>
      </c>
      <c r="H43" s="17">
        <v>32.549999999999997</v>
      </c>
      <c r="I43" s="17"/>
      <c r="J43" s="17">
        <v>39.659999999999997</v>
      </c>
      <c r="K43" s="17">
        <v>45.29</v>
      </c>
      <c r="L43" s="17">
        <v>54.41</v>
      </c>
      <c r="M43" s="17"/>
      <c r="N43" s="17">
        <v>29.750563415999999</v>
      </c>
      <c r="O43" s="36">
        <v>235.905056</v>
      </c>
      <c r="P43" s="20" t="s">
        <v>17</v>
      </c>
      <c r="Q43" s="15" t="s">
        <v>544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69</v>
      </c>
      <c r="D44" s="19" t="s">
        <v>70</v>
      </c>
      <c r="E44" s="16"/>
      <c r="F44" s="18">
        <v>18.95</v>
      </c>
      <c r="G44" s="18">
        <v>16.829999999999998</v>
      </c>
      <c r="H44" s="18">
        <v>14.72</v>
      </c>
      <c r="I44" s="17"/>
      <c r="J44" s="18">
        <v>19.309999999999999</v>
      </c>
      <c r="K44" s="18">
        <v>23.53</v>
      </c>
      <c r="L44" s="18">
        <v>30.38</v>
      </c>
      <c r="M44" s="18"/>
      <c r="N44" s="18">
        <v>74.850006300000004</v>
      </c>
      <c r="O44" s="18">
        <v>6.5808080526000001</v>
      </c>
      <c r="P44" s="19" t="s">
        <v>26</v>
      </c>
      <c r="Q44" s="14" t="s">
        <v>545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71</v>
      </c>
      <c r="D45" s="20" t="s">
        <v>72</v>
      </c>
      <c r="E45" s="16"/>
      <c r="F45" s="17">
        <v>145.57</v>
      </c>
      <c r="G45" s="17">
        <v>138.19</v>
      </c>
      <c r="H45" s="17">
        <v>130.81</v>
      </c>
      <c r="I45" s="17"/>
      <c r="J45" s="17">
        <v>149.79</v>
      </c>
      <c r="K45" s="17">
        <v>164.54</v>
      </c>
      <c r="L45" s="17">
        <v>188.41</v>
      </c>
      <c r="M45" s="17"/>
      <c r="N45" s="17">
        <v>39.118992157999998</v>
      </c>
      <c r="O45" s="36">
        <v>6.3642173278999996</v>
      </c>
      <c r="P45" s="20" t="s">
        <v>17</v>
      </c>
      <c r="Q45" s="15" t="s">
        <v>546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73</v>
      </c>
      <c r="D46" s="19" t="s">
        <v>74</v>
      </c>
      <c r="E46" s="16"/>
      <c r="F46" s="18">
        <v>12.91</v>
      </c>
      <c r="G46" s="18">
        <v>12.01</v>
      </c>
      <c r="H46" s="18">
        <v>11.12</v>
      </c>
      <c r="I46" s="17"/>
      <c r="J46" s="18">
        <v>14.15</v>
      </c>
      <c r="K46" s="18">
        <v>15.93</v>
      </c>
      <c r="L46" s="18">
        <v>18.82</v>
      </c>
      <c r="M46" s="18"/>
      <c r="N46" s="18">
        <v>48.502147170999997</v>
      </c>
      <c r="O46" s="18">
        <v>5.6821983683999999</v>
      </c>
      <c r="P46" s="19" t="s">
        <v>26</v>
      </c>
      <c r="Q46" s="14" t="s">
        <v>547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75</v>
      </c>
      <c r="D47" s="20" t="s">
        <v>76</v>
      </c>
      <c r="E47" s="16"/>
      <c r="F47" s="17">
        <v>10.25</v>
      </c>
      <c r="G47" s="17">
        <v>9.73</v>
      </c>
      <c r="H47" s="17">
        <v>9.2100000000000009</v>
      </c>
      <c r="I47" s="17"/>
      <c r="J47" s="17">
        <v>11.23</v>
      </c>
      <c r="K47" s="17">
        <v>12.26</v>
      </c>
      <c r="L47" s="17">
        <v>13.94</v>
      </c>
      <c r="M47" s="17"/>
      <c r="N47" s="17">
        <v>49.113615211999999</v>
      </c>
      <c r="O47" s="36">
        <v>10.439746368</v>
      </c>
      <c r="P47" s="20" t="s">
        <v>26</v>
      </c>
      <c r="Q47" s="15" t="s">
        <v>548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77</v>
      </c>
      <c r="D48" s="19" t="s">
        <v>78</v>
      </c>
      <c r="E48" s="16"/>
      <c r="F48" s="18">
        <v>14.81</v>
      </c>
      <c r="G48" s="18">
        <v>13.7</v>
      </c>
      <c r="H48" s="18">
        <v>12.6</v>
      </c>
      <c r="I48" s="17"/>
      <c r="J48" s="18">
        <v>15.55</v>
      </c>
      <c r="K48" s="18">
        <v>17.75</v>
      </c>
      <c r="L48" s="18">
        <v>21.32</v>
      </c>
      <c r="M48" s="18"/>
      <c r="N48" s="18">
        <v>83.034330155000006</v>
      </c>
      <c r="O48" s="18">
        <v>4.2317992631999992</v>
      </c>
      <c r="P48" s="19" t="s">
        <v>26</v>
      </c>
      <c r="Q48" s="14" t="s">
        <v>549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79</v>
      </c>
      <c r="D49" s="20" t="s">
        <v>80</v>
      </c>
      <c r="E49" s="16"/>
      <c r="F49" s="17">
        <v>12.94</v>
      </c>
      <c r="G49" s="17">
        <v>11.8</v>
      </c>
      <c r="H49" s="17">
        <v>10.66</v>
      </c>
      <c r="I49" s="17"/>
      <c r="J49" s="17">
        <v>13.63</v>
      </c>
      <c r="K49" s="17">
        <v>15.9</v>
      </c>
      <c r="L49" s="17">
        <v>19.579999999999998</v>
      </c>
      <c r="M49" s="17"/>
      <c r="N49" s="17">
        <v>82.367258136999993</v>
      </c>
      <c r="O49" s="36">
        <v>99.877689211000003</v>
      </c>
      <c r="P49" s="20" t="s">
        <v>26</v>
      </c>
      <c r="Q49" s="15" t="s">
        <v>550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79</v>
      </c>
      <c r="D50" s="19" t="s">
        <v>81</v>
      </c>
      <c r="E50" s="16"/>
      <c r="F50" s="18">
        <v>14.5</v>
      </c>
      <c r="G50" s="18">
        <v>13.11</v>
      </c>
      <c r="H50" s="18">
        <v>11.72</v>
      </c>
      <c r="I50" s="17"/>
      <c r="J50" s="18">
        <v>15.29</v>
      </c>
      <c r="K50" s="18">
        <v>18.059999999999999</v>
      </c>
      <c r="L50" s="18">
        <v>22.56</v>
      </c>
      <c r="M50" s="18"/>
      <c r="N50" s="18">
        <v>81.010987886999999</v>
      </c>
      <c r="O50" s="18">
        <v>563.66790489000005</v>
      </c>
      <c r="P50" s="19" t="s">
        <v>26</v>
      </c>
      <c r="Q50" s="14" t="s">
        <v>551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82</v>
      </c>
      <c r="D51" s="20" t="s">
        <v>83</v>
      </c>
      <c r="E51" s="16"/>
      <c r="F51" s="17">
        <v>15.99</v>
      </c>
      <c r="G51" s="17">
        <v>15.09</v>
      </c>
      <c r="H51" s="17">
        <v>14.2</v>
      </c>
      <c r="I51" s="17"/>
      <c r="J51" s="17">
        <v>16.16</v>
      </c>
      <c r="K51" s="17">
        <v>17.940000000000001</v>
      </c>
      <c r="L51" s="17">
        <v>20.82</v>
      </c>
      <c r="M51" s="17"/>
      <c r="N51" s="17">
        <v>42.346560420000003</v>
      </c>
      <c r="O51" s="36">
        <v>86.236291947000012</v>
      </c>
      <c r="P51" s="20" t="s">
        <v>17</v>
      </c>
      <c r="Q51" s="15" t="s">
        <v>552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84</v>
      </c>
      <c r="D52" s="19" t="s">
        <v>85</v>
      </c>
      <c r="E52" s="16"/>
      <c r="F52" s="18">
        <v>29.41</v>
      </c>
      <c r="G52" s="18">
        <v>27.27</v>
      </c>
      <c r="H52" s="18">
        <v>25.14</v>
      </c>
      <c r="I52" s="17"/>
      <c r="J52" s="18">
        <v>30.04</v>
      </c>
      <c r="K52" s="18">
        <v>34.299999999999997</v>
      </c>
      <c r="L52" s="18">
        <v>41.2</v>
      </c>
      <c r="M52" s="18"/>
      <c r="N52" s="18">
        <v>72.279072587000002</v>
      </c>
      <c r="O52" s="18">
        <v>566.87250274000007</v>
      </c>
      <c r="P52" s="19" t="s">
        <v>26</v>
      </c>
      <c r="Q52" s="14" t="s">
        <v>553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86</v>
      </c>
      <c r="D53" s="20" t="s">
        <v>87</v>
      </c>
      <c r="E53" s="16"/>
      <c r="F53" s="17">
        <v>20.13</v>
      </c>
      <c r="G53" s="17">
        <v>19.09</v>
      </c>
      <c r="H53" s="17">
        <v>18.05</v>
      </c>
      <c r="I53" s="17"/>
      <c r="J53" s="17">
        <v>20.65</v>
      </c>
      <c r="K53" s="17">
        <v>22.72</v>
      </c>
      <c r="L53" s="17">
        <v>26.08</v>
      </c>
      <c r="M53" s="17"/>
      <c r="N53" s="17">
        <v>31.678077416000001</v>
      </c>
      <c r="O53" s="36">
        <v>4.5512255789000005</v>
      </c>
      <c r="P53" s="20" t="s">
        <v>17</v>
      </c>
      <c r="Q53" s="15" t="s">
        <v>554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88</v>
      </c>
      <c r="D54" s="19" t="s">
        <v>89</v>
      </c>
      <c r="E54" s="16"/>
      <c r="F54" s="18">
        <v>10.57</v>
      </c>
      <c r="G54" s="18">
        <v>8.58</v>
      </c>
      <c r="H54" s="18">
        <v>6.6</v>
      </c>
      <c r="I54" s="17"/>
      <c r="J54" s="18">
        <v>15.12</v>
      </c>
      <c r="K54" s="18">
        <v>19.079999999999998</v>
      </c>
      <c r="L54" s="18">
        <v>25.49</v>
      </c>
      <c r="M54" s="18"/>
      <c r="N54" s="18">
        <v>58.837279398</v>
      </c>
      <c r="O54" s="18">
        <v>32.576362842000002</v>
      </c>
      <c r="P54" s="19" t="s">
        <v>26</v>
      </c>
      <c r="Q54" s="14" t="s">
        <v>555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90</v>
      </c>
      <c r="D55" s="20" t="s">
        <v>91</v>
      </c>
      <c r="E55" s="16"/>
      <c r="F55" s="17">
        <v>18.68</v>
      </c>
      <c r="G55" s="17">
        <v>15.51</v>
      </c>
      <c r="H55" s="17">
        <v>12.34</v>
      </c>
      <c r="I55" s="17"/>
      <c r="J55" s="17">
        <v>25.98</v>
      </c>
      <c r="K55" s="17">
        <v>32.31</v>
      </c>
      <c r="L55" s="17">
        <v>42.56</v>
      </c>
      <c r="M55" s="17"/>
      <c r="N55" s="17">
        <v>62.700808862000002</v>
      </c>
      <c r="O55" s="36">
        <v>218.75575889000001</v>
      </c>
      <c r="P55" s="20" t="s">
        <v>26</v>
      </c>
      <c r="Q55" s="15" t="s">
        <v>556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92</v>
      </c>
      <c r="D56" s="19" t="s">
        <v>93</v>
      </c>
      <c r="E56" s="16"/>
      <c r="F56" s="18">
        <v>20.2</v>
      </c>
      <c r="G56" s="18">
        <v>17.89</v>
      </c>
      <c r="H56" s="18">
        <v>15.58</v>
      </c>
      <c r="I56" s="17"/>
      <c r="J56" s="18">
        <v>20.95</v>
      </c>
      <c r="K56" s="18">
        <v>25.56</v>
      </c>
      <c r="L56" s="18">
        <v>33.03</v>
      </c>
      <c r="M56" s="18"/>
      <c r="N56" s="18">
        <v>37.913190338</v>
      </c>
      <c r="O56" s="18">
        <v>158.53226553000002</v>
      </c>
      <c r="P56" s="19" t="s">
        <v>17</v>
      </c>
      <c r="Q56" s="14" t="s">
        <v>557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481</v>
      </c>
      <c r="D57" s="20" t="s">
        <v>482</v>
      </c>
      <c r="E57" s="16"/>
      <c r="F57" s="17">
        <v>16.55</v>
      </c>
      <c r="G57" s="17">
        <v>13.6</v>
      </c>
      <c r="H57" s="17">
        <v>10.65</v>
      </c>
      <c r="I57" s="17"/>
      <c r="J57" s="17">
        <v>21.13</v>
      </c>
      <c r="K57" s="17">
        <v>27.02</v>
      </c>
      <c r="L57" s="17">
        <v>36.57</v>
      </c>
      <c r="M57" s="17"/>
      <c r="N57" s="17">
        <v>69.773557941000007</v>
      </c>
      <c r="O57" s="36">
        <v>4.9098419363000003</v>
      </c>
      <c r="P57" s="20" t="s">
        <v>26</v>
      </c>
      <c r="Q57" s="15" t="s">
        <v>558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94</v>
      </c>
      <c r="D58" s="19" t="s">
        <v>95</v>
      </c>
      <c r="E58" s="16"/>
      <c r="F58" s="18">
        <v>38.22</v>
      </c>
      <c r="G58" s="18">
        <v>33.869999999999997</v>
      </c>
      <c r="H58" s="18">
        <v>29.53</v>
      </c>
      <c r="I58" s="17"/>
      <c r="J58" s="18">
        <v>40.590000000000003</v>
      </c>
      <c r="K58" s="18">
        <v>49.27</v>
      </c>
      <c r="L58" s="18">
        <v>63.33</v>
      </c>
      <c r="M58" s="18"/>
      <c r="N58" s="18">
        <v>83.494781278999994</v>
      </c>
      <c r="O58" s="18">
        <v>285.20366100000001</v>
      </c>
      <c r="P58" s="19" t="s">
        <v>26</v>
      </c>
      <c r="Q58" s="14" t="s">
        <v>559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96</v>
      </c>
      <c r="D59" s="19" t="s">
        <v>97</v>
      </c>
      <c r="E59" s="16"/>
      <c r="F59" s="18">
        <v>14.87</v>
      </c>
      <c r="G59" s="18">
        <v>13.96</v>
      </c>
      <c r="H59" s="18">
        <v>13.06</v>
      </c>
      <c r="I59" s="17"/>
      <c r="J59" s="18">
        <v>15.6</v>
      </c>
      <c r="K59" s="18">
        <v>17.399999999999999</v>
      </c>
      <c r="L59" s="18">
        <v>20.32</v>
      </c>
      <c r="M59" s="18"/>
      <c r="N59" s="18">
        <v>36.077291150999997</v>
      </c>
      <c r="O59" s="18">
        <v>76.901249211000007</v>
      </c>
      <c r="P59" s="19" t="s">
        <v>17</v>
      </c>
      <c r="Q59" s="14" t="s">
        <v>560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98</v>
      </c>
      <c r="D60" s="20" t="s">
        <v>99</v>
      </c>
      <c r="E60" s="16"/>
      <c r="F60" s="17">
        <v>4.38</v>
      </c>
      <c r="G60" s="17">
        <v>3.66</v>
      </c>
      <c r="H60" s="17">
        <v>2.95</v>
      </c>
      <c r="I60" s="17"/>
      <c r="J60" s="17">
        <v>5.74</v>
      </c>
      <c r="K60" s="17">
        <v>7.16</v>
      </c>
      <c r="L60" s="17">
        <v>9.48</v>
      </c>
      <c r="M60" s="17"/>
      <c r="N60" s="17">
        <v>72.815367347000006</v>
      </c>
      <c r="O60" s="36">
        <v>8.0985294737000011</v>
      </c>
      <c r="P60" s="20" t="s">
        <v>26</v>
      </c>
      <c r="Q60" s="15" t="s">
        <v>561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100</v>
      </c>
      <c r="D61" s="19" t="s">
        <v>101</v>
      </c>
      <c r="E61" s="16"/>
      <c r="F61" s="18">
        <v>8.41</v>
      </c>
      <c r="G61" s="18">
        <v>7.27</v>
      </c>
      <c r="H61" s="18">
        <v>6.14</v>
      </c>
      <c r="I61" s="17"/>
      <c r="J61" s="18">
        <v>8.7799999999999994</v>
      </c>
      <c r="K61" s="18">
        <v>11.04</v>
      </c>
      <c r="L61" s="18">
        <v>14.71</v>
      </c>
      <c r="M61" s="18"/>
      <c r="N61" s="18">
        <v>52.019936184000002</v>
      </c>
      <c r="O61" s="18">
        <v>498.04892732000002</v>
      </c>
      <c r="P61" s="19" t="s">
        <v>26</v>
      </c>
      <c r="Q61" s="14" t="s">
        <v>562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102</v>
      </c>
      <c r="D62" s="20" t="s">
        <v>103</v>
      </c>
      <c r="E62" s="16"/>
      <c r="F62" s="17">
        <v>5.05</v>
      </c>
      <c r="G62" s="17">
        <v>2.38</v>
      </c>
      <c r="H62" s="17">
        <v>-0.27</v>
      </c>
      <c r="I62" s="17"/>
      <c r="J62" s="17">
        <v>5.42</v>
      </c>
      <c r="K62" s="17">
        <v>10.74</v>
      </c>
      <c r="L62" s="17">
        <v>19.350000000000001</v>
      </c>
      <c r="M62" s="17"/>
      <c r="N62" s="17">
        <v>33.776599392999998</v>
      </c>
      <c r="O62" s="36">
        <v>31.879534683999999</v>
      </c>
      <c r="P62" s="20" t="s">
        <v>17</v>
      </c>
      <c r="Q62" s="15" t="s">
        <v>563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104</v>
      </c>
      <c r="D63" s="19" t="s">
        <v>105</v>
      </c>
      <c r="E63" s="16"/>
      <c r="F63" s="18">
        <v>4.01</v>
      </c>
      <c r="G63" s="18">
        <v>3.2</v>
      </c>
      <c r="H63" s="18">
        <v>2.39</v>
      </c>
      <c r="I63" s="17"/>
      <c r="J63" s="18">
        <v>6.21</v>
      </c>
      <c r="K63" s="18">
        <v>7.82</v>
      </c>
      <c r="L63" s="18">
        <v>10.43</v>
      </c>
      <c r="M63" s="18"/>
      <c r="N63" s="18">
        <v>53.503929757000002</v>
      </c>
      <c r="O63" s="18">
        <v>25.774188420999998</v>
      </c>
      <c r="P63" s="19" t="s">
        <v>26</v>
      </c>
      <c r="Q63" s="14" t="s">
        <v>564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106</v>
      </c>
      <c r="D64" s="20" t="s">
        <v>107</v>
      </c>
      <c r="E64" s="16"/>
      <c r="F64" s="17">
        <v>13.59</v>
      </c>
      <c r="G64" s="17">
        <v>11.18</v>
      </c>
      <c r="H64" s="17">
        <v>8.77</v>
      </c>
      <c r="I64" s="17"/>
      <c r="J64" s="17">
        <v>15.15</v>
      </c>
      <c r="K64" s="17">
        <v>19.96</v>
      </c>
      <c r="L64" s="17">
        <v>27.75</v>
      </c>
      <c r="M64" s="17"/>
      <c r="N64" s="17">
        <v>78.657185193999993</v>
      </c>
      <c r="O64" s="36">
        <v>46.436525368000005</v>
      </c>
      <c r="P64" s="20" t="s">
        <v>26</v>
      </c>
      <c r="Q64" s="15" t="s">
        <v>565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108</v>
      </c>
      <c r="D65" s="19" t="s">
        <v>566</v>
      </c>
      <c r="E65" s="16"/>
      <c r="F65" s="18">
        <v>14.64</v>
      </c>
      <c r="G65" s="18">
        <v>14.1</v>
      </c>
      <c r="H65" s="18">
        <v>13.56</v>
      </c>
      <c r="I65" s="17"/>
      <c r="J65" s="18">
        <v>14.97</v>
      </c>
      <c r="K65" s="18">
        <v>16.04</v>
      </c>
      <c r="L65" s="18">
        <v>17.78</v>
      </c>
      <c r="M65" s="18"/>
      <c r="N65" s="18">
        <v>63.839620404999998</v>
      </c>
      <c r="O65" s="18">
        <v>2.1464697368000003</v>
      </c>
      <c r="P65" s="19" t="s">
        <v>26</v>
      </c>
      <c r="Q65" s="14" t="s">
        <v>567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108</v>
      </c>
      <c r="D66" s="20" t="s">
        <v>109</v>
      </c>
      <c r="E66" s="16"/>
      <c r="F66" s="17">
        <v>10.28</v>
      </c>
      <c r="G66" s="17">
        <v>9.83</v>
      </c>
      <c r="H66" s="17">
        <v>9.3800000000000008</v>
      </c>
      <c r="I66" s="17"/>
      <c r="J66" s="17">
        <v>10.67</v>
      </c>
      <c r="K66" s="17">
        <v>11.56</v>
      </c>
      <c r="L66" s="17">
        <v>13.01</v>
      </c>
      <c r="M66" s="17"/>
      <c r="N66" s="17">
        <v>70.498118181999999</v>
      </c>
      <c r="O66" s="36">
        <v>165.27074037000003</v>
      </c>
      <c r="P66" s="20" t="s">
        <v>26</v>
      </c>
      <c r="Q66" s="15" t="s">
        <v>568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483</v>
      </c>
      <c r="D67" s="19" t="s">
        <v>484</v>
      </c>
      <c r="E67" s="16"/>
      <c r="F67" s="18">
        <v>67.349999999999994</v>
      </c>
      <c r="G67" s="18">
        <v>63.76</v>
      </c>
      <c r="H67" s="18">
        <v>60.17</v>
      </c>
      <c r="I67" s="17"/>
      <c r="J67" s="18">
        <v>69</v>
      </c>
      <c r="K67" s="18">
        <v>76.17</v>
      </c>
      <c r="L67" s="18">
        <v>87.78</v>
      </c>
      <c r="M67" s="18"/>
      <c r="N67" s="18">
        <v>44.074406518000004</v>
      </c>
      <c r="O67" s="18">
        <v>1.7058406153000001</v>
      </c>
      <c r="P67" s="19" t="s">
        <v>17</v>
      </c>
      <c r="Q67" s="14" t="s">
        <v>569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110</v>
      </c>
      <c r="D68" s="20" t="s">
        <v>111</v>
      </c>
      <c r="E68" s="16"/>
      <c r="F68" s="17">
        <v>2.87</v>
      </c>
      <c r="G68" s="17">
        <v>2.2400000000000002</v>
      </c>
      <c r="H68" s="17">
        <v>1.61</v>
      </c>
      <c r="I68" s="17"/>
      <c r="J68" s="17">
        <v>3.08</v>
      </c>
      <c r="K68" s="17">
        <v>4.33</v>
      </c>
      <c r="L68" s="17">
        <v>6.37</v>
      </c>
      <c r="M68" s="17"/>
      <c r="N68" s="17">
        <v>84.222189826999994</v>
      </c>
      <c r="O68" s="36">
        <v>155.17797632</v>
      </c>
      <c r="P68" s="20" t="s">
        <v>26</v>
      </c>
      <c r="Q68" s="15" t="s">
        <v>570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571</v>
      </c>
      <c r="D69" s="19" t="s">
        <v>572</v>
      </c>
      <c r="E69" s="16"/>
      <c r="F69" s="18">
        <v>46.09</v>
      </c>
      <c r="G69" s="18">
        <v>33.39</v>
      </c>
      <c r="H69" s="18">
        <v>20.69</v>
      </c>
      <c r="I69" s="17"/>
      <c r="J69" s="18">
        <v>74.86</v>
      </c>
      <c r="K69" s="18">
        <v>100.25</v>
      </c>
      <c r="L69" s="18">
        <v>141.35</v>
      </c>
      <c r="M69" s="18"/>
      <c r="N69" s="18">
        <v>65.342135396000003</v>
      </c>
      <c r="O69" s="18">
        <v>4.0653395015999996</v>
      </c>
      <c r="P69" s="19" t="s">
        <v>26</v>
      </c>
      <c r="Q69" s="14" t="s">
        <v>573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112</v>
      </c>
      <c r="D70" s="20" t="s">
        <v>113</v>
      </c>
      <c r="E70" s="16"/>
      <c r="F70" s="17">
        <v>20.49</v>
      </c>
      <c r="G70" s="17">
        <v>18.829999999999998</v>
      </c>
      <c r="H70" s="17">
        <v>17.18</v>
      </c>
      <c r="I70" s="17"/>
      <c r="J70" s="17">
        <v>24.4</v>
      </c>
      <c r="K70" s="17">
        <v>27.7</v>
      </c>
      <c r="L70" s="17">
        <v>33.049999999999997</v>
      </c>
      <c r="M70" s="17"/>
      <c r="N70" s="17">
        <v>56.858090013000002</v>
      </c>
      <c r="O70" s="36">
        <v>37.303415525999995</v>
      </c>
      <c r="P70" s="20" t="s">
        <v>26</v>
      </c>
      <c r="Q70" s="15" t="s">
        <v>574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114</v>
      </c>
      <c r="D71" s="19" t="s">
        <v>115</v>
      </c>
      <c r="E71" s="16"/>
      <c r="F71" s="18">
        <v>10.76</v>
      </c>
      <c r="G71" s="18">
        <v>9.66</v>
      </c>
      <c r="H71" s="18">
        <v>8.56</v>
      </c>
      <c r="I71" s="17"/>
      <c r="J71" s="18">
        <v>11.13</v>
      </c>
      <c r="K71" s="18">
        <v>13.32</v>
      </c>
      <c r="L71" s="18">
        <v>16.88</v>
      </c>
      <c r="M71" s="18"/>
      <c r="N71" s="18">
        <v>90.789676033999996</v>
      </c>
      <c r="O71" s="18">
        <v>77.381952579</v>
      </c>
      <c r="P71" s="19" t="s">
        <v>26</v>
      </c>
      <c r="Q71" s="14" t="s">
        <v>575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114</v>
      </c>
      <c r="D72" s="20" t="s">
        <v>116</v>
      </c>
      <c r="E72" s="16"/>
      <c r="F72" s="17">
        <v>11.75</v>
      </c>
      <c r="G72" s="17">
        <v>10.63</v>
      </c>
      <c r="H72" s="17">
        <v>9.51</v>
      </c>
      <c r="I72" s="17"/>
      <c r="J72" s="17">
        <v>12.01</v>
      </c>
      <c r="K72" s="17">
        <v>14.24</v>
      </c>
      <c r="L72" s="17">
        <v>17.86</v>
      </c>
      <c r="M72" s="17"/>
      <c r="N72" s="17">
        <v>85.428588352000006</v>
      </c>
      <c r="O72" s="36">
        <v>182.69992084</v>
      </c>
      <c r="P72" s="20" t="s">
        <v>26</v>
      </c>
      <c r="Q72" s="15" t="s">
        <v>576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7.87</v>
      </c>
      <c r="G73" s="18">
        <v>6.98</v>
      </c>
      <c r="H73" s="18">
        <v>6.09</v>
      </c>
      <c r="I73" s="17"/>
      <c r="J73" s="18">
        <v>9.32</v>
      </c>
      <c r="K73" s="18">
        <v>11.09</v>
      </c>
      <c r="L73" s="18">
        <v>13.96</v>
      </c>
      <c r="M73" s="18"/>
      <c r="N73" s="18">
        <v>64.489609282999993</v>
      </c>
      <c r="O73" s="18">
        <v>132.33377884000001</v>
      </c>
      <c r="P73" s="19" t="s">
        <v>26</v>
      </c>
      <c r="Q73" s="14" t="s">
        <v>577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37.950000000000003</v>
      </c>
      <c r="G74" s="17">
        <v>34.85</v>
      </c>
      <c r="H74" s="17">
        <v>31.75</v>
      </c>
      <c r="I74" s="17"/>
      <c r="J74" s="17">
        <v>38.74</v>
      </c>
      <c r="K74" s="17">
        <v>44.93</v>
      </c>
      <c r="L74" s="17">
        <v>54.95</v>
      </c>
      <c r="M74" s="17"/>
      <c r="N74" s="17">
        <v>78.738963232000003</v>
      </c>
      <c r="O74" s="36">
        <v>63.839578420999999</v>
      </c>
      <c r="P74" s="20" t="s">
        <v>26</v>
      </c>
      <c r="Q74" s="15" t="s">
        <v>578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485</v>
      </c>
      <c r="D75" s="19" t="s">
        <v>486</v>
      </c>
      <c r="E75" s="16"/>
      <c r="F75" s="18">
        <v>4.01</v>
      </c>
      <c r="G75" s="18">
        <v>3.57</v>
      </c>
      <c r="H75" s="18">
        <v>3.14</v>
      </c>
      <c r="I75" s="17"/>
      <c r="J75" s="18">
        <v>4.25</v>
      </c>
      <c r="K75" s="18">
        <v>5.1100000000000003</v>
      </c>
      <c r="L75" s="18">
        <v>6.52</v>
      </c>
      <c r="M75" s="18"/>
      <c r="N75" s="18">
        <v>79.378815455999998</v>
      </c>
      <c r="O75" s="18">
        <v>2.7193683157999997</v>
      </c>
      <c r="P75" s="19" t="s">
        <v>26</v>
      </c>
      <c r="Q75" s="14" t="s">
        <v>579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121</v>
      </c>
      <c r="D76" s="20" t="s">
        <v>122</v>
      </c>
      <c r="E76" s="16"/>
      <c r="F76" s="17">
        <v>6.07</v>
      </c>
      <c r="G76" s="17">
        <v>5.47</v>
      </c>
      <c r="H76" s="17">
        <v>4.88</v>
      </c>
      <c r="I76" s="17"/>
      <c r="J76" s="17">
        <v>6.51</v>
      </c>
      <c r="K76" s="17">
        <v>7.69</v>
      </c>
      <c r="L76" s="17">
        <v>9.6</v>
      </c>
      <c r="M76" s="17"/>
      <c r="N76" s="17">
        <v>56.648573583000001</v>
      </c>
      <c r="O76" s="36">
        <v>42.652089578999998</v>
      </c>
      <c r="P76" s="20" t="s">
        <v>26</v>
      </c>
      <c r="Q76" s="15" t="s">
        <v>580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29.05</v>
      </c>
      <c r="G77" s="18">
        <v>24.81</v>
      </c>
      <c r="H77" s="18">
        <v>20.58</v>
      </c>
      <c r="I77" s="17"/>
      <c r="J77" s="18">
        <v>30.14</v>
      </c>
      <c r="K77" s="18">
        <v>38.6</v>
      </c>
      <c r="L77" s="18">
        <v>52.31</v>
      </c>
      <c r="M77" s="18"/>
      <c r="N77" s="18">
        <v>77.499439253000006</v>
      </c>
      <c r="O77" s="18">
        <v>60.188661737000004</v>
      </c>
      <c r="P77" s="19" t="s">
        <v>26</v>
      </c>
      <c r="Q77" s="14" t="s">
        <v>581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2.04</v>
      </c>
      <c r="G78" s="17">
        <v>1.71</v>
      </c>
      <c r="H78" s="17">
        <v>1.39</v>
      </c>
      <c r="I78" s="17"/>
      <c r="J78" s="17">
        <v>2.4900000000000002</v>
      </c>
      <c r="K78" s="17">
        <v>3.13</v>
      </c>
      <c r="L78" s="17">
        <v>4.17</v>
      </c>
      <c r="M78" s="17"/>
      <c r="N78" s="17">
        <v>53.088718755000002</v>
      </c>
      <c r="O78" s="36">
        <v>36.039493104999998</v>
      </c>
      <c r="P78" s="20" t="s">
        <v>26</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25.34</v>
      </c>
      <c r="G79" s="18">
        <v>21.89</v>
      </c>
      <c r="H79" s="18">
        <v>18.45</v>
      </c>
      <c r="I79" s="17"/>
      <c r="J79" s="18">
        <v>26.58</v>
      </c>
      <c r="K79" s="18">
        <v>33.46</v>
      </c>
      <c r="L79" s="18">
        <v>44.61</v>
      </c>
      <c r="M79" s="18"/>
      <c r="N79" s="18">
        <v>68.210961853000001</v>
      </c>
      <c r="O79" s="18">
        <v>148.78654963</v>
      </c>
      <c r="P79" s="19" t="s">
        <v>26</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439</v>
      </c>
      <c r="D80" s="20" t="s">
        <v>440</v>
      </c>
      <c r="E80" s="16"/>
      <c r="F80" s="17">
        <v>9.1300000000000008</v>
      </c>
      <c r="G80" s="17">
        <v>8.1999999999999993</v>
      </c>
      <c r="H80" s="17">
        <v>7.28</v>
      </c>
      <c r="I80" s="17"/>
      <c r="J80" s="17">
        <v>10.78</v>
      </c>
      <c r="K80" s="17">
        <v>12.62</v>
      </c>
      <c r="L80" s="17">
        <v>15.61</v>
      </c>
      <c r="M80" s="17"/>
      <c r="N80" s="17">
        <v>59.457810615</v>
      </c>
      <c r="O80" s="36">
        <v>1.9978072632000001</v>
      </c>
      <c r="P80" s="20" t="s">
        <v>26</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9" t="s">
        <v>130</v>
      </c>
      <c r="E81" s="16"/>
      <c r="F81" s="18">
        <v>5.03</v>
      </c>
      <c r="G81" s="18">
        <v>4.58</v>
      </c>
      <c r="H81" s="18">
        <v>4.1399999999999997</v>
      </c>
      <c r="I81" s="17"/>
      <c r="J81" s="18">
        <v>5.68</v>
      </c>
      <c r="K81" s="18">
        <v>6.56</v>
      </c>
      <c r="L81" s="18">
        <v>7.99</v>
      </c>
      <c r="M81" s="18"/>
      <c r="N81" s="18">
        <v>41.489783049000003</v>
      </c>
      <c r="O81" s="18">
        <v>18.662112211</v>
      </c>
      <c r="P81" s="19" t="s">
        <v>17</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131</v>
      </c>
      <c r="D82" s="20" t="s">
        <v>132</v>
      </c>
      <c r="E82" s="16"/>
      <c r="F82" s="17">
        <v>8.98</v>
      </c>
      <c r="G82" s="17">
        <v>8.4499999999999993</v>
      </c>
      <c r="H82" s="17">
        <v>7.93</v>
      </c>
      <c r="I82" s="17"/>
      <c r="J82" s="17">
        <v>9.44</v>
      </c>
      <c r="K82" s="17">
        <v>10.48</v>
      </c>
      <c r="L82" s="17">
        <v>12.17</v>
      </c>
      <c r="M82" s="17"/>
      <c r="N82" s="17">
        <v>62.401460946999997</v>
      </c>
      <c r="O82" s="36">
        <v>2.4693768946999999</v>
      </c>
      <c r="P82" s="20" t="s">
        <v>26</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9" t="s">
        <v>134</v>
      </c>
      <c r="E83" s="16"/>
      <c r="F83" s="18">
        <v>36.909999999999997</v>
      </c>
      <c r="G83" s="18">
        <v>32.409999999999997</v>
      </c>
      <c r="H83" s="18">
        <v>27.91</v>
      </c>
      <c r="I83" s="17"/>
      <c r="J83" s="18">
        <v>38.44</v>
      </c>
      <c r="K83" s="18">
        <v>47.43</v>
      </c>
      <c r="L83" s="18">
        <v>61.99</v>
      </c>
      <c r="M83" s="18"/>
      <c r="N83" s="18">
        <v>70.868832823000005</v>
      </c>
      <c r="O83" s="18">
        <v>70.939061842000001</v>
      </c>
      <c r="P83" s="19" t="s">
        <v>26</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135</v>
      </c>
      <c r="D84" s="20" t="s">
        <v>136</v>
      </c>
      <c r="E84" s="16"/>
      <c r="F84" s="17">
        <v>6.7</v>
      </c>
      <c r="G84" s="17">
        <v>5.68</v>
      </c>
      <c r="H84" s="17">
        <v>4.67</v>
      </c>
      <c r="I84" s="17"/>
      <c r="J84" s="17">
        <v>7.32</v>
      </c>
      <c r="K84" s="17">
        <v>9.34</v>
      </c>
      <c r="L84" s="17">
        <v>12.61</v>
      </c>
      <c r="M84" s="17"/>
      <c r="N84" s="17">
        <v>71.180134095</v>
      </c>
      <c r="O84" s="36">
        <v>33.730404894999999</v>
      </c>
      <c r="P84" s="20" t="s">
        <v>26</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9" t="s">
        <v>138</v>
      </c>
      <c r="E85" s="16"/>
      <c r="F85" s="18">
        <v>43.06</v>
      </c>
      <c r="G85" s="18">
        <v>39.409999999999997</v>
      </c>
      <c r="H85" s="18">
        <v>35.76</v>
      </c>
      <c r="I85" s="17"/>
      <c r="J85" s="18">
        <v>44.49</v>
      </c>
      <c r="K85" s="18">
        <v>51.78</v>
      </c>
      <c r="L85" s="18">
        <v>63.59</v>
      </c>
      <c r="M85" s="18"/>
      <c r="N85" s="18">
        <v>61.467012615000002</v>
      </c>
      <c r="O85" s="18">
        <v>344.17651537</v>
      </c>
      <c r="P85" s="19" t="s">
        <v>26</v>
      </c>
      <c r="Q85" s="14" t="s">
        <v>589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137</v>
      </c>
      <c r="D86" s="20" t="s">
        <v>139</v>
      </c>
      <c r="E86" s="16"/>
      <c r="F86" s="17">
        <v>47.14</v>
      </c>
      <c r="G86" s="17">
        <v>43.63</v>
      </c>
      <c r="H86" s="17">
        <v>40.119999999999997</v>
      </c>
      <c r="I86" s="17"/>
      <c r="J86" s="17">
        <v>48.36</v>
      </c>
      <c r="K86" s="17">
        <v>55.37</v>
      </c>
      <c r="L86" s="17">
        <v>66.73</v>
      </c>
      <c r="M86" s="17"/>
      <c r="N86" s="17">
        <v>62.947447222000001</v>
      </c>
      <c r="O86" s="36">
        <v>72.148653367999998</v>
      </c>
      <c r="P86" s="20" t="s">
        <v>26</v>
      </c>
      <c r="Q86" s="15" t="s">
        <v>590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454</v>
      </c>
      <c r="D87" s="19" t="s">
        <v>455</v>
      </c>
      <c r="E87" s="16"/>
      <c r="F87" s="18">
        <v>139.86000000000001</v>
      </c>
      <c r="G87" s="18">
        <v>125.13</v>
      </c>
      <c r="H87" s="18">
        <v>110.41</v>
      </c>
      <c r="I87" s="17"/>
      <c r="J87" s="18">
        <v>145.94999999999999</v>
      </c>
      <c r="K87" s="18">
        <v>175.39</v>
      </c>
      <c r="L87" s="18">
        <v>223.04</v>
      </c>
      <c r="M87" s="18"/>
      <c r="N87" s="18">
        <v>33.384763960000001</v>
      </c>
      <c r="O87" s="18">
        <v>2.9767882921000002</v>
      </c>
      <c r="P87" s="19" t="s">
        <v>17</v>
      </c>
      <c r="Q87" s="14" t="s">
        <v>591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140</v>
      </c>
      <c r="D88" s="20" t="s">
        <v>141</v>
      </c>
      <c r="E88" s="16"/>
      <c r="F88" s="17">
        <v>67.75</v>
      </c>
      <c r="G88" s="17">
        <v>60.32</v>
      </c>
      <c r="H88" s="17">
        <v>52.9</v>
      </c>
      <c r="I88" s="17"/>
      <c r="J88" s="17">
        <v>79.83</v>
      </c>
      <c r="K88" s="17">
        <v>94.67</v>
      </c>
      <c r="L88" s="17">
        <v>118.69</v>
      </c>
      <c r="M88" s="17"/>
      <c r="N88" s="17">
        <v>74.353235529000003</v>
      </c>
      <c r="O88" s="36">
        <v>315.04022395000004</v>
      </c>
      <c r="P88" s="20" t="s">
        <v>26</v>
      </c>
      <c r="Q88" s="15" t="s">
        <v>592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142</v>
      </c>
      <c r="D89" s="19" t="s">
        <v>143</v>
      </c>
      <c r="E89" s="16"/>
      <c r="F89" s="18">
        <v>44.86</v>
      </c>
      <c r="G89" s="18">
        <v>40.78</v>
      </c>
      <c r="H89" s="18">
        <v>36.71</v>
      </c>
      <c r="I89" s="17"/>
      <c r="J89" s="18">
        <v>46.87</v>
      </c>
      <c r="K89" s="18">
        <v>55.01</v>
      </c>
      <c r="L89" s="18">
        <v>68.180000000000007</v>
      </c>
      <c r="M89" s="18"/>
      <c r="N89" s="18">
        <v>73.451950491999995</v>
      </c>
      <c r="O89" s="18">
        <v>158.85716536999999</v>
      </c>
      <c r="P89" s="19" t="s">
        <v>26</v>
      </c>
      <c r="Q89" s="14" t="s">
        <v>593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144</v>
      </c>
      <c r="D90" s="20" t="s">
        <v>145</v>
      </c>
      <c r="E90" s="16"/>
      <c r="F90" s="17">
        <v>13.79</v>
      </c>
      <c r="G90" s="17">
        <v>12.44</v>
      </c>
      <c r="H90" s="17">
        <v>11.1</v>
      </c>
      <c r="I90" s="17"/>
      <c r="J90" s="17">
        <v>14.2</v>
      </c>
      <c r="K90" s="17">
        <v>16.88</v>
      </c>
      <c r="L90" s="17">
        <v>21.23</v>
      </c>
      <c r="M90" s="17"/>
      <c r="N90" s="17">
        <v>80.602879509999994</v>
      </c>
      <c r="O90" s="36">
        <v>112.31975321</v>
      </c>
      <c r="P90" s="20" t="s">
        <v>26</v>
      </c>
      <c r="Q90" s="15" t="s">
        <v>594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146</v>
      </c>
      <c r="D91" s="19" t="s">
        <v>147</v>
      </c>
      <c r="E91" s="16"/>
      <c r="F91" s="18">
        <v>39.28</v>
      </c>
      <c r="G91" s="18">
        <v>36.89</v>
      </c>
      <c r="H91" s="18">
        <v>34.51</v>
      </c>
      <c r="I91" s="17"/>
      <c r="J91" s="18">
        <v>40.619999999999997</v>
      </c>
      <c r="K91" s="18">
        <v>45.38</v>
      </c>
      <c r="L91" s="18">
        <v>53.09</v>
      </c>
      <c r="M91" s="18"/>
      <c r="N91" s="18">
        <v>64.437447058000004</v>
      </c>
      <c r="O91" s="18">
        <v>57.741007104999994</v>
      </c>
      <c r="P91" s="19" t="s">
        <v>26</v>
      </c>
      <c r="Q91" s="14" t="s">
        <v>595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596</v>
      </c>
      <c r="D92" s="20" t="s">
        <v>597</v>
      </c>
      <c r="E92" s="16"/>
      <c r="F92" s="17">
        <v>1.2</v>
      </c>
      <c r="G92" s="17">
        <v>1.04</v>
      </c>
      <c r="H92" s="17">
        <v>0.89</v>
      </c>
      <c r="I92" s="17"/>
      <c r="J92" s="17">
        <v>1.46</v>
      </c>
      <c r="K92" s="17">
        <v>1.76</v>
      </c>
      <c r="L92" s="17">
        <v>2.2599999999999998</v>
      </c>
      <c r="M92" s="17"/>
      <c r="N92" s="17">
        <v>54.749351947999997</v>
      </c>
      <c r="O92" s="36">
        <v>1.6067918947000002</v>
      </c>
      <c r="P92" s="20" t="s">
        <v>26</v>
      </c>
      <c r="Q92" s="15" t="s">
        <v>598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148</v>
      </c>
      <c r="D93" s="19" t="s">
        <v>149</v>
      </c>
      <c r="E93" s="16"/>
      <c r="F93" s="18">
        <v>36.21</v>
      </c>
      <c r="G93" s="18">
        <v>32.58</v>
      </c>
      <c r="H93" s="18">
        <v>28.95</v>
      </c>
      <c r="I93" s="17"/>
      <c r="J93" s="18">
        <v>37.4</v>
      </c>
      <c r="K93" s="18">
        <v>44.65</v>
      </c>
      <c r="L93" s="18">
        <v>56.4</v>
      </c>
      <c r="M93" s="18"/>
      <c r="N93" s="18">
        <v>81.658190390000001</v>
      </c>
      <c r="O93" s="18">
        <v>305.63191094999996</v>
      </c>
      <c r="P93" s="19" t="s">
        <v>26</v>
      </c>
      <c r="Q93" s="14" t="s">
        <v>599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150</v>
      </c>
      <c r="D94" s="20" t="s">
        <v>151</v>
      </c>
      <c r="E94" s="16"/>
      <c r="F94" s="17">
        <v>5.68</v>
      </c>
      <c r="G94" s="17">
        <v>5.15</v>
      </c>
      <c r="H94" s="17">
        <v>4.62</v>
      </c>
      <c r="I94" s="17"/>
      <c r="J94" s="17">
        <v>7.02</v>
      </c>
      <c r="K94" s="17">
        <v>8.07</v>
      </c>
      <c r="L94" s="17">
        <v>9.7799999999999994</v>
      </c>
      <c r="M94" s="17"/>
      <c r="N94" s="17">
        <v>58.801439035999998</v>
      </c>
      <c r="O94" s="36">
        <v>5.8601313158000004</v>
      </c>
      <c r="P94" s="20" t="s">
        <v>26</v>
      </c>
      <c r="Q94" s="15" t="s">
        <v>600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152</v>
      </c>
      <c r="D95" s="19" t="s">
        <v>153</v>
      </c>
      <c r="E95" s="16"/>
      <c r="F95" s="18">
        <v>13.22</v>
      </c>
      <c r="G95" s="18">
        <v>11.56</v>
      </c>
      <c r="H95" s="18">
        <v>9.9</v>
      </c>
      <c r="I95" s="17"/>
      <c r="J95" s="18">
        <v>13.77</v>
      </c>
      <c r="K95" s="18">
        <v>17.079999999999998</v>
      </c>
      <c r="L95" s="18">
        <v>22.44</v>
      </c>
      <c r="M95" s="18"/>
      <c r="N95" s="18">
        <v>48.158783215</v>
      </c>
      <c r="O95" s="18">
        <v>30.463821737</v>
      </c>
      <c r="P95" s="19" t="s">
        <v>17</v>
      </c>
      <c r="Q95" s="14" t="s">
        <v>601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154</v>
      </c>
      <c r="D96" s="20" t="s">
        <v>155</v>
      </c>
      <c r="E96" s="16"/>
      <c r="F96" s="17">
        <v>7.1</v>
      </c>
      <c r="G96" s="17">
        <v>6.62</v>
      </c>
      <c r="H96" s="17">
        <v>6.14</v>
      </c>
      <c r="I96" s="17"/>
      <c r="J96" s="17">
        <v>8.15</v>
      </c>
      <c r="K96" s="17">
        <v>9.1</v>
      </c>
      <c r="L96" s="17">
        <v>10.65</v>
      </c>
      <c r="M96" s="17"/>
      <c r="N96" s="17">
        <v>47.40498127</v>
      </c>
      <c r="O96" s="36">
        <v>3.0185023157999997</v>
      </c>
      <c r="P96" s="20" t="s">
        <v>26</v>
      </c>
      <c r="Q96" s="15" t="s">
        <v>602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12.94</v>
      </c>
      <c r="G97" s="18">
        <v>12.09</v>
      </c>
      <c r="H97" s="18">
        <v>11.25</v>
      </c>
      <c r="I97" s="17"/>
      <c r="J97" s="18">
        <v>13.34</v>
      </c>
      <c r="K97" s="18">
        <v>15.02</v>
      </c>
      <c r="L97" s="18">
        <v>17.739999999999998</v>
      </c>
      <c r="M97" s="18"/>
      <c r="N97" s="18">
        <v>77.615018328999994</v>
      </c>
      <c r="O97" s="18">
        <v>36.708075211000001</v>
      </c>
      <c r="P97" s="19" t="s">
        <v>26</v>
      </c>
      <c r="Q97" s="14" t="s">
        <v>603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158</v>
      </c>
      <c r="D98" s="20" t="s">
        <v>159</v>
      </c>
      <c r="E98" s="16"/>
      <c r="F98" s="17">
        <v>28.63</v>
      </c>
      <c r="G98" s="17">
        <v>25.55</v>
      </c>
      <c r="H98" s="17">
        <v>22.48</v>
      </c>
      <c r="I98" s="17"/>
      <c r="J98" s="17">
        <v>29.94</v>
      </c>
      <c r="K98" s="17">
        <v>36.08</v>
      </c>
      <c r="L98" s="17">
        <v>46.02</v>
      </c>
      <c r="M98" s="17"/>
      <c r="N98" s="17">
        <v>54.871301168000002</v>
      </c>
      <c r="O98" s="36">
        <v>9.8835840000000008</v>
      </c>
      <c r="P98" s="20" t="s">
        <v>26</v>
      </c>
      <c r="Q98" s="15" t="s">
        <v>604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160</v>
      </c>
      <c r="D99" s="19" t="s">
        <v>161</v>
      </c>
      <c r="E99" s="16"/>
      <c r="F99" s="18">
        <v>1.23</v>
      </c>
      <c r="G99" s="18">
        <v>0.7</v>
      </c>
      <c r="H99" s="18">
        <v>0.17</v>
      </c>
      <c r="I99" s="17"/>
      <c r="J99" s="18">
        <v>1.33</v>
      </c>
      <c r="K99" s="18">
        <v>2.38</v>
      </c>
      <c r="L99" s="18">
        <v>4.09</v>
      </c>
      <c r="M99" s="18"/>
      <c r="N99" s="18">
        <v>30.947510118</v>
      </c>
      <c r="O99" s="18">
        <v>10.692318631000001</v>
      </c>
      <c r="P99" s="19" t="s">
        <v>17</v>
      </c>
      <c r="Q99" s="14" t="s">
        <v>605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162</v>
      </c>
      <c r="D100" s="20" t="s">
        <v>163</v>
      </c>
      <c r="E100" s="16"/>
      <c r="F100" s="17">
        <v>14.71</v>
      </c>
      <c r="G100" s="17">
        <v>13.25</v>
      </c>
      <c r="H100" s="17">
        <v>11.79</v>
      </c>
      <c r="I100" s="17"/>
      <c r="J100" s="17">
        <v>14.99</v>
      </c>
      <c r="K100" s="17">
        <v>17.899999999999999</v>
      </c>
      <c r="L100" s="17">
        <v>22.62</v>
      </c>
      <c r="M100" s="17"/>
      <c r="N100" s="17">
        <v>44.313738426999997</v>
      </c>
      <c r="O100" s="36">
        <v>170.48693062999999</v>
      </c>
      <c r="P100" s="20" t="s">
        <v>17</v>
      </c>
      <c r="Q100" s="15" t="s">
        <v>606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164</v>
      </c>
      <c r="D101" s="19" t="s">
        <v>165</v>
      </c>
      <c r="E101" s="16"/>
      <c r="F101" s="18">
        <v>8.2100000000000009</v>
      </c>
      <c r="G101" s="18">
        <v>7.41</v>
      </c>
      <c r="H101" s="18">
        <v>6.61</v>
      </c>
      <c r="I101" s="17"/>
      <c r="J101" s="18">
        <v>10.24</v>
      </c>
      <c r="K101" s="18">
        <v>11.83</v>
      </c>
      <c r="L101" s="18">
        <v>14.4</v>
      </c>
      <c r="M101" s="18"/>
      <c r="N101" s="18">
        <v>46.471724940000001</v>
      </c>
      <c r="O101" s="18">
        <v>104.53744452000001</v>
      </c>
      <c r="P101" s="19" t="s">
        <v>26</v>
      </c>
      <c r="Q101" s="14" t="s">
        <v>607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166</v>
      </c>
      <c r="D102" s="20" t="s">
        <v>167</v>
      </c>
      <c r="E102" s="16"/>
      <c r="F102" s="17">
        <v>1.18</v>
      </c>
      <c r="G102" s="17">
        <v>0.93</v>
      </c>
      <c r="H102" s="17">
        <v>0.69</v>
      </c>
      <c r="I102" s="17"/>
      <c r="J102" s="17">
        <v>1.22</v>
      </c>
      <c r="K102" s="17">
        <v>1.7</v>
      </c>
      <c r="L102" s="17">
        <v>2.48</v>
      </c>
      <c r="M102" s="17"/>
      <c r="N102" s="17">
        <v>25.252517886</v>
      </c>
      <c r="O102" s="36">
        <v>3.8829377368000002</v>
      </c>
      <c r="P102" s="20" t="s">
        <v>17</v>
      </c>
      <c r="Q102" s="15" t="s">
        <v>608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168</v>
      </c>
      <c r="D103" s="20" t="s">
        <v>169</v>
      </c>
      <c r="E103" s="16"/>
      <c r="F103" s="17">
        <v>15.07</v>
      </c>
      <c r="G103" s="17">
        <v>13.98</v>
      </c>
      <c r="H103" s="17">
        <v>12.9</v>
      </c>
      <c r="I103" s="17"/>
      <c r="J103" s="17">
        <v>15.62</v>
      </c>
      <c r="K103" s="17">
        <v>17.78</v>
      </c>
      <c r="L103" s="17">
        <v>21.28</v>
      </c>
      <c r="M103" s="17"/>
      <c r="N103" s="17">
        <v>67.148431314000007</v>
      </c>
      <c r="O103" s="36">
        <v>27.824418842</v>
      </c>
      <c r="P103" s="20" t="s">
        <v>26</v>
      </c>
      <c r="Q103" s="15" t="s">
        <v>609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170</v>
      </c>
      <c r="D104" s="19" t="s">
        <v>171</v>
      </c>
      <c r="E104" s="16"/>
      <c r="F104" s="18">
        <v>5.49</v>
      </c>
      <c r="G104" s="18">
        <v>5.17</v>
      </c>
      <c r="H104" s="18">
        <v>4.8600000000000003</v>
      </c>
      <c r="I104" s="17"/>
      <c r="J104" s="18">
        <v>5.71</v>
      </c>
      <c r="K104" s="18">
        <v>6.33</v>
      </c>
      <c r="L104" s="18">
        <v>7.34</v>
      </c>
      <c r="M104" s="18"/>
      <c r="N104" s="18">
        <v>64.088821512999999</v>
      </c>
      <c r="O104" s="18">
        <v>17.337144421000001</v>
      </c>
      <c r="P104" s="19" t="s">
        <v>26</v>
      </c>
      <c r="Q104" s="14" t="s">
        <v>610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172</v>
      </c>
      <c r="D105" s="20" t="s">
        <v>173</v>
      </c>
      <c r="E105" s="16"/>
      <c r="F105" s="17">
        <v>7.61</v>
      </c>
      <c r="G105" s="17">
        <v>6.95</v>
      </c>
      <c r="H105" s="17">
        <v>6.29</v>
      </c>
      <c r="I105" s="17"/>
      <c r="J105" s="17">
        <v>7.93</v>
      </c>
      <c r="K105" s="17">
        <v>9.24</v>
      </c>
      <c r="L105" s="17">
        <v>11.37</v>
      </c>
      <c r="M105" s="17"/>
      <c r="N105" s="17">
        <v>60.340013655</v>
      </c>
      <c r="O105" s="36">
        <v>33.063918789000006</v>
      </c>
      <c r="P105" s="20" t="s">
        <v>26</v>
      </c>
      <c r="Q105" s="15" t="s">
        <v>611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174</v>
      </c>
      <c r="D106" s="19" t="s">
        <v>175</v>
      </c>
      <c r="E106" s="16"/>
      <c r="F106" s="18">
        <v>9.0299999999999994</v>
      </c>
      <c r="G106" s="18">
        <v>7.35</v>
      </c>
      <c r="H106" s="18">
        <v>5.68</v>
      </c>
      <c r="I106" s="17"/>
      <c r="J106" s="18">
        <v>9.6</v>
      </c>
      <c r="K106" s="18">
        <v>12.94</v>
      </c>
      <c r="L106" s="18">
        <v>18.350000000000001</v>
      </c>
      <c r="M106" s="18"/>
      <c r="N106" s="18">
        <v>44.009298702000002</v>
      </c>
      <c r="O106" s="18">
        <v>92.366906052999994</v>
      </c>
      <c r="P106" s="19" t="s">
        <v>17</v>
      </c>
      <c r="Q106" s="14" t="s">
        <v>612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176</v>
      </c>
      <c r="D107" s="20" t="s">
        <v>177</v>
      </c>
      <c r="E107" s="16"/>
      <c r="F107" s="17">
        <v>10.6</v>
      </c>
      <c r="G107" s="17">
        <v>9.64</v>
      </c>
      <c r="H107" s="17">
        <v>8.68</v>
      </c>
      <c r="I107" s="17"/>
      <c r="J107" s="17">
        <v>12.01</v>
      </c>
      <c r="K107" s="17">
        <v>13.92</v>
      </c>
      <c r="L107" s="17">
        <v>17.02</v>
      </c>
      <c r="M107" s="17"/>
      <c r="N107" s="17">
        <v>64.689366426999996</v>
      </c>
      <c r="O107" s="36">
        <v>13.111539630999999</v>
      </c>
      <c r="P107" s="20" t="s">
        <v>26</v>
      </c>
      <c r="Q107" s="15" t="s">
        <v>613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178</v>
      </c>
      <c r="D108" s="19" t="s">
        <v>179</v>
      </c>
      <c r="E108" s="16"/>
      <c r="F108" s="18">
        <v>7.77</v>
      </c>
      <c r="G108" s="18">
        <v>6.88</v>
      </c>
      <c r="H108" s="18">
        <v>6</v>
      </c>
      <c r="I108" s="17"/>
      <c r="J108" s="18">
        <v>8.42</v>
      </c>
      <c r="K108" s="18">
        <v>10.18</v>
      </c>
      <c r="L108" s="18">
        <v>13.04</v>
      </c>
      <c r="M108" s="18"/>
      <c r="N108" s="18">
        <v>63.224645029999998</v>
      </c>
      <c r="O108" s="18">
        <v>11.601387367999999</v>
      </c>
      <c r="P108" s="19" t="s">
        <v>26</v>
      </c>
      <c r="Q108" s="14" t="s">
        <v>614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180</v>
      </c>
      <c r="D109" s="20" t="s">
        <v>181</v>
      </c>
      <c r="E109" s="16"/>
      <c r="F109" s="17">
        <v>2.36</v>
      </c>
      <c r="G109" s="17">
        <v>2.16</v>
      </c>
      <c r="H109" s="17">
        <v>1.96</v>
      </c>
      <c r="I109" s="17"/>
      <c r="J109" s="17">
        <v>2.62</v>
      </c>
      <c r="K109" s="17">
        <v>3.01</v>
      </c>
      <c r="L109" s="17">
        <v>3.65</v>
      </c>
      <c r="M109" s="17"/>
      <c r="N109" s="17">
        <v>65.603853791999995</v>
      </c>
      <c r="O109" s="36">
        <v>167.17725894999998</v>
      </c>
      <c r="P109" s="20" t="s">
        <v>26</v>
      </c>
      <c r="Q109" s="15" t="s">
        <v>615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616</v>
      </c>
      <c r="D110" s="19" t="s">
        <v>617</v>
      </c>
      <c r="E110" s="16"/>
      <c r="F110" s="18">
        <v>3.65</v>
      </c>
      <c r="G110" s="18">
        <v>3.23</v>
      </c>
      <c r="H110" s="18">
        <v>2.82</v>
      </c>
      <c r="I110" s="17"/>
      <c r="J110" s="18">
        <v>3.88</v>
      </c>
      <c r="K110" s="18">
        <v>4.7</v>
      </c>
      <c r="L110" s="18">
        <v>6.03</v>
      </c>
      <c r="M110" s="18"/>
      <c r="N110" s="18">
        <v>59.969098492999997</v>
      </c>
      <c r="O110" s="18">
        <v>1.0590622632</v>
      </c>
      <c r="P110" s="19" t="s">
        <v>26</v>
      </c>
      <c r="Q110" s="14" t="s">
        <v>618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471</v>
      </c>
      <c r="D111" s="20" t="s">
        <v>472</v>
      </c>
      <c r="E111" s="16"/>
      <c r="F111" s="17">
        <v>2.2599999999999998</v>
      </c>
      <c r="G111" s="17">
        <v>1.87</v>
      </c>
      <c r="H111" s="17">
        <v>1.49</v>
      </c>
      <c r="I111" s="17"/>
      <c r="J111" s="17">
        <v>2.4700000000000002</v>
      </c>
      <c r="K111" s="17">
        <v>3.23</v>
      </c>
      <c r="L111" s="17">
        <v>4.46</v>
      </c>
      <c r="M111" s="17"/>
      <c r="N111" s="17">
        <v>69.095911599999994</v>
      </c>
      <c r="O111" s="36">
        <v>2.8528334211000002</v>
      </c>
      <c r="P111" s="20" t="s">
        <v>26</v>
      </c>
      <c r="Q111" s="15" t="s">
        <v>619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182</v>
      </c>
      <c r="D112" s="19" t="s">
        <v>183</v>
      </c>
      <c r="E112" s="16"/>
      <c r="F112" s="18">
        <v>2.85</v>
      </c>
      <c r="G112" s="18">
        <v>2.25</v>
      </c>
      <c r="H112" s="18">
        <v>1.66</v>
      </c>
      <c r="I112" s="17"/>
      <c r="J112" s="18">
        <v>3.4</v>
      </c>
      <c r="K112" s="18">
        <v>4.58</v>
      </c>
      <c r="L112" s="18">
        <v>6.51</v>
      </c>
      <c r="M112" s="18"/>
      <c r="N112" s="18">
        <v>66.923490708000003</v>
      </c>
      <c r="O112" s="18">
        <v>13.795517315</v>
      </c>
      <c r="P112" s="19" t="s">
        <v>26</v>
      </c>
      <c r="Q112" s="14" t="s">
        <v>620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184</v>
      </c>
      <c r="D113" s="20" t="s">
        <v>185</v>
      </c>
      <c r="E113" s="16"/>
      <c r="F113" s="17">
        <v>22.64</v>
      </c>
      <c r="G113" s="17">
        <v>20.440000000000001</v>
      </c>
      <c r="H113" s="17">
        <v>18.25</v>
      </c>
      <c r="I113" s="17"/>
      <c r="J113" s="17">
        <v>24.44</v>
      </c>
      <c r="K113" s="17">
        <v>28.82</v>
      </c>
      <c r="L113" s="17">
        <v>35.909999999999997</v>
      </c>
      <c r="M113" s="17"/>
      <c r="N113" s="17">
        <v>57.585351105999997</v>
      </c>
      <c r="O113" s="36">
        <v>75.09698805299999</v>
      </c>
      <c r="P113" s="20" t="s">
        <v>26</v>
      </c>
      <c r="Q113" s="15" t="s">
        <v>621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186</v>
      </c>
      <c r="D114" s="19" t="s">
        <v>187</v>
      </c>
      <c r="E114" s="16"/>
      <c r="F114" s="18">
        <v>20.68</v>
      </c>
      <c r="G114" s="18">
        <v>18.96</v>
      </c>
      <c r="H114" s="18">
        <v>17.25</v>
      </c>
      <c r="I114" s="17"/>
      <c r="J114" s="18">
        <v>21.58</v>
      </c>
      <c r="K114" s="18">
        <v>25</v>
      </c>
      <c r="L114" s="18">
        <v>30.53</v>
      </c>
      <c r="M114" s="18"/>
      <c r="N114" s="18">
        <v>74.810249902999999</v>
      </c>
      <c r="O114" s="18">
        <v>55.932159788999996</v>
      </c>
      <c r="P114" s="19" t="s">
        <v>26</v>
      </c>
      <c r="Q114" s="14" t="s">
        <v>622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487</v>
      </c>
      <c r="D115" s="20" t="s">
        <v>488</v>
      </c>
      <c r="E115" s="16"/>
      <c r="F115" s="17">
        <v>19.559999999999999</v>
      </c>
      <c r="G115" s="17">
        <v>16.95</v>
      </c>
      <c r="H115" s="17">
        <v>14.35</v>
      </c>
      <c r="I115" s="17"/>
      <c r="J115" s="17">
        <v>26.12</v>
      </c>
      <c r="K115" s="17">
        <v>31.32</v>
      </c>
      <c r="L115" s="17">
        <v>39.74</v>
      </c>
      <c r="M115" s="17"/>
      <c r="N115" s="17">
        <v>54.377830242000002</v>
      </c>
      <c r="O115" s="36">
        <v>2.79898004</v>
      </c>
      <c r="P115" s="20" t="s">
        <v>26</v>
      </c>
      <c r="Q115" s="15" t="s">
        <v>623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188</v>
      </c>
      <c r="D116" s="19" t="s">
        <v>189</v>
      </c>
      <c r="E116" s="16"/>
      <c r="F116" s="18">
        <v>13.96</v>
      </c>
      <c r="G116" s="18">
        <v>12.61</v>
      </c>
      <c r="H116" s="18">
        <v>11.26</v>
      </c>
      <c r="I116" s="17"/>
      <c r="J116" s="18">
        <v>15.62</v>
      </c>
      <c r="K116" s="18">
        <v>18.309999999999999</v>
      </c>
      <c r="L116" s="18">
        <v>22.68</v>
      </c>
      <c r="M116" s="18"/>
      <c r="N116" s="18">
        <v>65.989401262000001</v>
      </c>
      <c r="O116" s="18">
        <v>31.487606947</v>
      </c>
      <c r="P116" s="19" t="s">
        <v>26</v>
      </c>
      <c r="Q116" s="14" t="s">
        <v>624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190</v>
      </c>
      <c r="D117" s="20" t="s">
        <v>191</v>
      </c>
      <c r="E117" s="16"/>
      <c r="F117" s="17">
        <v>38.75</v>
      </c>
      <c r="G117" s="17">
        <v>33.64</v>
      </c>
      <c r="H117" s="17">
        <v>28.54</v>
      </c>
      <c r="I117" s="17"/>
      <c r="J117" s="17">
        <v>40.65</v>
      </c>
      <c r="K117" s="17">
        <v>50.85</v>
      </c>
      <c r="L117" s="17">
        <v>67.36</v>
      </c>
      <c r="M117" s="17"/>
      <c r="N117" s="17">
        <v>75.485634795999999</v>
      </c>
      <c r="O117" s="36">
        <v>104.98595531000001</v>
      </c>
      <c r="P117" s="20" t="s">
        <v>26</v>
      </c>
      <c r="Q117" s="15" t="s">
        <v>625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192</v>
      </c>
      <c r="D118" s="19" t="s">
        <v>193</v>
      </c>
      <c r="E118" s="16"/>
      <c r="F118" s="18">
        <v>11.45</v>
      </c>
      <c r="G118" s="18">
        <v>10.51</v>
      </c>
      <c r="H118" s="18">
        <v>9.57</v>
      </c>
      <c r="I118" s="17"/>
      <c r="J118" s="18">
        <v>13.84</v>
      </c>
      <c r="K118" s="18">
        <v>15.71</v>
      </c>
      <c r="L118" s="18">
        <v>18.75</v>
      </c>
      <c r="M118" s="18"/>
      <c r="N118" s="18">
        <v>47.551545226999998</v>
      </c>
      <c r="O118" s="18">
        <v>13.233487052000001</v>
      </c>
      <c r="P118" s="19" t="s">
        <v>26</v>
      </c>
      <c r="Q118" s="14" t="s">
        <v>626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194</v>
      </c>
      <c r="D119" s="20" t="s">
        <v>195</v>
      </c>
      <c r="E119" s="16"/>
      <c r="F119" s="17">
        <v>7.87</v>
      </c>
      <c r="G119" s="17">
        <v>7.2</v>
      </c>
      <c r="H119" s="17">
        <v>6.54</v>
      </c>
      <c r="I119" s="17"/>
      <c r="J119" s="17">
        <v>8.11</v>
      </c>
      <c r="K119" s="17">
        <v>9.43</v>
      </c>
      <c r="L119" s="17">
        <v>11.57</v>
      </c>
      <c r="M119" s="17"/>
      <c r="N119" s="17">
        <v>79.896000107999996</v>
      </c>
      <c r="O119" s="36">
        <v>4.8345524211000006</v>
      </c>
      <c r="P119" s="20" t="s">
        <v>26</v>
      </c>
      <c r="Q119" s="15"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196</v>
      </c>
      <c r="D120" s="19" t="s">
        <v>197</v>
      </c>
      <c r="E120" s="16"/>
      <c r="F120" s="18">
        <v>47.3</v>
      </c>
      <c r="G120" s="18">
        <v>42.2</v>
      </c>
      <c r="H120" s="18">
        <v>37.1</v>
      </c>
      <c r="I120" s="17"/>
      <c r="J120" s="18">
        <v>57.99</v>
      </c>
      <c r="K120" s="18">
        <v>68.180000000000007</v>
      </c>
      <c r="L120" s="18">
        <v>84.67</v>
      </c>
      <c r="M120" s="18"/>
      <c r="N120" s="18">
        <v>49.802939107999997</v>
      </c>
      <c r="O120" s="18">
        <v>55.393978157999996</v>
      </c>
      <c r="P120" s="19" t="s">
        <v>26</v>
      </c>
      <c r="Q120" s="14"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198</v>
      </c>
      <c r="D121" s="20" t="s">
        <v>199</v>
      </c>
      <c r="E121" s="16"/>
      <c r="F121" s="17">
        <v>22.76</v>
      </c>
      <c r="G121" s="17">
        <v>21.52</v>
      </c>
      <c r="H121" s="17">
        <v>20.28</v>
      </c>
      <c r="I121" s="17"/>
      <c r="J121" s="17">
        <v>24.39</v>
      </c>
      <c r="K121" s="17">
        <v>26.86</v>
      </c>
      <c r="L121" s="17">
        <v>30.87</v>
      </c>
      <c r="M121" s="17"/>
      <c r="N121" s="17">
        <v>46.371101224</v>
      </c>
      <c r="O121" s="36">
        <v>52.692566683999999</v>
      </c>
      <c r="P121" s="20" t="s">
        <v>26</v>
      </c>
      <c r="Q121" s="15"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200</v>
      </c>
      <c r="D122" s="19" t="s">
        <v>630</v>
      </c>
      <c r="E122" s="16"/>
      <c r="F122" s="18">
        <v>10.6</v>
      </c>
      <c r="G122" s="18">
        <v>9.76</v>
      </c>
      <c r="H122" s="18">
        <v>8.92</v>
      </c>
      <c r="I122" s="17"/>
      <c r="J122" s="18">
        <v>10.84</v>
      </c>
      <c r="K122" s="18">
        <v>12.51</v>
      </c>
      <c r="L122" s="18">
        <v>15.22</v>
      </c>
      <c r="M122" s="18"/>
      <c r="N122" s="18">
        <v>70.647248094000005</v>
      </c>
      <c r="O122" s="18">
        <v>1.2083093158</v>
      </c>
      <c r="P122" s="19" t="s">
        <v>26</v>
      </c>
      <c r="Q122" s="14" t="s">
        <v>631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200</v>
      </c>
      <c r="D123" s="20" t="s">
        <v>201</v>
      </c>
      <c r="E123" s="16"/>
      <c r="F123" s="17">
        <v>10.59</v>
      </c>
      <c r="G123" s="17">
        <v>9.69</v>
      </c>
      <c r="H123" s="17">
        <v>8.7899999999999991</v>
      </c>
      <c r="I123" s="17"/>
      <c r="J123" s="17">
        <v>10.84</v>
      </c>
      <c r="K123" s="17">
        <v>12.63</v>
      </c>
      <c r="L123" s="17">
        <v>15.55</v>
      </c>
      <c r="M123" s="17"/>
      <c r="N123" s="17">
        <v>71.021714067000005</v>
      </c>
      <c r="O123" s="36">
        <v>331.49951315999999</v>
      </c>
      <c r="P123" s="20" t="s">
        <v>26</v>
      </c>
      <c r="Q123" s="15" t="s">
        <v>632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202</v>
      </c>
      <c r="D124" s="19" t="s">
        <v>203</v>
      </c>
      <c r="E124" s="16"/>
      <c r="F124" s="18">
        <v>31.24</v>
      </c>
      <c r="G124" s="18">
        <v>28.42</v>
      </c>
      <c r="H124" s="18">
        <v>25.6</v>
      </c>
      <c r="I124" s="17"/>
      <c r="J124" s="18">
        <v>31.8</v>
      </c>
      <c r="K124" s="18">
        <v>37.43</v>
      </c>
      <c r="L124" s="18">
        <v>46.56</v>
      </c>
      <c r="M124" s="18"/>
      <c r="N124" s="18">
        <v>74.886358763000004</v>
      </c>
      <c r="O124" s="18">
        <v>20.389536526000001</v>
      </c>
      <c r="P124" s="19" t="s">
        <v>26</v>
      </c>
      <c r="Q124" s="14" t="s">
        <v>633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202</v>
      </c>
      <c r="D125" s="20" t="s">
        <v>204</v>
      </c>
      <c r="E125" s="16"/>
      <c r="F125" s="17">
        <v>35.14</v>
      </c>
      <c r="G125" s="17">
        <v>31.99</v>
      </c>
      <c r="H125" s="17">
        <v>28.84</v>
      </c>
      <c r="I125" s="17"/>
      <c r="J125" s="17">
        <v>36</v>
      </c>
      <c r="K125" s="17">
        <v>42.29</v>
      </c>
      <c r="L125" s="17">
        <v>52.46</v>
      </c>
      <c r="M125" s="17"/>
      <c r="N125" s="17">
        <v>71.228373896999997</v>
      </c>
      <c r="O125" s="36">
        <v>904.52793363000001</v>
      </c>
      <c r="P125" s="20" t="s">
        <v>26</v>
      </c>
      <c r="Q125" s="15" t="s">
        <v>634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436</v>
      </c>
      <c r="D126" s="19" t="s">
        <v>437</v>
      </c>
      <c r="E126" s="16"/>
      <c r="F126" s="18">
        <v>3.98</v>
      </c>
      <c r="G126" s="18">
        <v>3.64</v>
      </c>
      <c r="H126" s="18">
        <v>3.31</v>
      </c>
      <c r="I126" s="17"/>
      <c r="J126" s="18">
        <v>4.8</v>
      </c>
      <c r="K126" s="18">
        <v>5.46</v>
      </c>
      <c r="L126" s="18">
        <v>6.54</v>
      </c>
      <c r="M126" s="18"/>
      <c r="N126" s="18">
        <v>57.318953843000003</v>
      </c>
      <c r="O126" s="18">
        <v>1.6671451053000002</v>
      </c>
      <c r="P126" s="19" t="s">
        <v>26</v>
      </c>
      <c r="Q126" s="14" t="s">
        <v>635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205</v>
      </c>
      <c r="D127" s="20" t="s">
        <v>206</v>
      </c>
      <c r="E127" s="16"/>
      <c r="F127" s="17">
        <v>42.16</v>
      </c>
      <c r="G127" s="17">
        <v>36.840000000000003</v>
      </c>
      <c r="H127" s="17">
        <v>31.52</v>
      </c>
      <c r="I127" s="17"/>
      <c r="J127" s="17">
        <v>46.29</v>
      </c>
      <c r="K127" s="17">
        <v>56.92</v>
      </c>
      <c r="L127" s="17">
        <v>74.14</v>
      </c>
      <c r="M127" s="17"/>
      <c r="N127" s="17">
        <v>50.309779614</v>
      </c>
      <c r="O127" s="36">
        <v>475.77527179000003</v>
      </c>
      <c r="P127" s="20" t="s">
        <v>26</v>
      </c>
      <c r="Q127" s="15" t="s">
        <v>636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207</v>
      </c>
      <c r="D128" s="19" t="s">
        <v>208</v>
      </c>
      <c r="E128" s="16"/>
      <c r="F128" s="18">
        <v>4.8600000000000003</v>
      </c>
      <c r="G128" s="18">
        <v>4.3</v>
      </c>
      <c r="H128" s="18">
        <v>3.74</v>
      </c>
      <c r="I128" s="17"/>
      <c r="J128" s="18">
        <v>5.29</v>
      </c>
      <c r="K128" s="18">
        <v>6.4</v>
      </c>
      <c r="L128" s="18">
        <v>8.1999999999999993</v>
      </c>
      <c r="M128" s="18"/>
      <c r="N128" s="18">
        <v>65.641700993000001</v>
      </c>
      <c r="O128" s="18">
        <v>20.086957158000001</v>
      </c>
      <c r="P128" s="19" t="s">
        <v>26</v>
      </c>
      <c r="Q128" s="14" t="s">
        <v>637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456</v>
      </c>
      <c r="D129" s="20" t="s">
        <v>457</v>
      </c>
      <c r="E129" s="16"/>
      <c r="F129" s="17">
        <v>142.78</v>
      </c>
      <c r="G129" s="17">
        <v>129.74</v>
      </c>
      <c r="H129" s="17">
        <v>116.7</v>
      </c>
      <c r="I129" s="17"/>
      <c r="J129" s="17">
        <v>160.36000000000001</v>
      </c>
      <c r="K129" s="17">
        <v>186.43</v>
      </c>
      <c r="L129" s="17">
        <v>228.63</v>
      </c>
      <c r="M129" s="17"/>
      <c r="N129" s="17">
        <v>65.248062157999996</v>
      </c>
      <c r="O129" s="36">
        <v>4.7844352995000001</v>
      </c>
      <c r="P129" s="20" t="s">
        <v>26</v>
      </c>
      <c r="Q129" s="15" t="s">
        <v>638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209</v>
      </c>
      <c r="D130" s="19" t="s">
        <v>210</v>
      </c>
      <c r="E130" s="16"/>
      <c r="F130" s="18">
        <v>6.48</v>
      </c>
      <c r="G130" s="18">
        <v>5.87</v>
      </c>
      <c r="H130" s="18">
        <v>5.26</v>
      </c>
      <c r="I130" s="17"/>
      <c r="J130" s="18">
        <v>6.97</v>
      </c>
      <c r="K130" s="18">
        <v>8.18</v>
      </c>
      <c r="L130" s="18">
        <v>10.15</v>
      </c>
      <c r="M130" s="18"/>
      <c r="N130" s="18">
        <v>62.834282475999998</v>
      </c>
      <c r="O130" s="18">
        <v>3.4175617895000001</v>
      </c>
      <c r="P130" s="19" t="s">
        <v>26</v>
      </c>
      <c r="Q130" s="14" t="s">
        <v>639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211</v>
      </c>
      <c r="D131" s="20" t="s">
        <v>212</v>
      </c>
      <c r="E131" s="16"/>
      <c r="F131" s="17">
        <v>7.56</v>
      </c>
      <c r="G131" s="17">
        <v>6.61</v>
      </c>
      <c r="H131" s="17">
        <v>5.67</v>
      </c>
      <c r="I131" s="17"/>
      <c r="J131" s="17">
        <v>9.91</v>
      </c>
      <c r="K131" s="17">
        <v>11.79</v>
      </c>
      <c r="L131" s="17">
        <v>14.84</v>
      </c>
      <c r="M131" s="17"/>
      <c r="N131" s="17">
        <v>50.494084862999998</v>
      </c>
      <c r="O131" s="36">
        <v>15.053203735999999</v>
      </c>
      <c r="P131" s="20" t="s">
        <v>26</v>
      </c>
      <c r="Q131" s="15" t="s">
        <v>640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213</v>
      </c>
      <c r="D132" s="19" t="s">
        <v>489</v>
      </c>
      <c r="E132" s="16"/>
      <c r="F132" s="18">
        <v>3.92</v>
      </c>
      <c r="G132" s="18">
        <v>3.53</v>
      </c>
      <c r="H132" s="18">
        <v>3.15</v>
      </c>
      <c r="I132" s="17"/>
      <c r="J132" s="18">
        <v>4.8600000000000003</v>
      </c>
      <c r="K132" s="18">
        <v>5.62</v>
      </c>
      <c r="L132" s="18">
        <v>6.86</v>
      </c>
      <c r="M132" s="18"/>
      <c r="N132" s="18">
        <v>74.657519012999998</v>
      </c>
      <c r="O132" s="18">
        <v>1.8939269474</v>
      </c>
      <c r="P132" s="19" t="s">
        <v>26</v>
      </c>
      <c r="Q132" s="14" t="s">
        <v>641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213</v>
      </c>
      <c r="D133" s="20" t="s">
        <v>214</v>
      </c>
      <c r="E133" s="16"/>
      <c r="F133" s="17">
        <v>3.84</v>
      </c>
      <c r="G133" s="17">
        <v>3.51</v>
      </c>
      <c r="H133" s="17">
        <v>3.18</v>
      </c>
      <c r="I133" s="17"/>
      <c r="J133" s="17">
        <v>4.57</v>
      </c>
      <c r="K133" s="17">
        <v>5.22</v>
      </c>
      <c r="L133" s="17">
        <v>6.28</v>
      </c>
      <c r="M133" s="17"/>
      <c r="N133" s="17">
        <v>73.593450043999994</v>
      </c>
      <c r="O133" s="36">
        <v>8.4925378947000016</v>
      </c>
      <c r="P133" s="20" t="s">
        <v>26</v>
      </c>
      <c r="Q133" s="15" t="s">
        <v>642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213</v>
      </c>
      <c r="D134" s="19" t="s">
        <v>215</v>
      </c>
      <c r="E134" s="16"/>
      <c r="F134" s="18">
        <v>19.28</v>
      </c>
      <c r="G134" s="18">
        <v>17.57</v>
      </c>
      <c r="H134" s="18">
        <v>15.87</v>
      </c>
      <c r="I134" s="17"/>
      <c r="J134" s="18">
        <v>23.17</v>
      </c>
      <c r="K134" s="18">
        <v>26.57</v>
      </c>
      <c r="L134" s="18">
        <v>32.090000000000003</v>
      </c>
      <c r="M134" s="18"/>
      <c r="N134" s="18">
        <v>73.893670595000003</v>
      </c>
      <c r="O134" s="18">
        <v>117.68954673</v>
      </c>
      <c r="P134" s="19" t="s">
        <v>26</v>
      </c>
      <c r="Q134" s="14" t="s">
        <v>643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216</v>
      </c>
      <c r="D135" s="20" t="s">
        <v>217</v>
      </c>
      <c r="E135" s="16"/>
      <c r="F135" s="17">
        <v>10.4</v>
      </c>
      <c r="G135" s="17">
        <v>9.07</v>
      </c>
      <c r="H135" s="17">
        <v>7.75</v>
      </c>
      <c r="I135" s="17"/>
      <c r="J135" s="17">
        <v>10.96</v>
      </c>
      <c r="K135" s="17">
        <v>13.6</v>
      </c>
      <c r="L135" s="17">
        <v>17.87</v>
      </c>
      <c r="M135" s="17"/>
      <c r="N135" s="17">
        <v>70.815615524999998</v>
      </c>
      <c r="O135" s="36">
        <v>10.363371684000001</v>
      </c>
      <c r="P135" s="20" t="s">
        <v>26</v>
      </c>
      <c r="Q135" s="15" t="s">
        <v>644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467</v>
      </c>
      <c r="D136" s="19" t="s">
        <v>468</v>
      </c>
      <c r="E136" s="16"/>
      <c r="F136" s="18">
        <v>4.9400000000000004</v>
      </c>
      <c r="G136" s="18">
        <v>4.29</v>
      </c>
      <c r="H136" s="18">
        <v>3.64</v>
      </c>
      <c r="I136" s="17"/>
      <c r="J136" s="18">
        <v>5.69</v>
      </c>
      <c r="K136" s="18">
        <v>6.98</v>
      </c>
      <c r="L136" s="18">
        <v>9.07</v>
      </c>
      <c r="M136" s="18"/>
      <c r="N136" s="18">
        <v>52.285298255999997</v>
      </c>
      <c r="O136" s="18">
        <v>3.5523696316</v>
      </c>
      <c r="P136" s="19" t="s">
        <v>26</v>
      </c>
      <c r="Q136" s="14" t="s">
        <v>645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218</v>
      </c>
      <c r="D137" s="20" t="s">
        <v>219</v>
      </c>
      <c r="E137" s="16"/>
      <c r="F137" s="17">
        <v>43</v>
      </c>
      <c r="G137" s="17">
        <v>37.42</v>
      </c>
      <c r="H137" s="17">
        <v>31.85</v>
      </c>
      <c r="I137" s="17"/>
      <c r="J137" s="17">
        <v>44.4</v>
      </c>
      <c r="K137" s="17">
        <v>55.54</v>
      </c>
      <c r="L137" s="17">
        <v>73.569999999999993</v>
      </c>
      <c r="M137" s="17"/>
      <c r="N137" s="17">
        <v>74.020765136999998</v>
      </c>
      <c r="O137" s="36">
        <v>434.82698578999998</v>
      </c>
      <c r="P137" s="20" t="s">
        <v>26</v>
      </c>
      <c r="Q137" s="15" t="s">
        <v>646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220</v>
      </c>
      <c r="D138" s="19" t="s">
        <v>221</v>
      </c>
      <c r="E138" s="16"/>
      <c r="F138" s="18">
        <v>20.51</v>
      </c>
      <c r="G138" s="18">
        <v>18.75</v>
      </c>
      <c r="H138" s="18">
        <v>17</v>
      </c>
      <c r="I138" s="17"/>
      <c r="J138" s="18">
        <v>21.49</v>
      </c>
      <c r="K138" s="18">
        <v>24.99</v>
      </c>
      <c r="L138" s="18">
        <v>30.65</v>
      </c>
      <c r="M138" s="18"/>
      <c r="N138" s="18">
        <v>66.146940916999995</v>
      </c>
      <c r="O138" s="18">
        <v>4.7840031053000001</v>
      </c>
      <c r="P138" s="19" t="s">
        <v>26</v>
      </c>
      <c r="Q138" s="14" t="s">
        <v>647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222</v>
      </c>
      <c r="D139" s="19" t="s">
        <v>223</v>
      </c>
      <c r="E139" s="16"/>
      <c r="F139" s="18">
        <v>14.68</v>
      </c>
      <c r="G139" s="18">
        <v>13.1</v>
      </c>
      <c r="H139" s="18">
        <v>11.52</v>
      </c>
      <c r="I139" s="17"/>
      <c r="J139" s="18">
        <v>15.74</v>
      </c>
      <c r="K139" s="18">
        <v>18.89</v>
      </c>
      <c r="L139" s="18">
        <v>23.99</v>
      </c>
      <c r="M139" s="18"/>
      <c r="N139" s="18">
        <v>77.248030901999996</v>
      </c>
      <c r="O139" s="18">
        <v>246.18371616000002</v>
      </c>
      <c r="P139" s="19" t="s">
        <v>26</v>
      </c>
      <c r="Q139" s="14" t="s">
        <v>648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224</v>
      </c>
      <c r="D140" s="20" t="s">
        <v>225</v>
      </c>
      <c r="E140" s="16"/>
      <c r="F140" s="17">
        <v>3.47</v>
      </c>
      <c r="G140" s="17">
        <v>3</v>
      </c>
      <c r="H140" s="17">
        <v>2.54</v>
      </c>
      <c r="I140" s="17"/>
      <c r="J140" s="17">
        <v>3.97</v>
      </c>
      <c r="K140" s="17">
        <v>4.8899999999999997</v>
      </c>
      <c r="L140" s="17">
        <v>6.39</v>
      </c>
      <c r="M140" s="17"/>
      <c r="N140" s="17">
        <v>60.657144836999997</v>
      </c>
      <c r="O140" s="36">
        <v>38.840475841999996</v>
      </c>
      <c r="P140" s="20" t="s">
        <v>26</v>
      </c>
      <c r="Q140" s="15" t="s">
        <v>649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226</v>
      </c>
      <c r="D141" s="19" t="s">
        <v>227</v>
      </c>
      <c r="E141" s="16"/>
      <c r="F141" s="18">
        <v>22.84</v>
      </c>
      <c r="G141" s="18">
        <v>20.63</v>
      </c>
      <c r="H141" s="18">
        <v>18.420000000000002</v>
      </c>
      <c r="I141" s="17"/>
      <c r="J141" s="18">
        <v>24.1</v>
      </c>
      <c r="K141" s="18">
        <v>28.51</v>
      </c>
      <c r="L141" s="18">
        <v>35.65</v>
      </c>
      <c r="M141" s="18"/>
      <c r="N141" s="18">
        <v>38.779194578000002</v>
      </c>
      <c r="O141" s="18">
        <v>15.918400420999999</v>
      </c>
      <c r="P141" s="19" t="s">
        <v>17</v>
      </c>
      <c r="Q141" s="14" t="s">
        <v>650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228</v>
      </c>
      <c r="D142" s="20" t="s">
        <v>229</v>
      </c>
      <c r="E142" s="16"/>
      <c r="F142" s="17">
        <v>8.73</v>
      </c>
      <c r="G142" s="17">
        <v>6.88</v>
      </c>
      <c r="H142" s="17">
        <v>5.04</v>
      </c>
      <c r="I142" s="17"/>
      <c r="J142" s="17">
        <v>9.36</v>
      </c>
      <c r="K142" s="17">
        <v>13.04</v>
      </c>
      <c r="L142" s="17">
        <v>19</v>
      </c>
      <c r="M142" s="17"/>
      <c r="N142" s="17">
        <v>42.537923560999999</v>
      </c>
      <c r="O142" s="36">
        <v>264.78837131999995</v>
      </c>
      <c r="P142" s="20" t="s">
        <v>17</v>
      </c>
      <c r="Q142" s="15" t="s">
        <v>651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230</v>
      </c>
      <c r="D143" s="19" t="s">
        <v>231</v>
      </c>
      <c r="E143" s="16"/>
      <c r="F143" s="18">
        <v>5.24</v>
      </c>
      <c r="G143" s="18">
        <v>4.72</v>
      </c>
      <c r="H143" s="18">
        <v>4.21</v>
      </c>
      <c r="I143" s="17"/>
      <c r="J143" s="18">
        <v>6.12</v>
      </c>
      <c r="K143" s="18">
        <v>7.14</v>
      </c>
      <c r="L143" s="18">
        <v>8.8000000000000007</v>
      </c>
      <c r="M143" s="18"/>
      <c r="N143" s="18">
        <v>61.746972134000004</v>
      </c>
      <c r="O143" s="18">
        <v>2.2658394736999998</v>
      </c>
      <c r="P143" s="19" t="s">
        <v>26</v>
      </c>
      <c r="Q143" s="14" t="s">
        <v>652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230</v>
      </c>
      <c r="D144" s="20" t="s">
        <v>232</v>
      </c>
      <c r="E144" s="16"/>
      <c r="F144" s="17">
        <v>6.66</v>
      </c>
      <c r="G144" s="17">
        <v>5.86</v>
      </c>
      <c r="H144" s="17">
        <v>5.07</v>
      </c>
      <c r="I144" s="17"/>
      <c r="J144" s="17">
        <v>8.27</v>
      </c>
      <c r="K144" s="17">
        <v>9.85</v>
      </c>
      <c r="L144" s="17">
        <v>12.4</v>
      </c>
      <c r="M144" s="17"/>
      <c r="N144" s="17">
        <v>55.366780423999998</v>
      </c>
      <c r="O144" s="36">
        <v>105.75011062999999</v>
      </c>
      <c r="P144" s="20" t="s">
        <v>26</v>
      </c>
      <c r="Q144" s="15" t="s">
        <v>653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233</v>
      </c>
      <c r="D145" s="19" t="s">
        <v>234</v>
      </c>
      <c r="E145" s="16"/>
      <c r="F145" s="18">
        <v>20.28</v>
      </c>
      <c r="G145" s="18">
        <v>17.329999999999998</v>
      </c>
      <c r="H145" s="18">
        <v>14.39</v>
      </c>
      <c r="I145" s="17"/>
      <c r="J145" s="18">
        <v>20.9</v>
      </c>
      <c r="K145" s="18">
        <v>26.78</v>
      </c>
      <c r="L145" s="18">
        <v>36.299999999999997</v>
      </c>
      <c r="M145" s="18"/>
      <c r="N145" s="18">
        <v>47.215430828000002</v>
      </c>
      <c r="O145" s="18">
        <v>121.32548747</v>
      </c>
      <c r="P145" s="19" t="s">
        <v>17</v>
      </c>
      <c r="Q145" s="14" t="s">
        <v>654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473</v>
      </c>
      <c r="D146" s="20" t="s">
        <v>474</v>
      </c>
      <c r="E146" s="16"/>
      <c r="F146" s="17">
        <v>4.22</v>
      </c>
      <c r="G146" s="17">
        <v>3.75</v>
      </c>
      <c r="H146" s="17">
        <v>3.29</v>
      </c>
      <c r="I146" s="17"/>
      <c r="J146" s="17">
        <v>4.84</v>
      </c>
      <c r="K146" s="17">
        <v>5.76</v>
      </c>
      <c r="L146" s="17">
        <v>7.25</v>
      </c>
      <c r="M146" s="17"/>
      <c r="N146" s="17">
        <v>55.057342742000003</v>
      </c>
      <c r="O146" s="36">
        <v>1.4690069474</v>
      </c>
      <c r="P146" s="20" t="s">
        <v>26</v>
      </c>
      <c r="Q146" s="15" t="s">
        <v>655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235</v>
      </c>
      <c r="D147" s="19" t="s">
        <v>236</v>
      </c>
      <c r="E147" s="16"/>
      <c r="F147" s="18">
        <v>7.1</v>
      </c>
      <c r="G147" s="18">
        <v>5.46</v>
      </c>
      <c r="H147" s="18">
        <v>3.82</v>
      </c>
      <c r="I147" s="17"/>
      <c r="J147" s="18">
        <v>7.91</v>
      </c>
      <c r="K147" s="18">
        <v>11.18</v>
      </c>
      <c r="L147" s="18">
        <v>16.48</v>
      </c>
      <c r="M147" s="18"/>
      <c r="N147" s="18">
        <v>83.293786568000002</v>
      </c>
      <c r="O147" s="18">
        <v>34.311891367999998</v>
      </c>
      <c r="P147" s="19" t="s">
        <v>26</v>
      </c>
      <c r="Q147" s="14" t="s">
        <v>656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237</v>
      </c>
      <c r="D148" s="20" t="s">
        <v>238</v>
      </c>
      <c r="E148" s="16"/>
      <c r="F148" s="17">
        <v>112.68</v>
      </c>
      <c r="G148" s="17">
        <v>102.15</v>
      </c>
      <c r="H148" s="17">
        <v>91.63</v>
      </c>
      <c r="I148" s="17"/>
      <c r="J148" s="17">
        <v>118.7</v>
      </c>
      <c r="K148" s="17">
        <v>139.74</v>
      </c>
      <c r="L148" s="17">
        <v>173.8</v>
      </c>
      <c r="M148" s="17"/>
      <c r="N148" s="17">
        <v>66.159019564999994</v>
      </c>
      <c r="O148" s="36">
        <v>54.462909472999996</v>
      </c>
      <c r="P148" s="20" t="s">
        <v>26</v>
      </c>
      <c r="Q148" s="15" t="s">
        <v>657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239</v>
      </c>
      <c r="D149" s="19" t="s">
        <v>240</v>
      </c>
      <c r="E149" s="16"/>
      <c r="F149" s="18">
        <v>120.9</v>
      </c>
      <c r="G149" s="18">
        <v>104.88</v>
      </c>
      <c r="H149" s="18">
        <v>88.87</v>
      </c>
      <c r="I149" s="17"/>
      <c r="J149" s="18">
        <v>151.94</v>
      </c>
      <c r="K149" s="18">
        <v>183.96</v>
      </c>
      <c r="L149" s="18">
        <v>235.79</v>
      </c>
      <c r="M149" s="18"/>
      <c r="N149" s="18">
        <v>64.104838228999995</v>
      </c>
      <c r="O149" s="18">
        <v>20.626398542</v>
      </c>
      <c r="P149" s="19" t="s">
        <v>26</v>
      </c>
      <c r="Q149" s="14" t="s">
        <v>658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241</v>
      </c>
      <c r="D150" s="20" t="s">
        <v>242</v>
      </c>
      <c r="E150" s="16"/>
      <c r="F150" s="17">
        <v>28.88</v>
      </c>
      <c r="G150" s="17">
        <v>27.21</v>
      </c>
      <c r="H150" s="17">
        <v>25.54</v>
      </c>
      <c r="I150" s="17"/>
      <c r="J150" s="17">
        <v>29.86</v>
      </c>
      <c r="K150" s="17">
        <v>33.19</v>
      </c>
      <c r="L150" s="17">
        <v>38.590000000000003</v>
      </c>
      <c r="M150" s="17"/>
      <c r="N150" s="17">
        <v>61.118100060000003</v>
      </c>
      <c r="O150" s="36">
        <v>10.227629789</v>
      </c>
      <c r="P150" s="20" t="s">
        <v>26</v>
      </c>
      <c r="Q150" s="15" t="s">
        <v>659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243</v>
      </c>
      <c r="D151" s="19" t="s">
        <v>244</v>
      </c>
      <c r="E151" s="16"/>
      <c r="F151" s="18">
        <v>103</v>
      </c>
      <c r="G151" s="18">
        <v>95.11</v>
      </c>
      <c r="H151" s="18">
        <v>87.23</v>
      </c>
      <c r="I151" s="17"/>
      <c r="J151" s="18">
        <v>110.27</v>
      </c>
      <c r="K151" s="18">
        <v>126.03</v>
      </c>
      <c r="L151" s="18">
        <v>151.54</v>
      </c>
      <c r="M151" s="18"/>
      <c r="N151" s="18">
        <v>77.907878664999998</v>
      </c>
      <c r="O151" s="18">
        <v>20.780904136</v>
      </c>
      <c r="P151" s="19" t="s">
        <v>26</v>
      </c>
      <c r="Q151" s="14" t="s">
        <v>660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245</v>
      </c>
      <c r="D152" s="20" t="s">
        <v>246</v>
      </c>
      <c r="E152" s="16"/>
      <c r="F152" s="17">
        <v>32.85</v>
      </c>
      <c r="G152" s="17">
        <v>27.38</v>
      </c>
      <c r="H152" s="17">
        <v>21.92</v>
      </c>
      <c r="I152" s="17"/>
      <c r="J152" s="17">
        <v>37</v>
      </c>
      <c r="K152" s="17">
        <v>47.92</v>
      </c>
      <c r="L152" s="17">
        <v>65.59</v>
      </c>
      <c r="M152" s="17"/>
      <c r="N152" s="17">
        <v>77.137511124</v>
      </c>
      <c r="O152" s="36">
        <v>36.979317686000002</v>
      </c>
      <c r="P152" s="20" t="s">
        <v>26</v>
      </c>
      <c r="Q152" s="15" t="s">
        <v>661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247</v>
      </c>
      <c r="D153" s="19" t="s">
        <v>248</v>
      </c>
      <c r="E153" s="16"/>
      <c r="F153" s="18">
        <v>10.07</v>
      </c>
      <c r="G153" s="18">
        <v>9.2799999999999994</v>
      </c>
      <c r="H153" s="18">
        <v>8.49</v>
      </c>
      <c r="I153" s="17"/>
      <c r="J153" s="18">
        <v>10.61</v>
      </c>
      <c r="K153" s="18">
        <v>12.18</v>
      </c>
      <c r="L153" s="18">
        <v>14.74</v>
      </c>
      <c r="M153" s="18"/>
      <c r="N153" s="18">
        <v>74.872140447999996</v>
      </c>
      <c r="O153" s="18">
        <v>6.5799310526000001</v>
      </c>
      <c r="P153" s="19" t="s">
        <v>26</v>
      </c>
      <c r="Q153" s="14" t="s">
        <v>662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249</v>
      </c>
      <c r="D154" s="20" t="s">
        <v>250</v>
      </c>
      <c r="E154" s="16"/>
      <c r="F154" s="17">
        <v>5.16</v>
      </c>
      <c r="G154" s="17">
        <v>4.0599999999999996</v>
      </c>
      <c r="H154" s="17">
        <v>2.97</v>
      </c>
      <c r="I154" s="17"/>
      <c r="J154" s="17">
        <v>5.82</v>
      </c>
      <c r="K154" s="17">
        <v>8</v>
      </c>
      <c r="L154" s="17">
        <v>11.55</v>
      </c>
      <c r="M154" s="17"/>
      <c r="N154" s="17">
        <v>30.978929097000002</v>
      </c>
      <c r="O154" s="36">
        <v>136.82404011</v>
      </c>
      <c r="P154" s="20" t="s">
        <v>17</v>
      </c>
      <c r="Q154" s="15" t="s">
        <v>663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251</v>
      </c>
      <c r="D155" s="19" t="s">
        <v>252</v>
      </c>
      <c r="E155" s="16"/>
      <c r="F155" s="18">
        <v>3.6</v>
      </c>
      <c r="G155" s="18">
        <v>3.17</v>
      </c>
      <c r="H155" s="18">
        <v>2.75</v>
      </c>
      <c r="I155" s="17"/>
      <c r="J155" s="18">
        <v>4.03</v>
      </c>
      <c r="K155" s="18">
        <v>4.87</v>
      </c>
      <c r="L155" s="18">
        <v>6.24</v>
      </c>
      <c r="M155" s="18"/>
      <c r="N155" s="18">
        <v>59.230653207000003</v>
      </c>
      <c r="O155" s="18">
        <v>2.8994911579</v>
      </c>
      <c r="P155" s="19" t="s">
        <v>26</v>
      </c>
      <c r="Q155" s="14" t="s">
        <v>664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464</v>
      </c>
      <c r="D156" s="20" t="s">
        <v>465</v>
      </c>
      <c r="E156" s="16"/>
      <c r="F156" s="17">
        <v>13.32</v>
      </c>
      <c r="G156" s="17">
        <v>12.04</v>
      </c>
      <c r="H156" s="17">
        <v>10.77</v>
      </c>
      <c r="I156" s="17"/>
      <c r="J156" s="17">
        <v>13.98</v>
      </c>
      <c r="K156" s="17">
        <v>16.52</v>
      </c>
      <c r="L156" s="17">
        <v>20.64</v>
      </c>
      <c r="M156" s="17"/>
      <c r="N156" s="17">
        <v>63.896982416999997</v>
      </c>
      <c r="O156" s="36">
        <v>155.52390921</v>
      </c>
      <c r="P156" s="20" t="s">
        <v>26</v>
      </c>
      <c r="Q156" s="15" t="s">
        <v>665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253</v>
      </c>
      <c r="D157" s="19" t="s">
        <v>254</v>
      </c>
      <c r="E157" s="16"/>
      <c r="F157" s="18">
        <v>15.97</v>
      </c>
      <c r="G157" s="18">
        <v>13.9</v>
      </c>
      <c r="H157" s="18">
        <v>11.84</v>
      </c>
      <c r="I157" s="17"/>
      <c r="J157" s="18">
        <v>16.739999999999998</v>
      </c>
      <c r="K157" s="18">
        <v>20.86</v>
      </c>
      <c r="L157" s="18">
        <v>27.53</v>
      </c>
      <c r="M157" s="18"/>
      <c r="N157" s="18">
        <v>62.201191956999999</v>
      </c>
      <c r="O157" s="18">
        <v>6.5728148946999996</v>
      </c>
      <c r="P157" s="19" t="s">
        <v>26</v>
      </c>
      <c r="Q157" s="14" t="s">
        <v>666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255</v>
      </c>
      <c r="D158" s="20" t="s">
        <v>256</v>
      </c>
      <c r="E158" s="16"/>
      <c r="F158" s="17">
        <v>7.08</v>
      </c>
      <c r="G158" s="17">
        <v>5.7</v>
      </c>
      <c r="H158" s="17">
        <v>4.32</v>
      </c>
      <c r="I158" s="17"/>
      <c r="J158" s="17">
        <v>7.74</v>
      </c>
      <c r="K158" s="17">
        <v>10.49</v>
      </c>
      <c r="L158" s="17">
        <v>14.94</v>
      </c>
      <c r="M158" s="17"/>
      <c r="N158" s="17">
        <v>75.543241416000001</v>
      </c>
      <c r="O158" s="36">
        <v>40.407605841999995</v>
      </c>
      <c r="P158" s="20" t="s">
        <v>26</v>
      </c>
      <c r="Q158" s="15" t="s">
        <v>667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257</v>
      </c>
      <c r="D159" s="19" t="s">
        <v>258</v>
      </c>
      <c r="E159" s="16"/>
      <c r="F159" s="18">
        <v>5.86</v>
      </c>
      <c r="G159" s="18">
        <v>5.27</v>
      </c>
      <c r="H159" s="18">
        <v>4.68</v>
      </c>
      <c r="I159" s="17"/>
      <c r="J159" s="18">
        <v>6.33</v>
      </c>
      <c r="K159" s="18">
        <v>7.5</v>
      </c>
      <c r="L159" s="18">
        <v>9.4</v>
      </c>
      <c r="M159" s="18"/>
      <c r="N159" s="18">
        <v>69.222629717000004</v>
      </c>
      <c r="O159" s="18">
        <v>73.824407999999991</v>
      </c>
      <c r="P159" s="19" t="s">
        <v>26</v>
      </c>
      <c r="Q159" s="14" t="s">
        <v>668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432</v>
      </c>
      <c r="D160" s="20" t="s">
        <v>433</v>
      </c>
      <c r="E160" s="16"/>
      <c r="F160" s="17">
        <v>1.2</v>
      </c>
      <c r="G160" s="17">
        <v>1.08</v>
      </c>
      <c r="H160" s="17">
        <v>0.97</v>
      </c>
      <c r="I160" s="17"/>
      <c r="J160" s="17">
        <v>1.4</v>
      </c>
      <c r="K160" s="17">
        <v>1.62</v>
      </c>
      <c r="L160" s="17">
        <v>1.98</v>
      </c>
      <c r="M160" s="17"/>
      <c r="N160" s="17">
        <v>56.308047778000002</v>
      </c>
      <c r="O160" s="36">
        <v>1.8266150525999998</v>
      </c>
      <c r="P160" s="20" t="s">
        <v>26</v>
      </c>
      <c r="Q160" s="15" t="s">
        <v>669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259</v>
      </c>
      <c r="D161" s="19" t="s">
        <v>260</v>
      </c>
      <c r="E161" s="16"/>
      <c r="F161" s="18">
        <v>25.75</v>
      </c>
      <c r="G161" s="18">
        <v>23.7</v>
      </c>
      <c r="H161" s="18">
        <v>21.66</v>
      </c>
      <c r="I161" s="17"/>
      <c r="J161" s="18">
        <v>26.35</v>
      </c>
      <c r="K161" s="18">
        <v>30.43</v>
      </c>
      <c r="L161" s="18">
        <v>37.04</v>
      </c>
      <c r="M161" s="18"/>
      <c r="N161" s="18">
        <v>70.012705237999995</v>
      </c>
      <c r="O161" s="18">
        <v>124.94661826000001</v>
      </c>
      <c r="P161" s="19" t="s">
        <v>26</v>
      </c>
      <c r="Q161" s="14" t="s">
        <v>670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261</v>
      </c>
      <c r="D162" s="20" t="s">
        <v>262</v>
      </c>
      <c r="E162" s="16"/>
      <c r="F162" s="17">
        <v>21.91</v>
      </c>
      <c r="G162" s="17">
        <v>20.22</v>
      </c>
      <c r="H162" s="17">
        <v>18.53</v>
      </c>
      <c r="I162" s="17"/>
      <c r="J162" s="17">
        <v>23.06</v>
      </c>
      <c r="K162" s="17">
        <v>26.43</v>
      </c>
      <c r="L162" s="17">
        <v>31.89</v>
      </c>
      <c r="M162" s="17"/>
      <c r="N162" s="17">
        <v>64.533886214000006</v>
      </c>
      <c r="O162" s="36">
        <v>30.969821368000002</v>
      </c>
      <c r="P162" s="20" t="s">
        <v>26</v>
      </c>
      <c r="Q162" s="15" t="s">
        <v>671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263</v>
      </c>
      <c r="D163" s="19" t="s">
        <v>264</v>
      </c>
      <c r="E163" s="16"/>
      <c r="F163" s="18">
        <v>129.33000000000001</v>
      </c>
      <c r="G163" s="18">
        <v>117.93</v>
      </c>
      <c r="H163" s="18">
        <v>106.54</v>
      </c>
      <c r="I163" s="17"/>
      <c r="J163" s="18">
        <v>133.68</v>
      </c>
      <c r="K163" s="18">
        <v>156.46</v>
      </c>
      <c r="L163" s="18">
        <v>193.33</v>
      </c>
      <c r="M163" s="18"/>
      <c r="N163" s="18">
        <v>70.576688067000006</v>
      </c>
      <c r="O163" s="18">
        <v>7.9492610479000003</v>
      </c>
      <c r="P163" s="19" t="s">
        <v>26</v>
      </c>
      <c r="Q163" s="14" t="s">
        <v>672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490</v>
      </c>
      <c r="D164" s="20" t="s">
        <v>491</v>
      </c>
      <c r="E164" s="16"/>
      <c r="F164" s="17">
        <v>33.39</v>
      </c>
      <c r="G164" s="17">
        <v>28.01</v>
      </c>
      <c r="H164" s="17">
        <v>22.63</v>
      </c>
      <c r="I164" s="17"/>
      <c r="J164" s="17">
        <v>47.47</v>
      </c>
      <c r="K164" s="17">
        <v>58.22</v>
      </c>
      <c r="L164" s="17">
        <v>75.62</v>
      </c>
      <c r="M164" s="17"/>
      <c r="N164" s="17">
        <v>55.699548262999997</v>
      </c>
      <c r="O164" s="36">
        <v>1.9912392088999999</v>
      </c>
      <c r="P164" s="20" t="s">
        <v>26</v>
      </c>
      <c r="Q164" s="15" t="s">
        <v>673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265</v>
      </c>
      <c r="D165" s="19" t="s">
        <v>266</v>
      </c>
      <c r="E165" s="16"/>
      <c r="F165" s="18">
        <v>11.74</v>
      </c>
      <c r="G165" s="18">
        <v>10.28</v>
      </c>
      <c r="H165" s="18">
        <v>8.82</v>
      </c>
      <c r="I165" s="17"/>
      <c r="J165" s="18">
        <v>13.45</v>
      </c>
      <c r="K165" s="18">
        <v>16.36</v>
      </c>
      <c r="L165" s="18">
        <v>21.08</v>
      </c>
      <c r="M165" s="18"/>
      <c r="N165" s="18">
        <v>79.361955820000006</v>
      </c>
      <c r="O165" s="18">
        <v>23.665738592</v>
      </c>
      <c r="P165" s="19" t="s">
        <v>26</v>
      </c>
      <c r="Q165" s="14" t="s">
        <v>674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267</v>
      </c>
      <c r="D166" s="20" t="s">
        <v>268</v>
      </c>
      <c r="E166" s="16"/>
      <c r="F166" s="17">
        <v>13.7</v>
      </c>
      <c r="G166" s="17">
        <v>10.98</v>
      </c>
      <c r="H166" s="17">
        <v>8.26</v>
      </c>
      <c r="I166" s="17"/>
      <c r="J166" s="17">
        <v>19.46</v>
      </c>
      <c r="K166" s="17">
        <v>24.89</v>
      </c>
      <c r="L166" s="17">
        <v>33.69</v>
      </c>
      <c r="M166" s="17"/>
      <c r="N166" s="17">
        <v>61.099353991999998</v>
      </c>
      <c r="O166" s="36">
        <v>154.82061861</v>
      </c>
      <c r="P166" s="20" t="s">
        <v>26</v>
      </c>
      <c r="Q166" s="15" t="s">
        <v>675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269</v>
      </c>
      <c r="D167" s="19" t="s">
        <v>270</v>
      </c>
      <c r="E167" s="16"/>
      <c r="F167" s="18">
        <v>5.4</v>
      </c>
      <c r="G167" s="18">
        <v>5.0599999999999996</v>
      </c>
      <c r="H167" s="18">
        <v>4.7300000000000004</v>
      </c>
      <c r="I167" s="17"/>
      <c r="J167" s="18">
        <v>5.92</v>
      </c>
      <c r="K167" s="18">
        <v>6.58</v>
      </c>
      <c r="L167" s="18">
        <v>7.65</v>
      </c>
      <c r="M167" s="18"/>
      <c r="N167" s="18">
        <v>54.897215529999997</v>
      </c>
      <c r="O167" s="18">
        <v>2.0983948420999998</v>
      </c>
      <c r="P167" s="19" t="s">
        <v>26</v>
      </c>
      <c r="Q167" s="14" t="s">
        <v>676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271</v>
      </c>
      <c r="D168" s="20" t="s">
        <v>272</v>
      </c>
      <c r="E168" s="16"/>
      <c r="F168" s="17">
        <v>11.22</v>
      </c>
      <c r="G168" s="17">
        <v>10.67</v>
      </c>
      <c r="H168" s="17">
        <v>10.119999999999999</v>
      </c>
      <c r="I168" s="17"/>
      <c r="J168" s="17">
        <v>11.82</v>
      </c>
      <c r="K168" s="17">
        <v>12.91</v>
      </c>
      <c r="L168" s="17">
        <v>14.68</v>
      </c>
      <c r="M168" s="17"/>
      <c r="N168" s="17">
        <v>64.477079271999997</v>
      </c>
      <c r="O168" s="36">
        <v>23.254085</v>
      </c>
      <c r="P168" s="20" t="s">
        <v>26</v>
      </c>
      <c r="Q168" s="15" t="s">
        <v>677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273</v>
      </c>
      <c r="D169" s="19" t="s">
        <v>274</v>
      </c>
      <c r="E169" s="16"/>
      <c r="F169" s="18">
        <v>0.61</v>
      </c>
      <c r="G169" s="18">
        <v>0.23</v>
      </c>
      <c r="H169" s="18">
        <v>-0.13</v>
      </c>
      <c r="I169" s="17"/>
      <c r="J169" s="18">
        <v>1.67</v>
      </c>
      <c r="K169" s="18">
        <v>2.41</v>
      </c>
      <c r="L169" s="18">
        <v>3.62</v>
      </c>
      <c r="M169" s="18"/>
      <c r="N169" s="18">
        <v>49.649462141000001</v>
      </c>
      <c r="O169" s="18">
        <v>6.8554191053000002</v>
      </c>
      <c r="P169" s="19" t="s">
        <v>26</v>
      </c>
      <c r="Q169" s="14" t="s">
        <v>678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275</v>
      </c>
      <c r="D170" s="20" t="s">
        <v>276</v>
      </c>
      <c r="E170" s="16"/>
      <c r="F170" s="17" t="s">
        <v>41</v>
      </c>
      <c r="G170" s="17" t="s">
        <v>41</v>
      </c>
      <c r="H170" s="17" t="s">
        <v>41</v>
      </c>
      <c r="I170" s="17"/>
      <c r="J170" s="17" t="s">
        <v>41</v>
      </c>
      <c r="K170" s="17" t="s">
        <v>41</v>
      </c>
      <c r="L170" s="17" t="s">
        <v>41</v>
      </c>
      <c r="M170" s="17"/>
      <c r="N170" s="17" t="s">
        <v>41</v>
      </c>
      <c r="O170" s="36" t="s">
        <v>41</v>
      </c>
      <c r="P170" s="20" t="s">
        <v>41</v>
      </c>
      <c r="Q170" s="15" t="s">
        <v>42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277</v>
      </c>
      <c r="D171" s="19" t="s">
        <v>278</v>
      </c>
      <c r="E171" s="16"/>
      <c r="F171" s="18">
        <v>48.01</v>
      </c>
      <c r="G171" s="18">
        <v>43.71</v>
      </c>
      <c r="H171" s="18">
        <v>39.409999999999997</v>
      </c>
      <c r="I171" s="17"/>
      <c r="J171" s="18">
        <v>49.94</v>
      </c>
      <c r="K171" s="18">
        <v>58.53</v>
      </c>
      <c r="L171" s="18">
        <v>72.430000000000007</v>
      </c>
      <c r="M171" s="18"/>
      <c r="N171" s="18">
        <v>66.740846078000004</v>
      </c>
      <c r="O171" s="18">
        <v>30.929234895</v>
      </c>
      <c r="P171" s="19" t="s">
        <v>26</v>
      </c>
      <c r="Q171" s="14" t="s">
        <v>679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279</v>
      </c>
      <c r="D172" s="20" t="s">
        <v>280</v>
      </c>
      <c r="E172" s="16"/>
      <c r="F172" s="17">
        <v>3.1</v>
      </c>
      <c r="G172" s="17">
        <v>2.29</v>
      </c>
      <c r="H172" s="17">
        <v>1.49</v>
      </c>
      <c r="I172" s="17"/>
      <c r="J172" s="17">
        <v>3.26</v>
      </c>
      <c r="K172" s="17">
        <v>4.8600000000000003</v>
      </c>
      <c r="L172" s="17">
        <v>7.46</v>
      </c>
      <c r="M172" s="17"/>
      <c r="N172" s="17">
        <v>34.251203048000001</v>
      </c>
      <c r="O172" s="36">
        <v>95.077672000000007</v>
      </c>
      <c r="P172" s="20" t="s">
        <v>17</v>
      </c>
      <c r="Q172" s="15" t="s">
        <v>680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281</v>
      </c>
      <c r="D173" s="19" t="s">
        <v>282</v>
      </c>
      <c r="E173" s="16"/>
      <c r="F173" s="18">
        <v>3.47</v>
      </c>
      <c r="G173" s="18">
        <v>3.19</v>
      </c>
      <c r="H173" s="18">
        <v>2.91</v>
      </c>
      <c r="I173" s="17"/>
      <c r="J173" s="18">
        <v>3.6</v>
      </c>
      <c r="K173" s="18">
        <v>4.1500000000000004</v>
      </c>
      <c r="L173" s="18">
        <v>5.05</v>
      </c>
      <c r="M173" s="18"/>
      <c r="N173" s="18">
        <v>61.766698501999997</v>
      </c>
      <c r="O173" s="18">
        <v>2.8147789474000002</v>
      </c>
      <c r="P173" s="19" t="s">
        <v>26</v>
      </c>
      <c r="Q173" s="14" t="s">
        <v>681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283</v>
      </c>
      <c r="D174" s="20" t="s">
        <v>284</v>
      </c>
      <c r="E174" s="16"/>
      <c r="F174" s="17">
        <v>212.5</v>
      </c>
      <c r="G174" s="17">
        <v>178.86</v>
      </c>
      <c r="H174" s="17">
        <v>145.22999999999999</v>
      </c>
      <c r="I174" s="17"/>
      <c r="J174" s="17">
        <v>238.15</v>
      </c>
      <c r="K174" s="17">
        <v>305.41000000000003</v>
      </c>
      <c r="L174" s="17">
        <v>414.26</v>
      </c>
      <c r="M174" s="17"/>
      <c r="N174" s="17">
        <v>62.831446112999998</v>
      </c>
      <c r="O174" s="36">
        <v>5.5630216420999998</v>
      </c>
      <c r="P174" s="20" t="s">
        <v>26</v>
      </c>
      <c r="Q174" s="15" t="s">
        <v>682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285</v>
      </c>
      <c r="D175" s="19" t="s">
        <v>286</v>
      </c>
      <c r="E175" s="16"/>
      <c r="F175" s="18">
        <v>32.56</v>
      </c>
      <c r="G175" s="18">
        <v>29.48</v>
      </c>
      <c r="H175" s="18">
        <v>26.41</v>
      </c>
      <c r="I175" s="17"/>
      <c r="J175" s="18">
        <v>41.71</v>
      </c>
      <c r="K175" s="18">
        <v>47.85</v>
      </c>
      <c r="L175" s="18">
        <v>57.81</v>
      </c>
      <c r="M175" s="18"/>
      <c r="N175" s="18">
        <v>48.397667300000002</v>
      </c>
      <c r="O175" s="18">
        <v>472.28679999999997</v>
      </c>
      <c r="P175" s="19" t="s">
        <v>26</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285</v>
      </c>
      <c r="D176" s="20" t="s">
        <v>287</v>
      </c>
      <c r="E176" s="16"/>
      <c r="F176" s="17">
        <v>30.45</v>
      </c>
      <c r="G176" s="17">
        <v>27.95</v>
      </c>
      <c r="H176" s="17">
        <v>25.45</v>
      </c>
      <c r="I176" s="17"/>
      <c r="J176" s="17">
        <v>31.03</v>
      </c>
      <c r="K176" s="17">
        <v>36.020000000000003</v>
      </c>
      <c r="L176" s="17">
        <v>44.1</v>
      </c>
      <c r="M176" s="17"/>
      <c r="N176" s="17">
        <v>47.377297151999997</v>
      </c>
      <c r="O176" s="36">
        <v>1698.1944443999998</v>
      </c>
      <c r="P176" s="20" t="s">
        <v>17</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430</v>
      </c>
      <c r="D177" s="19" t="s">
        <v>289</v>
      </c>
      <c r="E177" s="16"/>
      <c r="F177" s="18">
        <v>13.26</v>
      </c>
      <c r="G177" s="18">
        <v>11.86</v>
      </c>
      <c r="H177" s="18">
        <v>10.47</v>
      </c>
      <c r="I177" s="17"/>
      <c r="J177" s="18">
        <v>13.66</v>
      </c>
      <c r="K177" s="18">
        <v>16.440000000000001</v>
      </c>
      <c r="L177" s="18">
        <v>20.95</v>
      </c>
      <c r="M177" s="18"/>
      <c r="N177" s="18">
        <v>47.800141803999999</v>
      </c>
      <c r="O177" s="18">
        <v>52.690320315999998</v>
      </c>
      <c r="P177" s="19" t="s">
        <v>17</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290</v>
      </c>
      <c r="D178" s="20" t="s">
        <v>291</v>
      </c>
      <c r="E178" s="16"/>
      <c r="F178" s="17">
        <v>36.4</v>
      </c>
      <c r="G178" s="17">
        <v>32.99</v>
      </c>
      <c r="H178" s="17">
        <v>29.58</v>
      </c>
      <c r="I178" s="17"/>
      <c r="J178" s="17">
        <v>43.71</v>
      </c>
      <c r="K178" s="17">
        <v>50.52</v>
      </c>
      <c r="L178" s="17">
        <v>61.55</v>
      </c>
      <c r="M178" s="17"/>
      <c r="N178" s="17">
        <v>56.644038838999997</v>
      </c>
      <c r="O178" s="36">
        <v>570.24395984</v>
      </c>
      <c r="P178" s="20" t="s">
        <v>26</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443</v>
      </c>
      <c r="D179" s="19" t="s">
        <v>292</v>
      </c>
      <c r="E179" s="16"/>
      <c r="F179" s="18">
        <v>4.26</v>
      </c>
      <c r="G179" s="18">
        <v>3.84</v>
      </c>
      <c r="H179" s="18">
        <v>3.42</v>
      </c>
      <c r="I179" s="17"/>
      <c r="J179" s="18">
        <v>5.12</v>
      </c>
      <c r="K179" s="18">
        <v>5.95</v>
      </c>
      <c r="L179" s="18">
        <v>7.3</v>
      </c>
      <c r="M179" s="18"/>
      <c r="N179" s="18">
        <v>55.958320643</v>
      </c>
      <c r="O179" s="18">
        <v>24.692913053000002</v>
      </c>
      <c r="P179" s="19" t="s">
        <v>26</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492</v>
      </c>
      <c r="D180" s="20" t="s">
        <v>493</v>
      </c>
      <c r="E180" s="16"/>
      <c r="F180" s="17">
        <v>4.84</v>
      </c>
      <c r="G180" s="17">
        <v>4.53</v>
      </c>
      <c r="H180" s="17">
        <v>4.22</v>
      </c>
      <c r="I180" s="17"/>
      <c r="J180" s="17">
        <v>5.07</v>
      </c>
      <c r="K180" s="17">
        <v>5.68</v>
      </c>
      <c r="L180" s="17">
        <v>6.68</v>
      </c>
      <c r="M180" s="17"/>
      <c r="N180" s="17">
        <v>65.170386407999999</v>
      </c>
      <c r="O180" s="36">
        <v>1.7845471053000002</v>
      </c>
      <c r="P180" s="20" t="s">
        <v>26</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431</v>
      </c>
      <c r="D181" s="19" t="s">
        <v>293</v>
      </c>
      <c r="E181" s="16"/>
      <c r="F181" s="18">
        <v>11.95</v>
      </c>
      <c r="G181" s="18">
        <v>10.43</v>
      </c>
      <c r="H181" s="18">
        <v>8.91</v>
      </c>
      <c r="I181" s="17"/>
      <c r="J181" s="18">
        <v>12.72</v>
      </c>
      <c r="K181" s="18">
        <v>15.75</v>
      </c>
      <c r="L181" s="18">
        <v>20.67</v>
      </c>
      <c r="M181" s="18"/>
      <c r="N181" s="18">
        <v>62.104856491</v>
      </c>
      <c r="O181" s="18">
        <v>10.919968473000001</v>
      </c>
      <c r="P181" s="19" t="s">
        <v>26</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294</v>
      </c>
      <c r="D182" s="20" t="s">
        <v>295</v>
      </c>
      <c r="E182" s="16"/>
      <c r="F182" s="17">
        <v>43.7</v>
      </c>
      <c r="G182" s="17">
        <v>40.450000000000003</v>
      </c>
      <c r="H182" s="17">
        <v>37.21</v>
      </c>
      <c r="I182" s="17"/>
      <c r="J182" s="17">
        <v>44.38</v>
      </c>
      <c r="K182" s="17">
        <v>50.86</v>
      </c>
      <c r="L182" s="17">
        <v>61.35</v>
      </c>
      <c r="M182" s="17"/>
      <c r="N182" s="17">
        <v>78.192081157000004</v>
      </c>
      <c r="O182" s="36">
        <v>57.515322947000001</v>
      </c>
      <c r="P182" s="20" t="s">
        <v>26</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475</v>
      </c>
      <c r="D183" s="19" t="s">
        <v>476</v>
      </c>
      <c r="E183" s="16"/>
      <c r="F183" s="18">
        <v>3.93</v>
      </c>
      <c r="G183" s="18">
        <v>3.55</v>
      </c>
      <c r="H183" s="18">
        <v>3.18</v>
      </c>
      <c r="I183" s="17"/>
      <c r="J183" s="18">
        <v>4.46</v>
      </c>
      <c r="K183" s="18">
        <v>5.2</v>
      </c>
      <c r="L183" s="18">
        <v>6.41</v>
      </c>
      <c r="M183" s="18"/>
      <c r="N183" s="18">
        <v>51.824199786000001</v>
      </c>
      <c r="O183" s="18">
        <v>1.5015752632000001</v>
      </c>
      <c r="P183" s="19" t="s">
        <v>26</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442</v>
      </c>
      <c r="D184" s="20" t="s">
        <v>296</v>
      </c>
      <c r="E184" s="16"/>
      <c r="F184" s="17">
        <v>5.36</v>
      </c>
      <c r="G184" s="17">
        <v>4.87</v>
      </c>
      <c r="H184" s="17">
        <v>4.3899999999999997</v>
      </c>
      <c r="I184" s="17"/>
      <c r="J184" s="17">
        <v>6.05</v>
      </c>
      <c r="K184" s="17">
        <v>7.01</v>
      </c>
      <c r="L184" s="17">
        <v>8.58</v>
      </c>
      <c r="M184" s="17"/>
      <c r="N184" s="17">
        <v>59.02370234</v>
      </c>
      <c r="O184" s="36">
        <v>7.1626464210999998</v>
      </c>
      <c r="P184" s="20" t="s">
        <v>26</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444</v>
      </c>
      <c r="D185" s="19" t="s">
        <v>297</v>
      </c>
      <c r="E185" s="16"/>
      <c r="F185" s="18">
        <v>16.010000000000002</v>
      </c>
      <c r="G185" s="18">
        <v>14.43</v>
      </c>
      <c r="H185" s="18">
        <v>12.85</v>
      </c>
      <c r="I185" s="17"/>
      <c r="J185" s="18">
        <v>16.649999999999999</v>
      </c>
      <c r="K185" s="18">
        <v>19.8</v>
      </c>
      <c r="L185" s="18">
        <v>24.9</v>
      </c>
      <c r="M185" s="18"/>
      <c r="N185" s="18">
        <v>38.893539857</v>
      </c>
      <c r="O185" s="18">
        <v>4.4600165262999996</v>
      </c>
      <c r="P185" s="19" t="s">
        <v>17</v>
      </c>
      <c r="Q185" s="14" t="s">
        <v>693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450</v>
      </c>
      <c r="D186" s="20" t="s">
        <v>451</v>
      </c>
      <c r="E186" s="16"/>
      <c r="F186" s="17">
        <v>7.75</v>
      </c>
      <c r="G186" s="17">
        <v>7.04</v>
      </c>
      <c r="H186" s="17">
        <v>6.34</v>
      </c>
      <c r="I186" s="17"/>
      <c r="J186" s="17">
        <v>8.2100000000000009</v>
      </c>
      <c r="K186" s="17">
        <v>9.61</v>
      </c>
      <c r="L186" s="17">
        <v>11.88</v>
      </c>
      <c r="M186" s="17"/>
      <c r="N186" s="17">
        <v>71.100648676999995</v>
      </c>
      <c r="O186" s="36">
        <v>2.0715368947000004</v>
      </c>
      <c r="P186" s="20" t="s">
        <v>26</v>
      </c>
      <c r="Q186" s="15" t="s">
        <v>694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466</v>
      </c>
      <c r="D187" s="19" t="s">
        <v>298</v>
      </c>
      <c r="E187" s="16"/>
      <c r="F187" s="18">
        <v>1.98</v>
      </c>
      <c r="G187" s="18">
        <v>1.72</v>
      </c>
      <c r="H187" s="18">
        <v>1.47</v>
      </c>
      <c r="I187" s="17"/>
      <c r="J187" s="18">
        <v>2.29</v>
      </c>
      <c r="K187" s="18">
        <v>2.79</v>
      </c>
      <c r="L187" s="18">
        <v>3.61</v>
      </c>
      <c r="M187" s="18"/>
      <c r="N187" s="18">
        <v>53.542763598999997</v>
      </c>
      <c r="O187" s="18">
        <v>5.3542193684000008</v>
      </c>
      <c r="P187" s="19" t="s">
        <v>26</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299</v>
      </c>
      <c r="D188" s="20" t="s">
        <v>300</v>
      </c>
      <c r="E188" s="16"/>
      <c r="F188" s="17">
        <v>2.34</v>
      </c>
      <c r="G188" s="17">
        <v>1.95</v>
      </c>
      <c r="H188" s="17">
        <v>1.57</v>
      </c>
      <c r="I188" s="17"/>
      <c r="J188" s="17">
        <v>3.1</v>
      </c>
      <c r="K188" s="17">
        <v>3.86</v>
      </c>
      <c r="L188" s="17">
        <v>5.09</v>
      </c>
      <c r="M188" s="17"/>
      <c r="N188" s="17">
        <v>51.683588548000003</v>
      </c>
      <c r="O188" s="36">
        <v>7.0430551579000005</v>
      </c>
      <c r="P188" s="20" t="s">
        <v>26</v>
      </c>
      <c r="Q188" s="15" t="s">
        <v>696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477</v>
      </c>
      <c r="D189" s="19" t="s">
        <v>301</v>
      </c>
      <c r="E189" s="16"/>
      <c r="F189" s="18">
        <v>16.059999999999999</v>
      </c>
      <c r="G189" s="18">
        <v>13.99</v>
      </c>
      <c r="H189" s="18">
        <v>11.93</v>
      </c>
      <c r="I189" s="17"/>
      <c r="J189" s="18">
        <v>17.63</v>
      </c>
      <c r="K189" s="18">
        <v>21.75</v>
      </c>
      <c r="L189" s="18">
        <v>28.42</v>
      </c>
      <c r="M189" s="18"/>
      <c r="N189" s="18">
        <v>17.568570534999999</v>
      </c>
      <c r="O189" s="18">
        <v>253.97397174</v>
      </c>
      <c r="P189" s="19" t="s">
        <v>17</v>
      </c>
      <c r="Q189" s="14" t="s">
        <v>697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288</v>
      </c>
      <c r="D190" s="20" t="s">
        <v>302</v>
      </c>
      <c r="E190" s="16"/>
      <c r="F190" s="17">
        <v>1.77</v>
      </c>
      <c r="G190" s="17">
        <v>1.58</v>
      </c>
      <c r="H190" s="17">
        <v>1.39</v>
      </c>
      <c r="I190" s="17"/>
      <c r="J190" s="17">
        <v>2.23</v>
      </c>
      <c r="K190" s="17">
        <v>2.6</v>
      </c>
      <c r="L190" s="17">
        <v>3.21</v>
      </c>
      <c r="M190" s="17"/>
      <c r="N190" s="17">
        <v>55.110459775999999</v>
      </c>
      <c r="O190" s="36">
        <v>22.245433052999999</v>
      </c>
      <c r="P190" s="20" t="s">
        <v>26</v>
      </c>
      <c r="Q190" s="15" t="s">
        <v>698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445</v>
      </c>
      <c r="D191" s="19" t="s">
        <v>303</v>
      </c>
      <c r="E191" s="16"/>
      <c r="F191" s="18">
        <v>8.39</v>
      </c>
      <c r="G191" s="18">
        <v>7.71</v>
      </c>
      <c r="H191" s="18">
        <v>7.03</v>
      </c>
      <c r="I191" s="17"/>
      <c r="J191" s="18">
        <v>8.61</v>
      </c>
      <c r="K191" s="18">
        <v>9.9600000000000009</v>
      </c>
      <c r="L191" s="18">
        <v>12.16</v>
      </c>
      <c r="M191" s="18"/>
      <c r="N191" s="18">
        <v>42.828361313999999</v>
      </c>
      <c r="O191" s="18">
        <v>35.059479053000004</v>
      </c>
      <c r="P191" s="19" t="s">
        <v>17</v>
      </c>
      <c r="Q191" s="14" t="s">
        <v>699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700</v>
      </c>
      <c r="D192" s="20" t="s">
        <v>304</v>
      </c>
      <c r="E192" s="16"/>
      <c r="F192" s="17">
        <v>1.45</v>
      </c>
      <c r="G192" s="17">
        <v>1.1499999999999999</v>
      </c>
      <c r="H192" s="17">
        <v>0.85</v>
      </c>
      <c r="I192" s="17"/>
      <c r="J192" s="17">
        <v>1.61</v>
      </c>
      <c r="K192" s="17">
        <v>2.2000000000000002</v>
      </c>
      <c r="L192" s="17">
        <v>3.17</v>
      </c>
      <c r="M192" s="17"/>
      <c r="N192" s="17">
        <v>64.390227992999996</v>
      </c>
      <c r="O192" s="36">
        <v>5.4971202632000002</v>
      </c>
      <c r="P192" s="20" t="s">
        <v>26</v>
      </c>
      <c r="Q192" s="15" t="s">
        <v>701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305</v>
      </c>
      <c r="D193" s="19" t="s">
        <v>306</v>
      </c>
      <c r="E193" s="16"/>
      <c r="F193" s="18">
        <v>31.76</v>
      </c>
      <c r="G193" s="18">
        <v>28.88</v>
      </c>
      <c r="H193" s="18">
        <v>26</v>
      </c>
      <c r="I193" s="17"/>
      <c r="J193" s="18">
        <v>34.07</v>
      </c>
      <c r="K193" s="18">
        <v>39.82</v>
      </c>
      <c r="L193" s="18">
        <v>49.14</v>
      </c>
      <c r="M193" s="18"/>
      <c r="N193" s="18">
        <v>83.636724502999996</v>
      </c>
      <c r="O193" s="18">
        <v>181.33653915999997</v>
      </c>
      <c r="P193" s="19" t="s">
        <v>26</v>
      </c>
      <c r="Q193" s="14" t="s">
        <v>702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438</v>
      </c>
      <c r="D194" s="20" t="s">
        <v>307</v>
      </c>
      <c r="E194" s="16"/>
      <c r="F194" s="17">
        <v>19.079999999999998</v>
      </c>
      <c r="G194" s="17">
        <v>17.8</v>
      </c>
      <c r="H194" s="17">
        <v>16.53</v>
      </c>
      <c r="I194" s="17"/>
      <c r="J194" s="17">
        <v>20.07</v>
      </c>
      <c r="K194" s="17">
        <v>22.61</v>
      </c>
      <c r="L194" s="17">
        <v>26.73</v>
      </c>
      <c r="M194" s="17"/>
      <c r="N194" s="17">
        <v>58.174626175</v>
      </c>
      <c r="O194" s="36">
        <v>239.99525426</v>
      </c>
      <c r="P194" s="20" t="s">
        <v>26</v>
      </c>
      <c r="Q194" s="15" t="s">
        <v>703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494</v>
      </c>
      <c r="D195" s="19" t="s">
        <v>308</v>
      </c>
      <c r="E195" s="16"/>
      <c r="F195" s="18">
        <v>115.99</v>
      </c>
      <c r="G195" s="18">
        <v>105.12</v>
      </c>
      <c r="H195" s="18">
        <v>94.25</v>
      </c>
      <c r="I195" s="17"/>
      <c r="J195" s="18">
        <v>118.76</v>
      </c>
      <c r="K195" s="18">
        <v>140.49</v>
      </c>
      <c r="L195" s="18">
        <v>175.65</v>
      </c>
      <c r="M195" s="18"/>
      <c r="N195" s="18">
        <v>84.296304466999999</v>
      </c>
      <c r="O195" s="18">
        <v>485.99583416000002</v>
      </c>
      <c r="P195" s="19" t="s">
        <v>26</v>
      </c>
      <c r="Q195" s="14" t="s">
        <v>704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309</v>
      </c>
      <c r="D196" s="20" t="s">
        <v>310</v>
      </c>
      <c r="E196" s="16"/>
      <c r="F196" s="17">
        <v>6.08</v>
      </c>
      <c r="G196" s="17">
        <v>5.69</v>
      </c>
      <c r="H196" s="17">
        <v>5.31</v>
      </c>
      <c r="I196" s="17"/>
      <c r="J196" s="17">
        <v>6.24</v>
      </c>
      <c r="K196" s="17">
        <v>7</v>
      </c>
      <c r="L196" s="17">
        <v>8.23</v>
      </c>
      <c r="M196" s="17"/>
      <c r="N196" s="17">
        <v>69.993854866000007</v>
      </c>
      <c r="O196" s="36">
        <v>6.6401845262999997</v>
      </c>
      <c r="P196" s="20" t="s">
        <v>26</v>
      </c>
      <c r="Q196" s="15" t="s">
        <v>705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309</v>
      </c>
      <c r="D197" s="19" t="s">
        <v>311</v>
      </c>
      <c r="E197" s="16"/>
      <c r="F197" s="18">
        <v>30.58</v>
      </c>
      <c r="G197" s="18">
        <v>28.59</v>
      </c>
      <c r="H197" s="18">
        <v>26.61</v>
      </c>
      <c r="I197" s="17"/>
      <c r="J197" s="18">
        <v>31.41</v>
      </c>
      <c r="K197" s="18">
        <v>35.369999999999997</v>
      </c>
      <c r="L197" s="18">
        <v>41.79</v>
      </c>
      <c r="M197" s="18"/>
      <c r="N197" s="18">
        <v>67.958224614000002</v>
      </c>
      <c r="O197" s="18">
        <v>29.156665737000001</v>
      </c>
      <c r="P197" s="19" t="s">
        <v>26</v>
      </c>
      <c r="Q197" s="14" t="s">
        <v>706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312</v>
      </c>
      <c r="D198" s="20" t="s">
        <v>707</v>
      </c>
      <c r="E198" s="16"/>
      <c r="F198" s="17">
        <v>13.46</v>
      </c>
      <c r="G198" s="17">
        <v>12.28</v>
      </c>
      <c r="H198" s="17">
        <v>11.1</v>
      </c>
      <c r="I198" s="17"/>
      <c r="J198" s="17">
        <v>14.33</v>
      </c>
      <c r="K198" s="17">
        <v>16.68</v>
      </c>
      <c r="L198" s="17">
        <v>20.5</v>
      </c>
      <c r="M198" s="17"/>
      <c r="N198" s="17">
        <v>73.951053013000006</v>
      </c>
      <c r="O198" s="36">
        <v>1.4221541053000002</v>
      </c>
      <c r="P198" s="20" t="s">
        <v>26</v>
      </c>
      <c r="Q198" s="15" t="s">
        <v>708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312</v>
      </c>
      <c r="D199" s="19" t="s">
        <v>709</v>
      </c>
      <c r="E199" s="16"/>
      <c r="F199" s="18">
        <v>14.94</v>
      </c>
      <c r="G199" s="18">
        <v>13.73</v>
      </c>
      <c r="H199" s="18">
        <v>12.52</v>
      </c>
      <c r="I199" s="17"/>
      <c r="J199" s="18">
        <v>15.69</v>
      </c>
      <c r="K199" s="18">
        <v>18.100000000000001</v>
      </c>
      <c r="L199" s="18">
        <v>22</v>
      </c>
      <c r="M199" s="18"/>
      <c r="N199" s="18">
        <v>71.184163850000004</v>
      </c>
      <c r="O199" s="18">
        <v>1.6661767368</v>
      </c>
      <c r="P199" s="19" t="s">
        <v>26</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312</v>
      </c>
      <c r="D200" s="20" t="s">
        <v>313</v>
      </c>
      <c r="E200" s="16"/>
      <c r="F200" s="17">
        <v>28.79</v>
      </c>
      <c r="G200" s="17">
        <v>26.46</v>
      </c>
      <c r="H200" s="17">
        <v>24.14</v>
      </c>
      <c r="I200" s="17"/>
      <c r="J200" s="17">
        <v>30.03</v>
      </c>
      <c r="K200" s="17">
        <v>34.67</v>
      </c>
      <c r="L200" s="17">
        <v>42.19</v>
      </c>
      <c r="M200" s="17"/>
      <c r="N200" s="17">
        <v>73.456533293999996</v>
      </c>
      <c r="O200" s="36">
        <v>90.519394157999997</v>
      </c>
      <c r="P200" s="20" t="s">
        <v>26</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314</v>
      </c>
      <c r="D201" s="20" t="s">
        <v>315</v>
      </c>
      <c r="E201" s="16"/>
      <c r="F201" s="17">
        <v>13.52</v>
      </c>
      <c r="G201" s="17">
        <v>13.22</v>
      </c>
      <c r="H201" s="17">
        <v>12.93</v>
      </c>
      <c r="I201" s="17"/>
      <c r="J201" s="17">
        <v>13.58</v>
      </c>
      <c r="K201" s="17">
        <v>14.16</v>
      </c>
      <c r="L201" s="17">
        <v>15.1</v>
      </c>
      <c r="M201" s="17"/>
      <c r="N201" s="17">
        <v>73.485677953999996</v>
      </c>
      <c r="O201" s="36">
        <v>62.562662684000003</v>
      </c>
      <c r="P201" s="20" t="s">
        <v>26</v>
      </c>
      <c r="Q201" s="15" t="s">
        <v>712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316</v>
      </c>
      <c r="D202" s="19" t="s">
        <v>317</v>
      </c>
      <c r="E202" s="16"/>
      <c r="F202" s="18">
        <v>18.899999999999999</v>
      </c>
      <c r="G202" s="18">
        <v>16.78</v>
      </c>
      <c r="H202" s="18">
        <v>14.66</v>
      </c>
      <c r="I202" s="17"/>
      <c r="J202" s="18">
        <v>19.579999999999998</v>
      </c>
      <c r="K202" s="18">
        <v>23.81</v>
      </c>
      <c r="L202" s="18">
        <v>30.66</v>
      </c>
      <c r="M202" s="18"/>
      <c r="N202" s="18">
        <v>46.206470627000002</v>
      </c>
      <c r="O202" s="18">
        <v>32.007851473999999</v>
      </c>
      <c r="P202" s="19" t="s">
        <v>17</v>
      </c>
      <c r="Q202" s="14" t="s">
        <v>713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318</v>
      </c>
      <c r="D203" s="20" t="s">
        <v>319</v>
      </c>
      <c r="E203" s="16"/>
      <c r="F203" s="17">
        <v>5.44</v>
      </c>
      <c r="G203" s="17">
        <v>5.08</v>
      </c>
      <c r="H203" s="17">
        <v>4.72</v>
      </c>
      <c r="I203" s="17"/>
      <c r="J203" s="17">
        <v>6.16</v>
      </c>
      <c r="K203" s="17">
        <v>6.87</v>
      </c>
      <c r="L203" s="17">
        <v>8.0299999999999994</v>
      </c>
      <c r="M203" s="17"/>
      <c r="N203" s="17">
        <v>51.136244810999997</v>
      </c>
      <c r="O203" s="36">
        <v>3.0212422632</v>
      </c>
      <c r="P203" s="20" t="s">
        <v>26</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320</v>
      </c>
      <c r="D204" s="19" t="s">
        <v>321</v>
      </c>
      <c r="E204" s="16"/>
      <c r="F204" s="18">
        <v>6.14</v>
      </c>
      <c r="G204" s="18">
        <v>5.26</v>
      </c>
      <c r="H204" s="18">
        <v>4.3899999999999997</v>
      </c>
      <c r="I204" s="17"/>
      <c r="J204" s="18">
        <v>6.72</v>
      </c>
      <c r="K204" s="18">
        <v>8.4600000000000009</v>
      </c>
      <c r="L204" s="18">
        <v>11.28</v>
      </c>
      <c r="M204" s="18"/>
      <c r="N204" s="18">
        <v>84.626918860999993</v>
      </c>
      <c r="O204" s="18">
        <v>6.2323931052999999</v>
      </c>
      <c r="P204" s="19" t="s">
        <v>26</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322</v>
      </c>
      <c r="D205" s="20" t="s">
        <v>323</v>
      </c>
      <c r="E205" s="16"/>
      <c r="F205" s="17">
        <v>9.83</v>
      </c>
      <c r="G205" s="17">
        <v>8.3000000000000007</v>
      </c>
      <c r="H205" s="17">
        <v>6.77</v>
      </c>
      <c r="I205" s="17"/>
      <c r="J205" s="17">
        <v>10.23</v>
      </c>
      <c r="K205" s="17">
        <v>13.28</v>
      </c>
      <c r="L205" s="17">
        <v>18.23</v>
      </c>
      <c r="M205" s="17"/>
      <c r="N205" s="17">
        <v>65.931500741999997</v>
      </c>
      <c r="O205" s="36">
        <v>57.627224157999997</v>
      </c>
      <c r="P205" s="20" t="s">
        <v>26</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324</v>
      </c>
      <c r="D206" s="19" t="s">
        <v>325</v>
      </c>
      <c r="E206" s="16"/>
      <c r="F206" s="18">
        <v>9.5</v>
      </c>
      <c r="G206" s="18">
        <v>8.6</v>
      </c>
      <c r="H206" s="18">
        <v>7.7</v>
      </c>
      <c r="I206" s="17"/>
      <c r="J206" s="18">
        <v>10.33</v>
      </c>
      <c r="K206" s="18">
        <v>12.12</v>
      </c>
      <c r="L206" s="18">
        <v>15.02</v>
      </c>
      <c r="M206" s="18"/>
      <c r="N206" s="18">
        <v>67.604845307999994</v>
      </c>
      <c r="O206" s="18">
        <v>86.093910000000008</v>
      </c>
      <c r="P206" s="19" t="s">
        <v>26</v>
      </c>
      <c r="Q206" s="14"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326</v>
      </c>
      <c r="D207" s="20" t="s">
        <v>327</v>
      </c>
      <c r="E207" s="16"/>
      <c r="F207" s="17">
        <v>4.84</v>
      </c>
      <c r="G207" s="17">
        <v>4.01</v>
      </c>
      <c r="H207" s="17">
        <v>3.18</v>
      </c>
      <c r="I207" s="17"/>
      <c r="J207" s="17">
        <v>5.63</v>
      </c>
      <c r="K207" s="17">
        <v>7.28</v>
      </c>
      <c r="L207" s="17">
        <v>9.9700000000000006</v>
      </c>
      <c r="M207" s="17"/>
      <c r="N207" s="17">
        <v>54.080834175</v>
      </c>
      <c r="O207" s="36">
        <v>27.490139420999999</v>
      </c>
      <c r="P207" s="20" t="s">
        <v>26</v>
      </c>
      <c r="Q207" s="15" t="s">
        <v>718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328</v>
      </c>
      <c r="D208" s="19" t="s">
        <v>329</v>
      </c>
      <c r="E208" s="16"/>
      <c r="F208" s="18">
        <v>19.13</v>
      </c>
      <c r="G208" s="18">
        <v>17.93</v>
      </c>
      <c r="H208" s="18">
        <v>16.73</v>
      </c>
      <c r="I208" s="17"/>
      <c r="J208" s="18">
        <v>20.41</v>
      </c>
      <c r="K208" s="18">
        <v>22.8</v>
      </c>
      <c r="L208" s="18">
        <v>26.68</v>
      </c>
      <c r="M208" s="18"/>
      <c r="N208" s="18">
        <v>53.382749777999997</v>
      </c>
      <c r="O208" s="18">
        <v>54.928964315999998</v>
      </c>
      <c r="P208" s="19" t="s">
        <v>26</v>
      </c>
      <c r="Q208" s="14" t="s">
        <v>719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330</v>
      </c>
      <c r="D209" s="20" t="s">
        <v>331</v>
      </c>
      <c r="E209" s="16"/>
      <c r="F209" s="17">
        <v>22.46</v>
      </c>
      <c r="G209" s="17">
        <v>19.87</v>
      </c>
      <c r="H209" s="17">
        <v>17.29</v>
      </c>
      <c r="I209" s="17"/>
      <c r="J209" s="17">
        <v>24.88</v>
      </c>
      <c r="K209" s="17">
        <v>30.04</v>
      </c>
      <c r="L209" s="17">
        <v>38.409999999999997</v>
      </c>
      <c r="M209" s="17"/>
      <c r="N209" s="17">
        <v>52.736026961</v>
      </c>
      <c r="O209" s="36">
        <v>117.36646284</v>
      </c>
      <c r="P209" s="20" t="s">
        <v>26</v>
      </c>
      <c r="Q209" s="15"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332</v>
      </c>
      <c r="D210" s="19" t="s">
        <v>333</v>
      </c>
      <c r="E210" s="16"/>
      <c r="F210" s="18">
        <v>75.69</v>
      </c>
      <c r="G210" s="18">
        <v>64.900000000000006</v>
      </c>
      <c r="H210" s="18">
        <v>54.12</v>
      </c>
      <c r="I210" s="17"/>
      <c r="J210" s="18">
        <v>82.08</v>
      </c>
      <c r="K210" s="18">
        <v>103.64</v>
      </c>
      <c r="L210" s="18">
        <v>138.54</v>
      </c>
      <c r="M210" s="18"/>
      <c r="N210" s="18">
        <v>66.206696891000007</v>
      </c>
      <c r="O210" s="18">
        <v>5.9601147604999998</v>
      </c>
      <c r="P210" s="19" t="s">
        <v>26</v>
      </c>
      <c r="Q210" s="14" t="s">
        <v>721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334</v>
      </c>
      <c r="D211" s="20" t="s">
        <v>335</v>
      </c>
      <c r="E211" s="16"/>
      <c r="F211" s="17">
        <v>51.01</v>
      </c>
      <c r="G211" s="17">
        <v>46.61</v>
      </c>
      <c r="H211" s="17">
        <v>42.21</v>
      </c>
      <c r="I211" s="17"/>
      <c r="J211" s="17">
        <v>63.54</v>
      </c>
      <c r="K211" s="17">
        <v>72.33</v>
      </c>
      <c r="L211" s="17">
        <v>86.56</v>
      </c>
      <c r="M211" s="17"/>
      <c r="N211" s="17">
        <v>51.861211087999997</v>
      </c>
      <c r="O211" s="36">
        <v>289.71922895</v>
      </c>
      <c r="P211" s="20" t="s">
        <v>26</v>
      </c>
      <c r="Q211" s="15" t="s">
        <v>722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336</v>
      </c>
      <c r="D212" s="19" t="s">
        <v>337</v>
      </c>
      <c r="E212" s="16"/>
      <c r="F212" s="18">
        <v>5.24</v>
      </c>
      <c r="G212" s="18">
        <v>4.72</v>
      </c>
      <c r="H212" s="18">
        <v>4.2</v>
      </c>
      <c r="I212" s="17"/>
      <c r="J212" s="18">
        <v>5.8</v>
      </c>
      <c r="K212" s="18">
        <v>6.83</v>
      </c>
      <c r="L212" s="18">
        <v>8.51</v>
      </c>
      <c r="M212" s="18"/>
      <c r="N212" s="18">
        <v>59.293376043000002</v>
      </c>
      <c r="O212" s="18">
        <v>2.7224154736999999</v>
      </c>
      <c r="P212" s="19" t="s">
        <v>26</v>
      </c>
      <c r="Q212" s="14" t="s">
        <v>723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338</v>
      </c>
      <c r="D213" s="20" t="s">
        <v>339</v>
      </c>
      <c r="E213" s="16"/>
      <c r="F213" s="17">
        <v>11.62</v>
      </c>
      <c r="G213" s="17">
        <v>11.1</v>
      </c>
      <c r="H213" s="17">
        <v>10.58</v>
      </c>
      <c r="I213" s="17"/>
      <c r="J213" s="17">
        <v>12.08</v>
      </c>
      <c r="K213" s="17">
        <v>13.11</v>
      </c>
      <c r="L213" s="17">
        <v>14.79</v>
      </c>
      <c r="M213" s="17"/>
      <c r="N213" s="17">
        <v>67.749730329000002</v>
      </c>
      <c r="O213" s="36">
        <v>2.1418204737000002</v>
      </c>
      <c r="P213" s="20" t="s">
        <v>26</v>
      </c>
      <c r="Q213" s="15" t="s">
        <v>724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338</v>
      </c>
      <c r="D214" s="20" t="s">
        <v>340</v>
      </c>
      <c r="E214" s="16"/>
      <c r="F214" s="17">
        <v>34.85</v>
      </c>
      <c r="G214" s="17">
        <v>33.24</v>
      </c>
      <c r="H214" s="17">
        <v>31.64</v>
      </c>
      <c r="I214" s="17"/>
      <c r="J214" s="17">
        <v>36.19</v>
      </c>
      <c r="K214" s="17">
        <v>39.39</v>
      </c>
      <c r="L214" s="17">
        <v>44.56</v>
      </c>
      <c r="M214" s="17"/>
      <c r="N214" s="17">
        <v>67.628786208999998</v>
      </c>
      <c r="O214" s="36">
        <v>65.242553947000005</v>
      </c>
      <c r="P214" s="20" t="s">
        <v>26</v>
      </c>
      <c r="Q214" s="15" t="s">
        <v>725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441</v>
      </c>
      <c r="D215" s="19" t="s">
        <v>341</v>
      </c>
      <c r="E215" s="16"/>
      <c r="F215" s="18">
        <v>123.45</v>
      </c>
      <c r="G215" s="18">
        <v>101.7</v>
      </c>
      <c r="H215" s="18">
        <v>79.95</v>
      </c>
      <c r="I215" s="17"/>
      <c r="J215" s="18">
        <v>169.19</v>
      </c>
      <c r="K215" s="18">
        <v>212.68</v>
      </c>
      <c r="L215" s="18">
        <v>283.06</v>
      </c>
      <c r="M215" s="18"/>
      <c r="N215" s="18">
        <v>60.121020258000001</v>
      </c>
      <c r="O215" s="18">
        <v>7.3696828605000002</v>
      </c>
      <c r="P215" s="19" t="s">
        <v>26</v>
      </c>
      <c r="Q215" s="14" t="s">
        <v>726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342</v>
      </c>
      <c r="D216" s="19" t="s">
        <v>343</v>
      </c>
      <c r="E216" s="16"/>
      <c r="F216" s="18">
        <v>7.67</v>
      </c>
      <c r="G216" s="18">
        <v>7.22</v>
      </c>
      <c r="H216" s="18">
        <v>6.77</v>
      </c>
      <c r="I216" s="17"/>
      <c r="J216" s="18">
        <v>8.3699999999999992</v>
      </c>
      <c r="K216" s="18">
        <v>9.26</v>
      </c>
      <c r="L216" s="18">
        <v>10.71</v>
      </c>
      <c r="M216" s="18"/>
      <c r="N216" s="18">
        <v>58.232064778999998</v>
      </c>
      <c r="O216" s="18">
        <v>3.7188271579000003</v>
      </c>
      <c r="P216" s="19" t="s">
        <v>26</v>
      </c>
      <c r="Q216" s="14" t="s">
        <v>727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344</v>
      </c>
      <c r="D217" s="20" t="s">
        <v>345</v>
      </c>
      <c r="E217" s="16"/>
      <c r="F217" s="17">
        <v>34.18</v>
      </c>
      <c r="G217" s="17">
        <v>31.28</v>
      </c>
      <c r="H217" s="17">
        <v>28.38</v>
      </c>
      <c r="I217" s="17"/>
      <c r="J217" s="17">
        <v>35.03</v>
      </c>
      <c r="K217" s="17">
        <v>40.82</v>
      </c>
      <c r="L217" s="17">
        <v>50.2</v>
      </c>
      <c r="M217" s="17"/>
      <c r="N217" s="17">
        <v>40.822108088</v>
      </c>
      <c r="O217" s="36">
        <v>8.0484324737000001</v>
      </c>
      <c r="P217" s="20" t="s">
        <v>17</v>
      </c>
      <c r="Q217" s="15" t="s">
        <v>728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346</v>
      </c>
      <c r="D218" s="19" t="s">
        <v>347</v>
      </c>
      <c r="E218" s="16"/>
      <c r="F218" s="18">
        <v>27.91</v>
      </c>
      <c r="G218" s="18">
        <v>25.98</v>
      </c>
      <c r="H218" s="18">
        <v>24.06</v>
      </c>
      <c r="I218" s="17"/>
      <c r="J218" s="18">
        <v>28.65</v>
      </c>
      <c r="K218" s="18">
        <v>32.49</v>
      </c>
      <c r="L218" s="18">
        <v>38.71</v>
      </c>
      <c r="M218" s="18"/>
      <c r="N218" s="18">
        <v>64.924927987999993</v>
      </c>
      <c r="O218" s="18">
        <v>124.38554646999999</v>
      </c>
      <c r="P218" s="19" t="s">
        <v>26</v>
      </c>
      <c r="Q218" s="14" t="s">
        <v>729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348</v>
      </c>
      <c r="D219" s="20" t="s">
        <v>349</v>
      </c>
      <c r="E219" s="16"/>
      <c r="F219" s="17">
        <v>16.420000000000002</v>
      </c>
      <c r="G219" s="17">
        <v>14.68</v>
      </c>
      <c r="H219" s="17">
        <v>12.94</v>
      </c>
      <c r="I219" s="17"/>
      <c r="J219" s="17">
        <v>17.399999999999999</v>
      </c>
      <c r="K219" s="17">
        <v>20.87</v>
      </c>
      <c r="L219" s="17">
        <v>26.5</v>
      </c>
      <c r="M219" s="17"/>
      <c r="N219" s="17">
        <v>69.280920197</v>
      </c>
      <c r="O219" s="36">
        <v>31.373345788999998</v>
      </c>
      <c r="P219" s="20" t="s">
        <v>26</v>
      </c>
      <c r="Q219" s="15" t="s">
        <v>730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350</v>
      </c>
      <c r="D220" s="19" t="s">
        <v>351</v>
      </c>
      <c r="E220" s="16"/>
      <c r="F220" s="18">
        <v>49.57</v>
      </c>
      <c r="G220" s="18">
        <v>35.99</v>
      </c>
      <c r="H220" s="18">
        <v>22.42</v>
      </c>
      <c r="I220" s="17"/>
      <c r="J220" s="18">
        <v>83.48</v>
      </c>
      <c r="K220" s="18">
        <v>110.62</v>
      </c>
      <c r="L220" s="18">
        <v>154.54</v>
      </c>
      <c r="M220" s="18"/>
      <c r="N220" s="18">
        <v>59.167855353</v>
      </c>
      <c r="O220" s="18">
        <v>151.10649977</v>
      </c>
      <c r="P220" s="19" t="s">
        <v>26</v>
      </c>
      <c r="Q220" s="14" t="s">
        <v>731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352</v>
      </c>
      <c r="D221" s="20" t="s">
        <v>353</v>
      </c>
      <c r="E221" s="16"/>
      <c r="F221" s="17">
        <v>19.5</v>
      </c>
      <c r="G221" s="17">
        <v>17.170000000000002</v>
      </c>
      <c r="H221" s="17">
        <v>14.85</v>
      </c>
      <c r="I221" s="17"/>
      <c r="J221" s="17">
        <v>20.41</v>
      </c>
      <c r="K221" s="17">
        <v>25.05</v>
      </c>
      <c r="L221" s="17">
        <v>32.56</v>
      </c>
      <c r="M221" s="17"/>
      <c r="N221" s="17">
        <v>68.348408860000006</v>
      </c>
      <c r="O221" s="36">
        <v>121.66588435999999</v>
      </c>
      <c r="P221" s="20" t="s">
        <v>26</v>
      </c>
      <c r="Q221" s="15" t="s">
        <v>732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354</v>
      </c>
      <c r="D222" s="19" t="s">
        <v>355</v>
      </c>
      <c r="E222" s="16"/>
      <c r="F222" s="18">
        <v>37.1</v>
      </c>
      <c r="G222" s="18">
        <v>33.25</v>
      </c>
      <c r="H222" s="18">
        <v>29.41</v>
      </c>
      <c r="I222" s="17"/>
      <c r="J222" s="18">
        <v>38.21</v>
      </c>
      <c r="K222" s="18">
        <v>45.89</v>
      </c>
      <c r="L222" s="18">
        <v>58.31</v>
      </c>
      <c r="M222" s="18"/>
      <c r="N222" s="18">
        <v>69.346266608999997</v>
      </c>
      <c r="O222" s="18">
        <v>135.31403015999999</v>
      </c>
      <c r="P222" s="19" t="s">
        <v>26</v>
      </c>
      <c r="Q222" s="14" t="s">
        <v>733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356</v>
      </c>
      <c r="D223" s="20" t="s">
        <v>357</v>
      </c>
      <c r="E223" s="16"/>
      <c r="F223" s="17">
        <v>11.29</v>
      </c>
      <c r="G223" s="17">
        <v>10.210000000000001</v>
      </c>
      <c r="H223" s="17">
        <v>9.14</v>
      </c>
      <c r="I223" s="17"/>
      <c r="J223" s="17">
        <v>11.75</v>
      </c>
      <c r="K223" s="17">
        <v>13.89</v>
      </c>
      <c r="L223" s="17">
        <v>17.36</v>
      </c>
      <c r="M223" s="17"/>
      <c r="N223" s="17">
        <v>68.217762945000004</v>
      </c>
      <c r="O223" s="36">
        <v>4.0204252631999999</v>
      </c>
      <c r="P223" s="20" t="s">
        <v>26</v>
      </c>
      <c r="Q223" s="15" t="s">
        <v>734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358</v>
      </c>
      <c r="D224" s="19" t="s">
        <v>359</v>
      </c>
      <c r="E224" s="16"/>
      <c r="F224" s="18">
        <v>6.89</v>
      </c>
      <c r="G224" s="18">
        <v>5.92</v>
      </c>
      <c r="H224" s="18">
        <v>4.95</v>
      </c>
      <c r="I224" s="17"/>
      <c r="J224" s="18">
        <v>7.1</v>
      </c>
      <c r="K224" s="18">
        <v>9.0299999999999994</v>
      </c>
      <c r="L224" s="18">
        <v>12.16</v>
      </c>
      <c r="M224" s="18"/>
      <c r="N224" s="18">
        <v>71.075491447000005</v>
      </c>
      <c r="O224" s="18">
        <v>3.7419704211</v>
      </c>
      <c r="P224" s="19" t="s">
        <v>26</v>
      </c>
      <c r="Q224" s="14" t="s">
        <v>735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360</v>
      </c>
      <c r="D225" s="20" t="s">
        <v>361</v>
      </c>
      <c r="E225" s="16"/>
      <c r="F225" s="17">
        <v>19.36</v>
      </c>
      <c r="G225" s="17">
        <v>16.97</v>
      </c>
      <c r="H225" s="17">
        <v>14.58</v>
      </c>
      <c r="I225" s="17"/>
      <c r="J225" s="17">
        <v>20.059999999999999</v>
      </c>
      <c r="K225" s="17">
        <v>24.83</v>
      </c>
      <c r="L225" s="17">
        <v>32.549999999999997</v>
      </c>
      <c r="M225" s="17"/>
      <c r="N225" s="17">
        <v>41.338018929</v>
      </c>
      <c r="O225" s="36">
        <v>25.274525263000001</v>
      </c>
      <c r="P225" s="20" t="s">
        <v>17</v>
      </c>
      <c r="Q225" s="15" t="s">
        <v>736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362</v>
      </c>
      <c r="D226" s="19" t="s">
        <v>363</v>
      </c>
      <c r="E226" s="16"/>
      <c r="F226" s="18">
        <v>16.100000000000001</v>
      </c>
      <c r="G226" s="18">
        <v>14.98</v>
      </c>
      <c r="H226" s="18">
        <v>13.87</v>
      </c>
      <c r="I226" s="17"/>
      <c r="J226" s="18">
        <v>17</v>
      </c>
      <c r="K226" s="18">
        <v>19.22</v>
      </c>
      <c r="L226" s="18">
        <v>22.83</v>
      </c>
      <c r="M226" s="18"/>
      <c r="N226" s="18">
        <v>29.571709332000001</v>
      </c>
      <c r="O226" s="18">
        <v>100.11540136000001</v>
      </c>
      <c r="P226" s="19" t="s">
        <v>17</v>
      </c>
      <c r="Q226" s="14" t="s">
        <v>737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738</v>
      </c>
      <c r="D227" s="20" t="s">
        <v>739</v>
      </c>
      <c r="E227" s="16"/>
      <c r="F227" s="17">
        <v>3.99</v>
      </c>
      <c r="G227" s="17">
        <v>3.72</v>
      </c>
      <c r="H227" s="17">
        <v>3.45</v>
      </c>
      <c r="I227" s="17"/>
      <c r="J227" s="17">
        <v>4.09</v>
      </c>
      <c r="K227" s="17">
        <v>4.62</v>
      </c>
      <c r="L227" s="17">
        <v>5.48</v>
      </c>
      <c r="M227" s="17"/>
      <c r="N227" s="17">
        <v>70.529236417999996</v>
      </c>
      <c r="O227" s="36">
        <v>1.7856401052999999</v>
      </c>
      <c r="P227" s="20" t="s">
        <v>26</v>
      </c>
      <c r="Q227" s="15" t="s">
        <v>740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364</v>
      </c>
      <c r="D228" s="19" t="s">
        <v>365</v>
      </c>
      <c r="E228" s="16"/>
      <c r="F228" s="18">
        <v>54.47</v>
      </c>
      <c r="G228" s="18">
        <v>49.71</v>
      </c>
      <c r="H228" s="18">
        <v>44.95</v>
      </c>
      <c r="I228" s="17"/>
      <c r="J228" s="18">
        <v>57.99</v>
      </c>
      <c r="K228" s="18">
        <v>67.5</v>
      </c>
      <c r="L228" s="18">
        <v>82.89</v>
      </c>
      <c r="M228" s="18"/>
      <c r="N228" s="18">
        <v>58.568078847999999</v>
      </c>
      <c r="O228" s="18">
        <v>6.0311121053000001</v>
      </c>
      <c r="P228" s="19" t="s">
        <v>26</v>
      </c>
      <c r="Q228" s="14" t="s">
        <v>741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366</v>
      </c>
      <c r="D229" s="20" t="s">
        <v>367</v>
      </c>
      <c r="E229" s="16"/>
      <c r="F229" s="17">
        <v>5.51</v>
      </c>
      <c r="G229" s="17">
        <v>5.01</v>
      </c>
      <c r="H229" s="17">
        <v>4.5199999999999996</v>
      </c>
      <c r="I229" s="17"/>
      <c r="J229" s="17">
        <v>6.27</v>
      </c>
      <c r="K229" s="17">
        <v>7.25</v>
      </c>
      <c r="L229" s="17">
        <v>8.84</v>
      </c>
      <c r="M229" s="17"/>
      <c r="N229" s="17">
        <v>50.692621629000001</v>
      </c>
      <c r="O229" s="36">
        <v>78.282477211</v>
      </c>
      <c r="P229" s="20" t="s">
        <v>26</v>
      </c>
      <c r="Q229" s="15" t="s">
        <v>742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368</v>
      </c>
      <c r="D230" s="19" t="s">
        <v>369</v>
      </c>
      <c r="E230" s="16"/>
      <c r="F230" s="18">
        <v>52.67</v>
      </c>
      <c r="G230" s="18">
        <v>49.67</v>
      </c>
      <c r="H230" s="18">
        <v>46.68</v>
      </c>
      <c r="I230" s="17"/>
      <c r="J230" s="18">
        <v>53.3</v>
      </c>
      <c r="K230" s="18">
        <v>59.28</v>
      </c>
      <c r="L230" s="18">
        <v>68.959999999999994</v>
      </c>
      <c r="M230" s="18"/>
      <c r="N230" s="18">
        <v>41.517858461000003</v>
      </c>
      <c r="O230" s="18">
        <v>1092.3979875</v>
      </c>
      <c r="P230" s="19" t="s">
        <v>17</v>
      </c>
      <c r="Q230" s="14" t="s">
        <v>743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370</v>
      </c>
      <c r="D231" s="20" t="s">
        <v>371</v>
      </c>
      <c r="E231" s="16"/>
      <c r="F231" s="17">
        <v>23.88</v>
      </c>
      <c r="G231" s="17">
        <v>22.07</v>
      </c>
      <c r="H231" s="17">
        <v>20.27</v>
      </c>
      <c r="I231" s="17"/>
      <c r="J231" s="17">
        <v>25.44</v>
      </c>
      <c r="K231" s="17">
        <v>29.04</v>
      </c>
      <c r="L231" s="17">
        <v>34.869999999999997</v>
      </c>
      <c r="M231" s="17"/>
      <c r="N231" s="17">
        <v>39.136246538000002</v>
      </c>
      <c r="O231" s="36">
        <v>8.3614139999999999</v>
      </c>
      <c r="P231" s="20" t="s">
        <v>17</v>
      </c>
      <c r="Q231" s="15" t="s">
        <v>744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372</v>
      </c>
      <c r="D232" s="19" t="s">
        <v>373</v>
      </c>
      <c r="E232" s="16"/>
      <c r="F232" s="18">
        <v>4.5</v>
      </c>
      <c r="G232" s="18">
        <v>3.88</v>
      </c>
      <c r="H232" s="18">
        <v>3.27</v>
      </c>
      <c r="I232" s="17"/>
      <c r="J232" s="18">
        <v>4.79</v>
      </c>
      <c r="K232" s="18">
        <v>6.01</v>
      </c>
      <c r="L232" s="18">
        <v>8</v>
      </c>
      <c r="M232" s="18"/>
      <c r="N232" s="18">
        <v>38.970349636999998</v>
      </c>
      <c r="O232" s="18">
        <v>58.980324052999997</v>
      </c>
      <c r="P232" s="19" t="s">
        <v>17</v>
      </c>
      <c r="Q232" s="14" t="s">
        <v>745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374</v>
      </c>
      <c r="D233" s="20" t="s">
        <v>375</v>
      </c>
      <c r="E233" s="16"/>
      <c r="F233" s="17">
        <v>17.87</v>
      </c>
      <c r="G233" s="17">
        <v>16.64</v>
      </c>
      <c r="H233" s="17">
        <v>15.41</v>
      </c>
      <c r="I233" s="17"/>
      <c r="J233" s="17">
        <v>18.66</v>
      </c>
      <c r="K233" s="17">
        <v>21.11</v>
      </c>
      <c r="L233" s="17">
        <v>25.09</v>
      </c>
      <c r="M233" s="17"/>
      <c r="N233" s="17">
        <v>39.002999946999999</v>
      </c>
      <c r="O233" s="36">
        <v>189.85558342000002</v>
      </c>
      <c r="P233" s="20" t="s">
        <v>17</v>
      </c>
      <c r="Q233" s="15" t="s">
        <v>746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458</v>
      </c>
      <c r="D234" s="19" t="s">
        <v>459</v>
      </c>
      <c r="E234" s="16"/>
      <c r="F234" s="18">
        <v>8.2100000000000009</v>
      </c>
      <c r="G234" s="18">
        <v>7.1</v>
      </c>
      <c r="H234" s="18">
        <v>5.99</v>
      </c>
      <c r="I234" s="17"/>
      <c r="J234" s="18">
        <v>8.83</v>
      </c>
      <c r="K234" s="18">
        <v>11.04</v>
      </c>
      <c r="L234" s="18">
        <v>14.63</v>
      </c>
      <c r="M234" s="18"/>
      <c r="N234" s="18">
        <v>71.705877035</v>
      </c>
      <c r="O234" s="18">
        <v>4.5081535789</v>
      </c>
      <c r="P234" s="19" t="s">
        <v>26</v>
      </c>
      <c r="Q234" s="14" t="s">
        <v>747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748</v>
      </c>
      <c r="D235" s="20" t="s">
        <v>749</v>
      </c>
      <c r="E235" s="16"/>
      <c r="F235" s="17">
        <v>5.03</v>
      </c>
      <c r="G235" s="17">
        <v>4.75</v>
      </c>
      <c r="H235" s="17">
        <v>4.47</v>
      </c>
      <c r="I235" s="17"/>
      <c r="J235" s="17">
        <v>5.7</v>
      </c>
      <c r="K235" s="17">
        <v>6.25</v>
      </c>
      <c r="L235" s="17">
        <v>7.15</v>
      </c>
      <c r="M235" s="17"/>
      <c r="N235" s="17">
        <v>59.365007908999999</v>
      </c>
      <c r="O235" s="36">
        <v>1.0047251052000001</v>
      </c>
      <c r="P235" s="20" t="s">
        <v>26</v>
      </c>
      <c r="Q235" s="15" t="s">
        <v>750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376</v>
      </c>
      <c r="D236" s="19" t="s">
        <v>377</v>
      </c>
      <c r="E236" s="16"/>
      <c r="F236" s="18">
        <v>20.56</v>
      </c>
      <c r="G236" s="18">
        <v>18.350000000000001</v>
      </c>
      <c r="H236" s="18">
        <v>16.14</v>
      </c>
      <c r="I236" s="17"/>
      <c r="J236" s="18">
        <v>22.91</v>
      </c>
      <c r="K236" s="18">
        <v>27.32</v>
      </c>
      <c r="L236" s="18">
        <v>34.47</v>
      </c>
      <c r="M236" s="18"/>
      <c r="N236" s="18">
        <v>68.229968682000006</v>
      </c>
      <c r="O236" s="18">
        <v>77.760104053000006</v>
      </c>
      <c r="P236" s="19" t="s">
        <v>26</v>
      </c>
      <c r="Q236" s="14" t="s">
        <v>751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434</v>
      </c>
      <c r="D237" s="20" t="s">
        <v>435</v>
      </c>
      <c r="E237" s="16"/>
      <c r="F237" s="17">
        <v>1.08</v>
      </c>
      <c r="G237" s="17">
        <v>0.71</v>
      </c>
      <c r="H237" s="17">
        <v>0.34</v>
      </c>
      <c r="I237" s="17"/>
      <c r="J237" s="17">
        <v>1.26</v>
      </c>
      <c r="K237" s="17">
        <v>1.99</v>
      </c>
      <c r="L237" s="17">
        <v>3.18</v>
      </c>
      <c r="M237" s="17"/>
      <c r="N237" s="17">
        <v>45.941136509000003</v>
      </c>
      <c r="O237" s="36">
        <v>2.2575073683999998</v>
      </c>
      <c r="P237" s="20" t="s">
        <v>17</v>
      </c>
      <c r="Q237" s="15" t="s">
        <v>752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378</v>
      </c>
      <c r="D238" s="19" t="s">
        <v>379</v>
      </c>
      <c r="E238" s="16"/>
      <c r="F238" s="18">
        <v>19.45</v>
      </c>
      <c r="G238" s="18">
        <v>17.510000000000002</v>
      </c>
      <c r="H238" s="18">
        <v>15.58</v>
      </c>
      <c r="I238" s="17"/>
      <c r="J238" s="18">
        <v>20.67</v>
      </c>
      <c r="K238" s="18">
        <v>24.53</v>
      </c>
      <c r="L238" s="18">
        <v>30.78</v>
      </c>
      <c r="M238" s="18"/>
      <c r="N238" s="18">
        <v>85.692004807000004</v>
      </c>
      <c r="O238" s="18">
        <v>15.983690263</v>
      </c>
      <c r="P238" s="19" t="s">
        <v>26</v>
      </c>
      <c r="Q238" s="14" t="s">
        <v>753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495</v>
      </c>
      <c r="D239" s="20" t="s">
        <v>496</v>
      </c>
      <c r="E239" s="16"/>
      <c r="F239" s="17">
        <v>34.49</v>
      </c>
      <c r="G239" s="17">
        <v>31.56</v>
      </c>
      <c r="H239" s="17">
        <v>28.64</v>
      </c>
      <c r="I239" s="17"/>
      <c r="J239" s="17">
        <v>37.9</v>
      </c>
      <c r="K239" s="17">
        <v>43.74</v>
      </c>
      <c r="L239" s="17">
        <v>53.19</v>
      </c>
      <c r="M239" s="17"/>
      <c r="N239" s="17">
        <v>54.894451994999997</v>
      </c>
      <c r="O239" s="36">
        <v>2.1145499584</v>
      </c>
      <c r="P239" s="20" t="s">
        <v>26</v>
      </c>
      <c r="Q239" s="15" t="s">
        <v>754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497</v>
      </c>
      <c r="D240" s="19" t="s">
        <v>498</v>
      </c>
      <c r="E240" s="16"/>
      <c r="F240" s="18">
        <v>38.29</v>
      </c>
      <c r="G240" s="18">
        <v>33.83</v>
      </c>
      <c r="H240" s="18">
        <v>29.37</v>
      </c>
      <c r="I240" s="17"/>
      <c r="J240" s="18">
        <v>46</v>
      </c>
      <c r="K240" s="18">
        <v>54.91</v>
      </c>
      <c r="L240" s="18">
        <v>69.33</v>
      </c>
      <c r="M240" s="18"/>
      <c r="N240" s="18">
        <v>78.554944992000003</v>
      </c>
      <c r="O240" s="18">
        <v>1.3799289189999999</v>
      </c>
      <c r="P240" s="19" t="s">
        <v>26</v>
      </c>
      <c r="Q240" s="14" t="s">
        <v>755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380</v>
      </c>
      <c r="D241" s="20" t="s">
        <v>381</v>
      </c>
      <c r="E241" s="16"/>
      <c r="F241" s="17">
        <v>42.09</v>
      </c>
      <c r="G241" s="17">
        <v>37.25</v>
      </c>
      <c r="H241" s="17">
        <v>32.409999999999997</v>
      </c>
      <c r="I241" s="17"/>
      <c r="J241" s="17">
        <v>42.94</v>
      </c>
      <c r="K241" s="17">
        <v>52.61</v>
      </c>
      <c r="L241" s="17">
        <v>68.260000000000005</v>
      </c>
      <c r="M241" s="17"/>
      <c r="N241" s="17">
        <v>31.122105274999999</v>
      </c>
      <c r="O241" s="36">
        <v>449.31717584</v>
      </c>
      <c r="P241" s="20" t="s">
        <v>17</v>
      </c>
      <c r="Q241" s="15" t="s">
        <v>756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382</v>
      </c>
      <c r="D242" s="19" t="s">
        <v>383</v>
      </c>
      <c r="E242" s="16"/>
      <c r="F242" s="18">
        <v>17.23</v>
      </c>
      <c r="G242" s="18">
        <v>16.7</v>
      </c>
      <c r="H242" s="18">
        <v>16.170000000000002</v>
      </c>
      <c r="I242" s="17"/>
      <c r="J242" s="18">
        <v>17.5</v>
      </c>
      <c r="K242" s="18">
        <v>18.55</v>
      </c>
      <c r="L242" s="18">
        <v>20.260000000000002</v>
      </c>
      <c r="M242" s="18"/>
      <c r="N242" s="18">
        <v>74.575361040999994</v>
      </c>
      <c r="O242" s="18">
        <v>18.508575736999997</v>
      </c>
      <c r="P242" s="19" t="s">
        <v>26</v>
      </c>
      <c r="Q242" s="14" t="s">
        <v>757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384</v>
      </c>
      <c r="D243" s="20" t="s">
        <v>385</v>
      </c>
      <c r="E243" s="16"/>
      <c r="F243" s="17">
        <v>5.96</v>
      </c>
      <c r="G243" s="17">
        <v>5.53</v>
      </c>
      <c r="H243" s="17">
        <v>5.0999999999999996</v>
      </c>
      <c r="I243" s="17"/>
      <c r="J243" s="17">
        <v>6.28</v>
      </c>
      <c r="K243" s="17">
        <v>7.13</v>
      </c>
      <c r="L243" s="17">
        <v>8.52</v>
      </c>
      <c r="M243" s="17"/>
      <c r="N243" s="17">
        <v>65.019872469999996</v>
      </c>
      <c r="O243" s="36">
        <v>2.1207731579</v>
      </c>
      <c r="P243" s="20" t="s">
        <v>26</v>
      </c>
      <c r="Q243" s="15"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386</v>
      </c>
      <c r="D244" s="19" t="s">
        <v>387</v>
      </c>
      <c r="E244" s="16"/>
      <c r="F244" s="18" t="s">
        <v>41</v>
      </c>
      <c r="G244" s="18" t="s">
        <v>41</v>
      </c>
      <c r="H244" s="18" t="s">
        <v>41</v>
      </c>
      <c r="I244" s="17"/>
      <c r="J244" s="18" t="s">
        <v>41</v>
      </c>
      <c r="K244" s="18" t="s">
        <v>41</v>
      </c>
      <c r="L244" s="18" t="s">
        <v>41</v>
      </c>
      <c r="M244" s="18"/>
      <c r="N244" s="18" t="s">
        <v>41</v>
      </c>
      <c r="O244" s="18" t="s">
        <v>41</v>
      </c>
      <c r="P244" s="19" t="s">
        <v>41</v>
      </c>
      <c r="Q244" s="14" t="s">
        <v>42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388</v>
      </c>
      <c r="D245" s="20" t="s">
        <v>389</v>
      </c>
      <c r="E245" s="16"/>
      <c r="F245" s="17">
        <v>15.2</v>
      </c>
      <c r="G245" s="17">
        <v>12.64</v>
      </c>
      <c r="H245" s="17">
        <v>10.08</v>
      </c>
      <c r="I245" s="17"/>
      <c r="J245" s="17">
        <v>15.91</v>
      </c>
      <c r="K245" s="17">
        <v>21.02</v>
      </c>
      <c r="L245" s="17">
        <v>29.29</v>
      </c>
      <c r="M245" s="17"/>
      <c r="N245" s="17">
        <v>75.956545251999998</v>
      </c>
      <c r="O245" s="36">
        <v>78.671367947000007</v>
      </c>
      <c r="P245" s="20" t="s">
        <v>26</v>
      </c>
      <c r="Q245" s="15" t="s">
        <v>759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390</v>
      </c>
      <c r="D246" s="19" t="s">
        <v>391</v>
      </c>
      <c r="E246" s="16"/>
      <c r="F246" s="18">
        <v>2.96</v>
      </c>
      <c r="G246" s="18">
        <v>2.59</v>
      </c>
      <c r="H246" s="18">
        <v>2.23</v>
      </c>
      <c r="I246" s="17"/>
      <c r="J246" s="18">
        <v>3.1</v>
      </c>
      <c r="K246" s="18">
        <v>3.82</v>
      </c>
      <c r="L246" s="18">
        <v>4.99</v>
      </c>
      <c r="M246" s="18"/>
      <c r="N246" s="18">
        <v>47.107889882000002</v>
      </c>
      <c r="O246" s="18">
        <v>1.9789483684</v>
      </c>
      <c r="P246" s="19" t="s">
        <v>17</v>
      </c>
      <c r="Q246" s="14" t="s">
        <v>760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392</v>
      </c>
      <c r="D247" s="20" t="s">
        <v>393</v>
      </c>
      <c r="E247" s="16"/>
      <c r="F247" s="17">
        <v>88.1</v>
      </c>
      <c r="G247" s="17">
        <v>77.66</v>
      </c>
      <c r="H247" s="17">
        <v>67.23</v>
      </c>
      <c r="I247" s="17"/>
      <c r="J247" s="17">
        <v>105.36</v>
      </c>
      <c r="K247" s="17">
        <v>126.22</v>
      </c>
      <c r="L247" s="17">
        <v>159.97999999999999</v>
      </c>
      <c r="M247" s="17"/>
      <c r="N247" s="17">
        <v>76.688735272000002</v>
      </c>
      <c r="O247" s="36">
        <v>1.8658206574</v>
      </c>
      <c r="P247" s="20" t="s">
        <v>26</v>
      </c>
      <c r="Q247" s="15" t="s">
        <v>761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762</v>
      </c>
      <c r="D248" s="19" t="s">
        <v>763</v>
      </c>
      <c r="E248" s="16"/>
      <c r="F248" s="18">
        <v>77.55</v>
      </c>
      <c r="G248" s="18">
        <v>69.73</v>
      </c>
      <c r="H248" s="18">
        <v>61.92</v>
      </c>
      <c r="I248" s="17"/>
      <c r="J248" s="18">
        <v>95.89</v>
      </c>
      <c r="K248" s="18">
        <v>111.51</v>
      </c>
      <c r="L248" s="18">
        <v>136.79</v>
      </c>
      <c r="M248" s="18"/>
      <c r="N248" s="18">
        <v>55.454586419999998</v>
      </c>
      <c r="O248" s="18">
        <v>2.2801287778999999</v>
      </c>
      <c r="P248" s="19" t="s">
        <v>26</v>
      </c>
      <c r="Q248" s="14" t="s">
        <v>764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394</v>
      </c>
      <c r="D249" s="20" t="s">
        <v>395</v>
      </c>
      <c r="E249" s="16"/>
      <c r="F249" s="17">
        <v>108.85</v>
      </c>
      <c r="G249" s="17">
        <v>100.71</v>
      </c>
      <c r="H249" s="17">
        <v>92.58</v>
      </c>
      <c r="I249" s="17"/>
      <c r="J249" s="17">
        <v>124.06</v>
      </c>
      <c r="K249" s="17">
        <v>140.32</v>
      </c>
      <c r="L249" s="17">
        <v>166.65</v>
      </c>
      <c r="M249" s="17"/>
      <c r="N249" s="17">
        <v>57.633321146</v>
      </c>
      <c r="O249" s="36">
        <v>4.8211476079000004</v>
      </c>
      <c r="P249" s="20" t="s">
        <v>26</v>
      </c>
      <c r="Q249" s="15" t="s">
        <v>765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446</v>
      </c>
      <c r="D250" s="19" t="s">
        <v>447</v>
      </c>
      <c r="E250" s="16"/>
      <c r="F250" s="18">
        <v>70.650000000000006</v>
      </c>
      <c r="G250" s="18">
        <v>67.27</v>
      </c>
      <c r="H250" s="18">
        <v>63.89</v>
      </c>
      <c r="I250" s="17"/>
      <c r="J250" s="18">
        <v>75.92</v>
      </c>
      <c r="K250" s="18">
        <v>82.67</v>
      </c>
      <c r="L250" s="18">
        <v>93.59</v>
      </c>
      <c r="M250" s="18"/>
      <c r="N250" s="18">
        <v>61.135448046</v>
      </c>
      <c r="O250" s="18">
        <v>2.9397281041999999</v>
      </c>
      <c r="P250" s="19" t="s">
        <v>26</v>
      </c>
      <c r="Q250" s="14" t="s">
        <v>499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500</v>
      </c>
      <c r="D251" s="20" t="s">
        <v>501</v>
      </c>
      <c r="E251" s="16"/>
      <c r="F251" s="17">
        <v>95.7</v>
      </c>
      <c r="G251" s="17">
        <v>87.74</v>
      </c>
      <c r="H251" s="17">
        <v>79.78</v>
      </c>
      <c r="I251" s="17"/>
      <c r="J251" s="17">
        <v>109.57</v>
      </c>
      <c r="K251" s="17">
        <v>125.48</v>
      </c>
      <c r="L251" s="17">
        <v>151.22999999999999</v>
      </c>
      <c r="M251" s="17"/>
      <c r="N251" s="17">
        <v>60.996116151999999</v>
      </c>
      <c r="O251" s="36">
        <v>3.3043347805000001</v>
      </c>
      <c r="P251" s="20" t="s">
        <v>26</v>
      </c>
      <c r="Q251" s="15" t="s">
        <v>766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396</v>
      </c>
      <c r="D252" s="19" t="s">
        <v>397</v>
      </c>
      <c r="E252" s="16"/>
      <c r="F252" s="18">
        <v>128.91999999999999</v>
      </c>
      <c r="G252" s="18">
        <v>114.08</v>
      </c>
      <c r="H252" s="18">
        <v>99.24</v>
      </c>
      <c r="I252" s="17"/>
      <c r="J252" s="18">
        <v>150.33000000000001</v>
      </c>
      <c r="K252" s="18">
        <v>180</v>
      </c>
      <c r="L252" s="18">
        <v>228.02</v>
      </c>
      <c r="M252" s="18"/>
      <c r="N252" s="18">
        <v>75.438963659999999</v>
      </c>
      <c r="O252" s="18">
        <v>8.8951567574000006</v>
      </c>
      <c r="P252" s="19" t="s">
        <v>26</v>
      </c>
      <c r="Q252" s="14" t="s">
        <v>767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398</v>
      </c>
      <c r="D253" s="20" t="s">
        <v>399</v>
      </c>
      <c r="E253" s="16"/>
      <c r="F253" s="17">
        <v>32.32</v>
      </c>
      <c r="G253" s="17">
        <v>19.47</v>
      </c>
      <c r="H253" s="17">
        <v>6.62</v>
      </c>
      <c r="I253" s="17"/>
      <c r="J253" s="17">
        <v>66.88</v>
      </c>
      <c r="K253" s="17">
        <v>92.57</v>
      </c>
      <c r="L253" s="17">
        <v>134.13999999999999</v>
      </c>
      <c r="M253" s="17"/>
      <c r="N253" s="17">
        <v>75.990681132999995</v>
      </c>
      <c r="O253" s="36">
        <v>7.8346775989999999</v>
      </c>
      <c r="P253" s="20" t="s">
        <v>26</v>
      </c>
      <c r="Q253" s="15" t="s">
        <v>768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400</v>
      </c>
      <c r="D254" s="20" t="s">
        <v>401</v>
      </c>
      <c r="E254" s="16"/>
      <c r="F254" s="17">
        <v>73.930000000000007</v>
      </c>
      <c r="G254" s="17">
        <v>62.75</v>
      </c>
      <c r="H254" s="17">
        <v>51.58</v>
      </c>
      <c r="I254" s="17"/>
      <c r="J254" s="17">
        <v>94.88</v>
      </c>
      <c r="K254" s="17">
        <v>117.22</v>
      </c>
      <c r="L254" s="17">
        <v>153.37</v>
      </c>
      <c r="M254" s="17"/>
      <c r="N254" s="17">
        <v>75.856885372999997</v>
      </c>
      <c r="O254" s="36">
        <v>34.695447258000002</v>
      </c>
      <c r="P254" s="20" t="s">
        <v>26</v>
      </c>
      <c r="Q254" s="15" t="s">
        <v>769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402</v>
      </c>
      <c r="D255" s="19" t="s">
        <v>403</v>
      </c>
      <c r="E255" s="16"/>
      <c r="F255" s="18">
        <v>119.81</v>
      </c>
      <c r="G255" s="18">
        <v>111.97</v>
      </c>
      <c r="H255" s="18">
        <v>104.13</v>
      </c>
      <c r="I255" s="17"/>
      <c r="J255" s="18">
        <v>131.57</v>
      </c>
      <c r="K255" s="18">
        <v>147.24</v>
      </c>
      <c r="L255" s="18">
        <v>172.61</v>
      </c>
      <c r="M255" s="18"/>
      <c r="N255" s="18">
        <v>58.278097705999997</v>
      </c>
      <c r="O255" s="18">
        <v>4.3648367416000005</v>
      </c>
      <c r="P255" s="19" t="s">
        <v>26</v>
      </c>
      <c r="Q255" s="14"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502</v>
      </c>
      <c r="D256" s="20" t="s">
        <v>503</v>
      </c>
      <c r="E256" s="16"/>
      <c r="F256" s="17">
        <v>106.63</v>
      </c>
      <c r="G256" s="17">
        <v>94.44</v>
      </c>
      <c r="H256" s="17">
        <v>82.25</v>
      </c>
      <c r="I256" s="17"/>
      <c r="J256" s="17">
        <v>123.84</v>
      </c>
      <c r="K256" s="17">
        <v>148.21</v>
      </c>
      <c r="L256" s="17">
        <v>187.65</v>
      </c>
      <c r="M256" s="17"/>
      <c r="N256" s="17">
        <v>73.264323856999994</v>
      </c>
      <c r="O256" s="36">
        <v>2.7480933574000002</v>
      </c>
      <c r="P256" s="20" t="s">
        <v>26</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404</v>
      </c>
      <c r="D257" s="19" t="s">
        <v>405</v>
      </c>
      <c r="E257" s="16"/>
      <c r="F257" s="18">
        <v>132.51</v>
      </c>
      <c r="G257" s="18">
        <v>126.57</v>
      </c>
      <c r="H257" s="18">
        <v>120.63</v>
      </c>
      <c r="I257" s="17"/>
      <c r="J257" s="18">
        <v>134.47</v>
      </c>
      <c r="K257" s="18">
        <v>146.34</v>
      </c>
      <c r="L257" s="18">
        <v>165.55</v>
      </c>
      <c r="M257" s="18"/>
      <c r="N257" s="18">
        <v>70.676453984000005</v>
      </c>
      <c r="O257" s="18">
        <v>889.84026528000004</v>
      </c>
      <c r="P257" s="19" t="s">
        <v>26</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773</v>
      </c>
      <c r="D258" s="20" t="s">
        <v>774</v>
      </c>
      <c r="E258" s="16"/>
      <c r="F258" s="17">
        <v>88.11</v>
      </c>
      <c r="G258" s="17">
        <v>82.4</v>
      </c>
      <c r="H258" s="17">
        <v>76.7</v>
      </c>
      <c r="I258" s="17"/>
      <c r="J258" s="17">
        <v>91</v>
      </c>
      <c r="K258" s="17">
        <v>102.4</v>
      </c>
      <c r="L258" s="17">
        <v>120.86</v>
      </c>
      <c r="M258" s="17"/>
      <c r="N258" s="17">
        <v>47.600099467</v>
      </c>
      <c r="O258" s="36">
        <v>14.292178546999999</v>
      </c>
      <c r="P258" s="20" t="s">
        <v>17</v>
      </c>
      <c r="Q258" s="15" t="s">
        <v>775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776</v>
      </c>
      <c r="D259" s="19" t="s">
        <v>777</v>
      </c>
      <c r="E259" s="16"/>
      <c r="F259" s="18">
        <v>67.22</v>
      </c>
      <c r="G259" s="18">
        <v>62.85</v>
      </c>
      <c r="H259" s="18">
        <v>58.49</v>
      </c>
      <c r="I259" s="17"/>
      <c r="J259" s="18">
        <v>73.989999999999995</v>
      </c>
      <c r="K259" s="18">
        <v>82.71</v>
      </c>
      <c r="L259" s="18">
        <v>96.83</v>
      </c>
      <c r="M259" s="18"/>
      <c r="N259" s="18">
        <v>57.637640062999999</v>
      </c>
      <c r="O259" s="18">
        <v>2.2802601673999998</v>
      </c>
      <c r="P259" s="19" t="s">
        <v>26</v>
      </c>
      <c r="Q259" s="14" t="s">
        <v>778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406</v>
      </c>
      <c r="D260" s="20" t="s">
        <v>407</v>
      </c>
      <c r="E260" s="16"/>
      <c r="F260" s="17">
        <v>358.52</v>
      </c>
      <c r="G260" s="17">
        <v>330.05</v>
      </c>
      <c r="H260" s="17">
        <v>301.58</v>
      </c>
      <c r="I260" s="17"/>
      <c r="J260" s="17">
        <v>411.98</v>
      </c>
      <c r="K260" s="17">
        <v>468.91</v>
      </c>
      <c r="L260" s="17">
        <v>561.03</v>
      </c>
      <c r="M260" s="17"/>
      <c r="N260" s="17">
        <v>57.975973521999997</v>
      </c>
      <c r="O260" s="36">
        <v>116.47806786</v>
      </c>
      <c r="P260" s="20" t="s">
        <v>26</v>
      </c>
      <c r="Q260" s="15" t="s">
        <v>779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408</v>
      </c>
      <c r="D261" s="19" t="s">
        <v>409</v>
      </c>
      <c r="E261" s="16"/>
      <c r="F261" s="18">
        <v>101.62</v>
      </c>
      <c r="G261" s="18">
        <v>95.47</v>
      </c>
      <c r="H261" s="18">
        <v>89.33</v>
      </c>
      <c r="I261" s="17"/>
      <c r="J261" s="18">
        <v>104.03</v>
      </c>
      <c r="K261" s="18">
        <v>116.31</v>
      </c>
      <c r="L261" s="18">
        <v>136.19</v>
      </c>
      <c r="M261" s="18"/>
      <c r="N261" s="18">
        <v>72.003899615999998</v>
      </c>
      <c r="O261" s="18">
        <v>154.91084928000001</v>
      </c>
      <c r="P261" s="19" t="s">
        <v>26</v>
      </c>
      <c r="Q261" s="14" t="s">
        <v>780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410</v>
      </c>
      <c r="D262" s="19" t="s">
        <v>411</v>
      </c>
      <c r="E262" s="16"/>
      <c r="F262" s="18">
        <v>138.63999999999999</v>
      </c>
      <c r="G262" s="18">
        <v>131.57</v>
      </c>
      <c r="H262" s="18">
        <v>124.5</v>
      </c>
      <c r="I262" s="17"/>
      <c r="J262" s="18">
        <v>141</v>
      </c>
      <c r="K262" s="18">
        <v>155.13</v>
      </c>
      <c r="L262" s="18">
        <v>178</v>
      </c>
      <c r="M262" s="18"/>
      <c r="N262" s="18">
        <v>69.884495977</v>
      </c>
      <c r="O262" s="18">
        <v>238.65435238999999</v>
      </c>
      <c r="P262" s="19" t="s">
        <v>26</v>
      </c>
      <c r="Q262" s="14" t="s">
        <v>781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412</v>
      </c>
      <c r="D263" s="20" t="s">
        <v>413</v>
      </c>
      <c r="E263" s="16"/>
      <c r="F263" s="17">
        <v>98.51</v>
      </c>
      <c r="G263" s="17">
        <v>94.5</v>
      </c>
      <c r="H263" s="17">
        <v>90.49</v>
      </c>
      <c r="I263" s="17"/>
      <c r="J263" s="17">
        <v>99.99</v>
      </c>
      <c r="K263" s="17">
        <v>108</v>
      </c>
      <c r="L263" s="17">
        <v>120.97</v>
      </c>
      <c r="M263" s="17"/>
      <c r="N263" s="17">
        <v>67.498477206000004</v>
      </c>
      <c r="O263" s="36">
        <v>21.422001373000001</v>
      </c>
      <c r="P263" s="20" t="s">
        <v>26</v>
      </c>
      <c r="Q263" s="15" t="s">
        <v>782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783</v>
      </c>
      <c r="D264" s="19" t="s">
        <v>784</v>
      </c>
      <c r="E264" s="16"/>
      <c r="F264" s="18">
        <v>145.18</v>
      </c>
      <c r="G264" s="18">
        <v>133.21</v>
      </c>
      <c r="H264" s="18">
        <v>121.25</v>
      </c>
      <c r="I264" s="17"/>
      <c r="J264" s="18">
        <v>151.30000000000001</v>
      </c>
      <c r="K264" s="18">
        <v>175.22</v>
      </c>
      <c r="L264" s="18">
        <v>213.93</v>
      </c>
      <c r="M264" s="18"/>
      <c r="N264" s="18">
        <v>77.694365679000001</v>
      </c>
      <c r="O264" s="18">
        <v>4.1491337432000002</v>
      </c>
      <c r="P264" s="19" t="s">
        <v>26</v>
      </c>
      <c r="Q264" s="14" t="s">
        <v>785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504</v>
      </c>
      <c r="D265" s="20" t="s">
        <v>505</v>
      </c>
      <c r="E265" s="16"/>
      <c r="F265" s="17">
        <v>70.27</v>
      </c>
      <c r="G265" s="17">
        <v>62.86</v>
      </c>
      <c r="H265" s="17">
        <v>55.46</v>
      </c>
      <c r="I265" s="17"/>
      <c r="J265" s="17">
        <v>83.96</v>
      </c>
      <c r="K265" s="17">
        <v>98.76</v>
      </c>
      <c r="L265" s="17">
        <v>122.72</v>
      </c>
      <c r="M265" s="17"/>
      <c r="N265" s="17">
        <v>62.092401619999997</v>
      </c>
      <c r="O265" s="36">
        <v>2.5784862857999999</v>
      </c>
      <c r="P265" s="20" t="s">
        <v>26</v>
      </c>
      <c r="Q265" s="15" t="s">
        <v>786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414</v>
      </c>
      <c r="D266" s="19" t="s">
        <v>415</v>
      </c>
      <c r="E266" s="16"/>
      <c r="F266" s="18">
        <v>48.85</v>
      </c>
      <c r="G266" s="18">
        <v>44.3</v>
      </c>
      <c r="H266" s="18">
        <v>39.76</v>
      </c>
      <c r="I266" s="17"/>
      <c r="J266" s="18">
        <v>56.5</v>
      </c>
      <c r="K266" s="18">
        <v>65.58</v>
      </c>
      <c r="L266" s="18">
        <v>80.28</v>
      </c>
      <c r="M266" s="18"/>
      <c r="N266" s="18">
        <v>65.328508313</v>
      </c>
      <c r="O266" s="18">
        <v>35.379225530999996</v>
      </c>
      <c r="P266" s="19" t="s">
        <v>26</v>
      </c>
      <c r="Q266" s="14" t="s">
        <v>787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416</v>
      </c>
      <c r="D267" s="20" t="s">
        <v>417</v>
      </c>
      <c r="E267" s="16"/>
      <c r="F267" s="17">
        <v>349</v>
      </c>
      <c r="G267" s="17">
        <v>321.2</v>
      </c>
      <c r="H267" s="17">
        <v>293.41000000000003</v>
      </c>
      <c r="I267" s="17"/>
      <c r="J267" s="17">
        <v>401</v>
      </c>
      <c r="K267" s="17">
        <v>456.58</v>
      </c>
      <c r="L267" s="17">
        <v>546.53</v>
      </c>
      <c r="M267" s="17"/>
      <c r="N267" s="17">
        <v>57.641979755999998</v>
      </c>
      <c r="O267" s="36">
        <v>17.353741268</v>
      </c>
      <c r="P267" s="20" t="s">
        <v>26</v>
      </c>
      <c r="Q267" s="15" t="s">
        <v>788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418</v>
      </c>
      <c r="D268" s="19" t="s">
        <v>419</v>
      </c>
      <c r="E268" s="16"/>
      <c r="F268" s="18">
        <v>93.5</v>
      </c>
      <c r="G268" s="18">
        <v>83.24</v>
      </c>
      <c r="H268" s="18">
        <v>72.989999999999995</v>
      </c>
      <c r="I268" s="17"/>
      <c r="J268" s="18">
        <v>109</v>
      </c>
      <c r="K268" s="18">
        <v>129.5</v>
      </c>
      <c r="L268" s="18">
        <v>162.68</v>
      </c>
      <c r="M268" s="18"/>
      <c r="N268" s="18">
        <v>65.134680502999998</v>
      </c>
      <c r="O268" s="18">
        <v>19.422570519000001</v>
      </c>
      <c r="P268" s="19" t="s">
        <v>26</v>
      </c>
      <c r="Q268" s="14" t="s">
        <v>789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506</v>
      </c>
      <c r="D269" s="20" t="s">
        <v>507</v>
      </c>
      <c r="E269" s="16"/>
      <c r="F269" s="17">
        <v>123.59</v>
      </c>
      <c r="G269" s="17">
        <v>117.94</v>
      </c>
      <c r="H269" s="17">
        <v>112.29</v>
      </c>
      <c r="I269" s="17"/>
      <c r="J269" s="17">
        <v>125.5</v>
      </c>
      <c r="K269" s="17">
        <v>136.79</v>
      </c>
      <c r="L269" s="17">
        <v>155.06</v>
      </c>
      <c r="M269" s="17"/>
      <c r="N269" s="17">
        <v>65.565571062000004</v>
      </c>
      <c r="O269" s="36">
        <v>3.2790167526</v>
      </c>
      <c r="P269" s="20" t="s">
        <v>26</v>
      </c>
      <c r="Q269" s="15" t="s">
        <v>790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508</v>
      </c>
      <c r="D270" s="19" t="s">
        <v>509</v>
      </c>
      <c r="E270" s="16"/>
      <c r="F270" s="18">
        <v>109.59</v>
      </c>
      <c r="G270" s="18">
        <v>104.64</v>
      </c>
      <c r="H270" s="18">
        <v>99.69</v>
      </c>
      <c r="I270" s="17"/>
      <c r="J270" s="18">
        <v>111.2</v>
      </c>
      <c r="K270" s="18">
        <v>121.09</v>
      </c>
      <c r="L270" s="18">
        <v>137.11000000000001</v>
      </c>
      <c r="M270" s="18"/>
      <c r="N270" s="18">
        <v>64.985160061000002</v>
      </c>
      <c r="O270" s="18">
        <v>5.6422865515999998</v>
      </c>
      <c r="P270" s="19" t="s">
        <v>26</v>
      </c>
      <c r="Q270" s="14" t="s">
        <v>791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510</v>
      </c>
      <c r="D271" s="20" t="s">
        <v>511</v>
      </c>
      <c r="E271" s="16"/>
      <c r="F271" s="17">
        <v>236.7</v>
      </c>
      <c r="G271" s="17">
        <v>224.83</v>
      </c>
      <c r="H271" s="17">
        <v>212.97</v>
      </c>
      <c r="I271" s="17"/>
      <c r="J271" s="17">
        <v>249.5</v>
      </c>
      <c r="K271" s="17">
        <v>273.22000000000003</v>
      </c>
      <c r="L271" s="17">
        <v>311.61</v>
      </c>
      <c r="M271" s="17"/>
      <c r="N271" s="17">
        <v>69.012768592</v>
      </c>
      <c r="O271" s="36">
        <v>4.4800341994999995</v>
      </c>
      <c r="P271" s="20" t="s">
        <v>26</v>
      </c>
      <c r="Q271" s="15" t="s">
        <v>792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420</v>
      </c>
      <c r="D272" s="19" t="s">
        <v>421</v>
      </c>
      <c r="E272" s="16"/>
      <c r="F272" s="18">
        <v>34.14</v>
      </c>
      <c r="G272" s="18">
        <v>30.21</v>
      </c>
      <c r="H272" s="18">
        <v>26.29</v>
      </c>
      <c r="I272" s="17"/>
      <c r="J272" s="18">
        <v>40</v>
      </c>
      <c r="K272" s="18">
        <v>47.84</v>
      </c>
      <c r="L272" s="18">
        <v>60.54</v>
      </c>
      <c r="M272" s="18"/>
      <c r="N272" s="18">
        <v>75.971636087999997</v>
      </c>
      <c r="O272" s="18">
        <v>9.4975385700000015</v>
      </c>
      <c r="P272" s="19" t="s">
        <v>26</v>
      </c>
      <c r="Q272" s="14" t="s">
        <v>793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512</v>
      </c>
      <c r="D273" s="20" t="s">
        <v>513</v>
      </c>
      <c r="E273" s="16"/>
      <c r="F273" s="17">
        <v>10.86</v>
      </c>
      <c r="G273" s="17">
        <v>7.1</v>
      </c>
      <c r="H273" s="17">
        <v>3.34</v>
      </c>
      <c r="I273" s="17"/>
      <c r="J273" s="17">
        <v>19.57</v>
      </c>
      <c r="K273" s="17">
        <v>27.08</v>
      </c>
      <c r="L273" s="17">
        <v>39.24</v>
      </c>
      <c r="M273" s="17"/>
      <c r="N273" s="17">
        <v>73.864971061000006</v>
      </c>
      <c r="O273" s="36">
        <v>1.3557348368</v>
      </c>
      <c r="P273" s="20" t="s">
        <v>26</v>
      </c>
      <c r="Q273" s="15" t="s">
        <v>794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795</v>
      </c>
      <c r="D274" s="19" t="s">
        <v>796</v>
      </c>
      <c r="E274" s="16"/>
      <c r="F274" s="18">
        <v>7.85</v>
      </c>
      <c r="G274" s="18">
        <v>4.66</v>
      </c>
      <c r="H274" s="18">
        <v>1.47</v>
      </c>
      <c r="I274" s="17"/>
      <c r="J274" s="18">
        <v>16.53</v>
      </c>
      <c r="K274" s="18">
        <v>22.9</v>
      </c>
      <c r="L274" s="18">
        <v>33.22</v>
      </c>
      <c r="M274" s="18"/>
      <c r="N274" s="18">
        <v>77.186208836999995</v>
      </c>
      <c r="O274" s="18">
        <v>1.5399293837000001</v>
      </c>
      <c r="P274" s="19" t="s">
        <v>26</v>
      </c>
      <c r="Q274" s="14" t="s">
        <v>797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460</v>
      </c>
      <c r="D275" s="20" t="s">
        <v>461</v>
      </c>
      <c r="E275" s="16"/>
      <c r="F275" s="17">
        <v>24.53</v>
      </c>
      <c r="G275" s="17">
        <v>15.91</v>
      </c>
      <c r="H275" s="17">
        <v>7.3</v>
      </c>
      <c r="I275" s="17"/>
      <c r="J275" s="17">
        <v>44.5</v>
      </c>
      <c r="K275" s="17">
        <v>61.72</v>
      </c>
      <c r="L275" s="17">
        <v>89.59</v>
      </c>
      <c r="M275" s="17"/>
      <c r="N275" s="17">
        <v>72.457269613999998</v>
      </c>
      <c r="O275" s="36">
        <v>2.07400232</v>
      </c>
      <c r="P275" s="20" t="s">
        <v>26</v>
      </c>
      <c r="Q275" s="15" t="s">
        <v>798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452</v>
      </c>
      <c r="D276" s="19" t="s">
        <v>453</v>
      </c>
      <c r="E276" s="16"/>
      <c r="F276" s="18">
        <v>7.7</v>
      </c>
      <c r="G276" s="18">
        <v>7.05</v>
      </c>
      <c r="H276" s="18">
        <v>6.4</v>
      </c>
      <c r="I276" s="17"/>
      <c r="J276" s="18">
        <v>8.65</v>
      </c>
      <c r="K276" s="18">
        <v>9.94</v>
      </c>
      <c r="L276" s="18">
        <v>12.04</v>
      </c>
      <c r="M276" s="18"/>
      <c r="N276" s="18">
        <v>57.761691507999998</v>
      </c>
      <c r="O276" s="18">
        <v>3.1030108162999999</v>
      </c>
      <c r="P276" s="19" t="s">
        <v>26</v>
      </c>
      <c r="Q276" s="14" t="s">
        <v>514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422</v>
      </c>
      <c r="D277" s="20" t="s">
        <v>423</v>
      </c>
      <c r="E277" s="16"/>
      <c r="F277" s="17"/>
      <c r="G277" s="17"/>
      <c r="H277" s="17"/>
      <c r="I277" s="17"/>
      <c r="J277" s="17"/>
      <c r="K277" s="17"/>
      <c r="L277" s="17"/>
      <c r="M277" s="17"/>
      <c r="N277" s="17">
        <v>54.851294748999997</v>
      </c>
      <c r="O277" s="36">
        <v>1.1094628628999998</v>
      </c>
      <c r="P277" s="20" t="s">
        <v>26</v>
      </c>
      <c r="Q277" s="15" t="s">
        <v>41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424</v>
      </c>
      <c r="D278" s="19" t="s">
        <v>425</v>
      </c>
      <c r="E278" s="16"/>
      <c r="F278" s="18">
        <v>13.69</v>
      </c>
      <c r="G278" s="18">
        <v>13.07</v>
      </c>
      <c r="H278" s="18">
        <v>12.46</v>
      </c>
      <c r="I278" s="17"/>
      <c r="J278" s="18">
        <v>14.01</v>
      </c>
      <c r="K278" s="18">
        <v>15.23</v>
      </c>
      <c r="L278" s="18">
        <v>17.22</v>
      </c>
      <c r="M278" s="18"/>
      <c r="N278" s="18">
        <v>71.085255098999994</v>
      </c>
      <c r="O278" s="18">
        <v>14.571171743999999</v>
      </c>
      <c r="P278" s="19" t="s">
        <v>26</v>
      </c>
      <c r="Q278" s="14" t="s">
        <v>799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426</v>
      </c>
      <c r="D279" s="20" t="s">
        <v>427</v>
      </c>
      <c r="E279" s="16"/>
      <c r="F279" s="17">
        <v>15.77</v>
      </c>
      <c r="G279" s="17">
        <v>14.18</v>
      </c>
      <c r="H279" s="17">
        <v>12.59</v>
      </c>
      <c r="I279" s="17"/>
      <c r="J279" s="17">
        <v>18.739999999999998</v>
      </c>
      <c r="K279" s="17">
        <v>21.91</v>
      </c>
      <c r="L279" s="17">
        <v>27.05</v>
      </c>
      <c r="M279" s="17"/>
      <c r="N279" s="17">
        <v>60.956464506000003</v>
      </c>
      <c r="O279" s="36">
        <v>14.115409521</v>
      </c>
      <c r="P279" s="20" t="s">
        <v>26</v>
      </c>
      <c r="Q279" s="15" t="s">
        <v>800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428</v>
      </c>
      <c r="D280" s="19" t="s">
        <v>429</v>
      </c>
      <c r="E280" s="16"/>
      <c r="F280" s="18">
        <v>19.53</v>
      </c>
      <c r="G280" s="18">
        <v>18.29</v>
      </c>
      <c r="H280" s="18">
        <v>17.05</v>
      </c>
      <c r="I280" s="17"/>
      <c r="J280" s="18">
        <v>20.09</v>
      </c>
      <c r="K280" s="18">
        <v>22.56</v>
      </c>
      <c r="L280" s="18">
        <v>26.57</v>
      </c>
      <c r="M280" s="18"/>
      <c r="N280" s="18">
        <v>48.721475247000001</v>
      </c>
      <c r="O280" s="18">
        <v>50.006451114000001</v>
      </c>
      <c r="P280" s="19" t="s">
        <v>17</v>
      </c>
      <c r="Q280" s="14" t="s">
        <v>801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448</v>
      </c>
      <c r="D281" s="20" t="s">
        <v>449</v>
      </c>
      <c r="E281" s="16"/>
      <c r="F281" s="17">
        <v>13.71</v>
      </c>
      <c r="G281" s="17">
        <v>12.58</v>
      </c>
      <c r="H281" s="17">
        <v>11.46</v>
      </c>
      <c r="I281" s="17"/>
      <c r="J281" s="17">
        <v>15.85</v>
      </c>
      <c r="K281" s="17">
        <v>18.09</v>
      </c>
      <c r="L281" s="17">
        <v>21.73</v>
      </c>
      <c r="M281" s="17"/>
      <c r="N281" s="17">
        <v>58.773096631000001</v>
      </c>
      <c r="O281" s="36">
        <v>3.1030840073999997</v>
      </c>
      <c r="P281" s="20" t="s">
        <v>26</v>
      </c>
      <c r="Q281" s="15" t="s">
        <v>802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469</v>
      </c>
      <c r="D282" s="19" t="s">
        <v>470</v>
      </c>
      <c r="E282" s="16"/>
      <c r="F282" s="18">
        <v>19.2</v>
      </c>
      <c r="G282" s="18">
        <v>16.690000000000001</v>
      </c>
      <c r="H282" s="18">
        <v>14.18</v>
      </c>
      <c r="I282" s="17"/>
      <c r="J282" s="18">
        <v>24.11</v>
      </c>
      <c r="K282" s="18">
        <v>29.12</v>
      </c>
      <c r="L282" s="18">
        <v>37.229999999999997</v>
      </c>
      <c r="M282" s="18"/>
      <c r="N282" s="18">
        <v>64.686448377999994</v>
      </c>
      <c r="O282" s="18">
        <v>1.8129921042000001</v>
      </c>
      <c r="P282" s="19" t="s">
        <v>26</v>
      </c>
      <c r="Q282" s="14" t="s">
        <v>803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804</v>
      </c>
      <c r="D283" s="20" t="s">
        <v>805</v>
      </c>
      <c r="E283" s="16"/>
      <c r="F283" s="17">
        <v>91.84</v>
      </c>
      <c r="G283" s="17">
        <v>81.459999999999994</v>
      </c>
      <c r="H283" s="17">
        <v>71.08</v>
      </c>
      <c r="I283" s="17"/>
      <c r="J283" s="17">
        <v>94.92</v>
      </c>
      <c r="K283" s="17">
        <v>115.67</v>
      </c>
      <c r="L283" s="17">
        <v>149.25</v>
      </c>
      <c r="M283" s="17"/>
      <c r="N283" s="17">
        <v>48.265476366999998</v>
      </c>
      <c r="O283" s="36">
        <v>1.4278668000000001</v>
      </c>
      <c r="P283" s="20" t="s">
        <v>17</v>
      </c>
      <c r="Q283" s="15" t="s">
        <v>806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2025-05-05T22:06:06Z</cp:lastPrinted>
  <dcterms:created xsi:type="dcterms:W3CDTF">2020-05-21T15:06:06Z</dcterms:created>
  <dcterms:modified xsi:type="dcterms:W3CDTF">2025-05-09T00:54:01Z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