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34" documentId="14_{20F11C33-3677-4C30-A3E1-0027A7024503}" xr6:coauthVersionLast="47" xr6:coauthVersionMax="47" xr10:uidLastSave="{34CF946F-E478-437C-A0BB-B7BD9DC6D96A}"/>
  <bookViews>
    <workbookView xWindow="1425" yWindow="1050" windowWidth="24345" windowHeight="131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<sst xmlns="http://schemas.openxmlformats.org/spreadsheetml/2006/main" count="1140" uniqueCount="819">
  <si>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</si>
  <si>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</si>
  <si>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</si>
  <si>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</si>
  <si>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</si>
  <si>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</si>
  <si>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</si>
  <si>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</si>
  <si>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</si>
  <si>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</si>
  <si>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</si>
  <si>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</si>
  <si>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</si>
  <si>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</si>
  <si>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</si>
  <si>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</si>
  <si>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</si>
  <si>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</si>
  <si>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</si>
  <si>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</si>
  <si>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</si>
  <si>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</si>
  <si>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</si>
  <si>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</si>
  <si>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</si>
  <si>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</si>
  <si>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</si>
  <si>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</si>
  <si>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</si>
  <si>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</si>
  <si>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</si>
  <si>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</si>
  <si>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</si>
  <si>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</si>
  <si>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</si>
  <si>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</si>
  <si>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</si>
  <si>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</si>
  <si>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</si>
  <si>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</si>
  <si>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</si>
  <si>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</si>
  <si>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</si>
  <si>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</si>
  <si>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</si>
  <si>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</si>
  <si>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</si>
  <si>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</si>
  <si>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</si>
  <si>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</si>
  <si>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</si>
  <si>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</si>
  <si>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</si>
  <si>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</si>
  <si>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</si>
  <si>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</si>
  <si>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</si>
  <si>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</si>
  <si>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</si>
  <si>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</si>
  <si>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</si>
  <si>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</si>
  <si>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</si>
  <si>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</si>
  <si>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</si>
  <si>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</si>
  <si>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</si>
  <si>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</si>
  <si>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</si>
  <si>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</si>
  <si>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</si>
  <si>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</si>
  <si>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</si>
  <si>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</si>
  <si>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</si>
  <si>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</si>
  <si>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</si>
  <si>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</si>
  <si>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</si>
  <si>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</si>
  <si>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</si>
  <si>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</si>
  <si>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</si>
  <si>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</si>
  <si>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</si>
  <si>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</si>
  <si>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</si>
  <si>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</si>
  <si>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</si>
  <si>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</si>
  <si>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</si>
  <si>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</si>
  <si>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</si>
  <si>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</si>
  <si>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</si>
  <si>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</si>
  <si>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</si>
  <si>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</si>
  <si>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</si>
  <si>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</si>
  <si>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</si>
  <si>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</si>
  <si>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</si>
  <si>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</si>
  <si>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</si>
  <si>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</si>
  <si>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</si>
  <si>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</si>
  <si>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</si>
  <si>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</si>
  <si>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</si>
  <si>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</si>
  <si>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</si>
  <si>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</si>
  <si>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</si>
  <si>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</si>
  <si>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</si>
  <si>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</si>
  <si>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</si>
  <si>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</si>
  <si>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</si>
  <si>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</si>
  <si>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</si>
  <si>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</si>
  <si>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</si>
  <si>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</si>
  <si>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</si>
  <si>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</si>
  <si>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</si>
  <si>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</si>
  <si>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</si>
  <si>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</si>
  <si>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</si>
  <si>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</si>
  <si>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</si>
  <si>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</si>
  <si>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</si>
  <si>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</si>
  <si>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</si>
  <si>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</si>
  <si>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</si>
  <si>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</si>
  <si>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</si>
  <si>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</si>
  <si>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</si>
  <si>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</si>
  <si>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</si>
  <si>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</si>
  <si>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</si>
  <si>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</si>
  <si>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</si>
  <si>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</si>
  <si>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</si>
  <si>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</si>
  <si>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</si>
  <si>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</si>
  <si>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</si>
  <si>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</si>
  <si>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</si>
  <si>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</si>
  <si>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</si>
  <si>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</si>
  <si>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</si>
  <si>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</si>
  <si>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</si>
  <si>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</si>
  <si>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</si>
  <si>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</si>
  <si>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</si>
  <si>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</si>
  <si>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</si>
  <si>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</si>
  <si>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</si>
  <si>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</si>
  <si>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</si>
  <si>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</si>
  <si>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</si>
  <si>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</si>
  <si>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</si>
  <si>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</si>
  <si>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</si>
  <si>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</si>
  <si>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</si>
  <si>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</si>
  <si>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</si>
  <si>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</si>
  <si>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</si>
  <si>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</si>
  <si>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</si>
  <si>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</si>
  <si>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</si>
  <si>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</si>
  <si>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</si>
  <si>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</si>
  <si>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</si>
  <si>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</si>
  <si>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</si>
  <si>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</si>
  <si>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</si>
  <si>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</si>
  <si>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</si>
  <si>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</si>
  <si>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</si>
  <si>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</si>
  <si>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</si>
  <si>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</si>
  <si>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</si>
  <si>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</si>
  <si>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</si>
  <si>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</si>
  <si>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</si>
  <si>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</si>
  <si>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</si>
  <si>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</si>
  <si>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</si>
  <si>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</si>
  <si>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</si>
  <si>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</si>
  <si>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</si>
  <si>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</si>
  <si>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</si>
  <si>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</si>
  <si>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</si>
  <si>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</si>
  <si>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</si>
  <si>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</si>
  <si>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</si>
  <si>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</si>
  <si>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</si>
  <si>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</si>
  <si>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</si>
  <si>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</si>
  <si>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</si>
  <si>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</si>
  <si>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</si>
  <si>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</si>
  <si>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</si>
  <si>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</si>
  <si>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</si>
  <si>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</si>
  <si>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</si>
  <si>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</si>
  <si>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</si>
  <si>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</si>
  <si>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</si>
  <si>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</si>
  <si>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</si>
  <si>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</si>
  <si>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</si>
  <si>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</si>
  <si>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</si>
  <si>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</si>
  <si>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</si>
  <si>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</si>
  <si>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</si>
  <si>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</si>
  <si>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</si>
  <si>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</si>
  <si>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</si>
  <si>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</si>
  <si>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</si>
  <si>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</si>
  <si>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</si>
  <si>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</si>
  <si>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</si>
  <si>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</si>
  <si>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</si>
  <si>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</si>
  <si>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</si>
  <si>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</si>
  <si>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</si>
  <si>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</si>
  <si>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</si>
  <si>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</si>
  <si>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</si>
  <si>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</si>
  <si>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</si>
  <si>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</si>
  <si>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</si>
  <si>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</si>
  <si>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</si>
  <si>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</si>
  <si>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</si>
  <si>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</si>
  <si>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</si>
  <si>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</si>
  <si>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</si>
  <si>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</si>
  <si>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PSSA3</t>
  </si>
  <si>
    <t>POSI3</t>
  </si>
  <si>
    <t>PRNR3</t>
  </si>
  <si>
    <t>QUAL3</t>
  </si>
  <si>
    <t>Quero-Quero</t>
  </si>
  <si>
    <t>LJQQ3</t>
  </si>
  <si>
    <t>RADL3</t>
  </si>
  <si>
    <t>RAIZ4</t>
  </si>
  <si>
    <t>RAPT4</t>
  </si>
  <si>
    <t>RCSL4</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</si>
  <si>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</si>
  <si>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</si>
  <si>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</si>
  <si>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</si>
  <si>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</si>
  <si>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</si>
  <si>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</si>
  <si>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</si>
  <si>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</si>
  <si>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</si>
  <si>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</si>
  <si>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</si>
  <si>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</si>
  <si>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</si>
  <si>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</si>
  <si>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</si>
  <si>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</si>
  <si>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</si>
  <si>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</si>
  <si>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</si>
  <si>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</si>
  <si>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</si>
  <si>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</si>
  <si>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</si>
  <si>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</si>
  <si>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</si>
  <si>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</si>
  <si>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</si>
  <si>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</si>
  <si>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</si>
  <si>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</si>
  <si>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</si>
  <si>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</si>
  <si>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</si>
  <si>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</si>
  <si>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</si>
  <si>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</si>
  <si>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</si>
  <si>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</si>
  <si>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</si>
  <si>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</si>
  <si>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</si>
  <si>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</si>
  <si>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</si>
  <si>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</si>
  <si>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</si>
  <si>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</si>
  <si>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</si>
  <si>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</si>
  <si>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</si>
  <si>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</si>
  <si>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</si>
  <si>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</si>
  <si>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</si>
  <si>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</si>
  <si>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</si>
  <si>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</si>
  <si>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</si>
  <si>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</si>
  <si>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</si>
  <si>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</si>
  <si>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</si>
  <si>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</si>
  <si>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</si>
  <si>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</si>
  <si>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</si>
  <si>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</si>
  <si>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</si>
  <si>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</si>
  <si>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</si>
  <si>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</si>
  <si>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</si>
  <si>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</si>
  <si>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</si>
  <si>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</si>
  <si>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</si>
  <si>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</si>
  <si>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</si>
  <si>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</si>
  <si>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</si>
  <si>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</si>
  <si>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</si>
  <si>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</si>
  <si>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</si>
  <si>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</si>
  <si>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</si>
  <si>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</si>
  <si>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</si>
  <si>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</si>
  <si>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</si>
  <si>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</si>
  <si>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</si>
  <si>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</si>
  <si>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</si>
  <si>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</si>
  <si>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</si>
  <si>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</si>
  <si>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</si>
  <si>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</si>
  <si>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</si>
  <si>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</si>
  <si>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</si>
  <si>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</si>
  <si>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</si>
  <si>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</si>
  <si>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</si>
  <si>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</si>
  <si>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</si>
  <si>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</si>
  <si>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</si>
  <si>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</si>
  <si>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</si>
  <si>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</si>
  <si>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</si>
  <si>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</si>
  <si>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</si>
  <si>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</si>
  <si>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</si>
  <si>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</si>
  <si>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</si>
  <si>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</si>
  <si>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</si>
  <si>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</si>
  <si>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</si>
  <si>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Jallesmachad</t>
  </si>
  <si>
    <t>JALL3</t>
  </si>
  <si>
    <t>Rumo S.A.</t>
  </si>
  <si>
    <t>Desktopsigma</t>
  </si>
  <si>
    <t>DESK3</t>
  </si>
  <si>
    <t>Positivo Tec</t>
  </si>
  <si>
    <t>Petz</t>
  </si>
  <si>
    <t>Priner</t>
  </si>
  <si>
    <t>Randon Part</t>
  </si>
  <si>
    <t>Trend Us Lrg</t>
  </si>
  <si>
    <t>USAL11</t>
  </si>
  <si>
    <t>Vitrueduca</t>
  </si>
  <si>
    <t>VTRU3</t>
  </si>
  <si>
    <t>Motiva SA</t>
  </si>
  <si>
    <t>MOTV3</t>
  </si>
  <si>
    <t>Light S/A</t>
  </si>
  <si>
    <t>LIGT3</t>
  </si>
  <si>
    <t>Helbor</t>
  </si>
  <si>
    <t>HBOR3</t>
  </si>
  <si>
    <t>Sabesp</t>
  </si>
  <si>
    <t>Coinbase Global, Inc</t>
  </si>
  <si>
    <t>C2OI34</t>
  </si>
  <si>
    <t>Recrusul</t>
  </si>
  <si>
    <t>Etf BV Iwmi</t>
  </si>
  <si>
    <t>IWMI11</t>
  </si>
  <si>
    <t>Qr Ether</t>
  </si>
  <si>
    <t>QETH11</t>
  </si>
  <si>
    <t>Banco BMG</t>
  </si>
  <si>
    <t>BMGB4</t>
  </si>
  <si>
    <t>Broadcom Inc</t>
  </si>
  <si>
    <t>AVGO34</t>
  </si>
  <si>
    <t>Rede D Or</t>
  </si>
  <si>
    <t>Azevedo</t>
  </si>
  <si>
    <t>Cruzeiro Edu</t>
  </si>
  <si>
    <t>CSED3</t>
  </si>
  <si>
    <t>Raizen</t>
  </si>
  <si>
    <t>Unitedhealth Group Inc</t>
  </si>
  <si>
    <t>UNHH34</t>
  </si>
  <si>
    <t>First Trust Nasdaq-100 Equal Weighted</t>
  </si>
  <si>
    <t>BQQW39</t>
  </si>
  <si>
    <t>BQQW39 está em tendência de alta no curto prazo e acima de 75,92 projetaria de 82,67 a 93,59. Tem suportes em 73,3 e 69,92. O padrão de volume favorece a alta.</t>
  </si>
  <si>
    <t>Porto Seguro</t>
  </si>
  <si>
    <t>Etf BV Coin</t>
  </si>
  <si>
    <t>COIN11</t>
  </si>
  <si>
    <t>AZEV4</t>
  </si>
  <si>
    <t>CMIG3</t>
  </si>
  <si>
    <t>PTBL3</t>
  </si>
  <si>
    <t>Zamp S.A.</t>
  </si>
  <si>
    <t>ZAMP3</t>
  </si>
  <si>
    <t>SANB4</t>
  </si>
  <si>
    <t>Taiwan Semiconductor Manufacturing Co Ltd</t>
  </si>
  <si>
    <t>Enjoei</t>
  </si>
  <si>
    <t>ENJU3</t>
  </si>
  <si>
    <t>Melnick</t>
  </si>
  <si>
    <t>MELK3</t>
  </si>
  <si>
    <t>Vittia</t>
  </si>
  <si>
    <t>VITT3</t>
  </si>
  <si>
    <t>Mater Dei</t>
  </si>
  <si>
    <t>MATD3</t>
  </si>
  <si>
    <t>Bank Of America Corp</t>
  </si>
  <si>
    <t>BOAC34</t>
  </si>
  <si>
    <t>Eli Lilly And Company</t>
  </si>
  <si>
    <t>LILY34</t>
  </si>
  <si>
    <t>Pagseguro Digital Ltd.</t>
  </si>
  <si>
    <t>PAGS34</t>
  </si>
  <si>
    <t>Unifique</t>
  </si>
  <si>
    <t>FIQE3</t>
  </si>
  <si>
    <t>iShares Bitcoin Trust</t>
  </si>
  <si>
    <t>IBIT39</t>
  </si>
  <si>
    <t>Qr Cme Cf</t>
  </si>
  <si>
    <t>QSOL11</t>
  </si>
  <si>
    <t>Solana Hash</t>
  </si>
  <si>
    <t>SOLH11</t>
  </si>
  <si>
    <t>Advanced Micro Devices, Inc</t>
  </si>
  <si>
    <t>A1MD34</t>
  </si>
  <si>
    <t>Coca Cola Co</t>
  </si>
  <si>
    <t>COCA34</t>
  </si>
  <si>
    <t>Dexxos Par</t>
  </si>
  <si>
    <t>DEXP3</t>
  </si>
  <si>
    <t>Eucatex</t>
  </si>
  <si>
    <t>EUCA4</t>
  </si>
  <si>
    <t>Exxon Mobil Corp</t>
  </si>
  <si>
    <t>EXXO34</t>
  </si>
  <si>
    <t>POMO3 está em tendência de alta no curto prazo e acima de 6,12 projetaria de 7,14 a 8,8. Tem suportes em 5,46 e 4,94.</t>
  </si>
  <si>
    <t>Qualicorp</t>
  </si>
  <si>
    <t>Spotify Technology S.A.</t>
  </si>
  <si>
    <t>S1PO34</t>
  </si>
  <si>
    <t>BB Etf Ibov</t>
  </si>
  <si>
    <t>BBOV11</t>
  </si>
  <si>
    <t>TTEN3 está em tendência de baixa no curto prazo e abaixo de 14,05 projetaria de 12,94 a 11,83. Tem resistências em 14,66  e 16,87.</t>
  </si>
  <si>
    <t>ABCB4 está em tendência de baixa no curto prazo e abaixo de 21,26 projetaria de 20,3 a 19,35. Tem resistências em 21,9  e 23,8.</t>
  </si>
  <si>
    <t>A1MD34 está em tendência de alta no curto prazo e acima de 93,97 projetaria de 116,5 a 152,97. Tem suportes em 76,4 e 65,13.</t>
  </si>
  <si>
    <t>BABA34 está em tendência de baixa no curto prazo e abaixo de 24,24 projetaria de 20,46 a 16,68. Tem resistências em 24,7  e 32,25.</t>
  </si>
  <si>
    <t>ALOS3 está em tendência de alta no curto prazo e acima de 22,11 projetaria de 25,09 a 29,92. Tem suportes em 20,95 e 19,45. O padrão de volume favorece a alta.</t>
  </si>
  <si>
    <t>ALPA4 está em tendência de alta no curto prazo e acima de 9,55 projetaria de 11,82 a 15,51. Tem suportes em 8,91 e 7,77.</t>
  </si>
  <si>
    <t>GOGL34 está em tendência de alta no curto prazo e acima de 101,78 projetaria de 122,03 a 154,8. Tem suportes em 78,79 e 68,66.</t>
  </si>
  <si>
    <t>ALUP11 está em tendência de alta no curto prazo e acima de 30,97 projetaria de 34,35 a 39,83. Tem suportes em 29,78 e 28,08.</t>
  </si>
  <si>
    <t>AMZO34 está em tendência de alta no curto prazo e acima de 70,8 projetaria de 85,19 a 108,48. Tem suportes em 56,01 e 48,81.</t>
  </si>
  <si>
    <t>ABEV3 está em tendência de alta no curto prazo e acima de 14,89 projetaria de 17,59 a 21,96. Tem suportes em 13,97 e 12,61.</t>
  </si>
  <si>
    <t>AMBP3 está em tendência de alta no curto prazo e acima de 151 projetaria de 175,8 a 215,94. Tem suportes em 130,51 e 118,1.</t>
  </si>
  <si>
    <t>AMER3 está em tendência de baixa no curto prazo e abaixo de 5,06 projetaria de 3,68 a 2,3. Tem resistências em 5,21  e 7,96.</t>
  </si>
  <si>
    <t>AAPL34 está em tendência de baixa no curto prazo e abaixo de 54,76 projetaria de 48,06 a 41,37. Tem resistências em 56,34  e 69,72. O IFR sobrevendido alerta para recuperações se superar 56,34</t>
  </si>
  <si>
    <t>ARML3 está em tendência de baixa no curto prazo e abaixo de 4,1 projetaria de 3,58 a 3,07. Tem resistências em 4,38  e 5,4.</t>
  </si>
  <si>
    <t>ASAI3 está em tendência de alta no curto prazo e acima de 10,49 projetaria de 13,47 a 18,3. Tem suportes em 9,5 e 8.</t>
  </si>
  <si>
    <t>AURA33 está em tendência de alta no curto prazo e acima de 40,22 projetaria de 51,01 a 68,47. Tem suportes em 37,85 e 32,45. O padrão de volume favorece a alta.</t>
  </si>
  <si>
    <t>AURE3 está em tendência de alta no curto prazo e acima de 9,89 projetaria de 11,49 a 14,09. Tem suportes em 9,17 e 8,36.</t>
  </si>
  <si>
    <t>Automob</t>
  </si>
  <si>
    <t>AMOB3</t>
  </si>
  <si>
    <t>AMOB3 está em tendência de baixa no curto prazo e abaixo de 0,25 projetaria de 0,21 a 0,18. Tem resistências em 0,26  e 0,32.</t>
  </si>
  <si>
    <t>AZEV4 está em tendência de baixa no curto prazo e abaixo de 0,75 projetaria de 0,52 a 0,29. Tem resistências em 0,81  e 1,26. O IFR sobrevendido alerta para recuperações se superar 0,81</t>
  </si>
  <si>
    <t>AZUL4 está em tendência de baixa no curto prazo e abaixo de 1,03 projetaria de -0,14 a -1,31. Tem resistências em 1,12  e 3,46. O IFR sobrevendido alerta para recuperações se superar 1,12</t>
  </si>
  <si>
    <t>AZZA3 está em tendência de alta no curto prazo e acima de 45,15 projetaria de 59,92 a 83,83. Tem suportes em 37,31 e 29,92.</t>
  </si>
  <si>
    <t>B3SA3 está em tendência de alta no curto prazo e acima de 15,11 projetaria de 18,19 a 23,18. Tem suportes em 13,83 e 12,28.</t>
  </si>
  <si>
    <t>BMGB4 está em tendência de baixa no curto prazo e abaixo de 3,64 projetaria de 3,51 a 3,38. Tem resistências em 3,75  e 4.</t>
  </si>
  <si>
    <t>BPAN4 está em tendência de alta no curto prazo e acima de 8,85 projetaria de 10,36 a 12,81. Tem suportes em 8,22 e 7,46. O padrão de volume favorece a alta. O IFR sobrecomprado alerta realizações se perder 8,22.</t>
  </si>
  <si>
    <t>BOAC34 está em tendência de alta no curto prazo e acima de 70,85 projetaria de 84,1 a 105,54. Tem suportes em 60 e 53,37.</t>
  </si>
  <si>
    <t>BRSR6 está em tendência de alta no curto prazo e acima de 13,04 projetaria de 15,28 a 18,91. Tem suportes em 12,01 e 10,88.</t>
  </si>
  <si>
    <t>BBSE3 está em tendência de baixa no curto prazo e abaixo de 37,31 projetaria de 34,93 a 32,55. Tem resistências em 38,1  e 42,85.</t>
  </si>
  <si>
    <t>BMOB3 está em tendência de alta no curto prazo e acima de 20,22 projetaria de 24,96 a 32,63. Tem suportes em 18,43 e 16,05.</t>
  </si>
  <si>
    <t>BERK34 está em tendência de baixa no curto prazo e abaixo de 141,82 projetaria de 134,44 a 127,06. Tem resistências em 144,18  e 158,93.</t>
  </si>
  <si>
    <t>BLAU3 está em tendência de alta no curto prazo e acima de 14,44 projetaria de 16,32 a 19,36. Tem suportes em 13,4 e 12,45. O padrão de volume favorece a alta.</t>
  </si>
  <si>
    <t>SOJA3 está em tendência de alta no curto prazo e acima de 12,25 projetaria de 13,91 a 16,61. Tem suportes em 11,31 e 10,47.</t>
  </si>
  <si>
    <t>BRBI11 está em tendência de alta no curto prazo e acima de 16 projetaria de 18,22 a 21,82. Tem suportes em 14,72 e 13,6.</t>
  </si>
  <si>
    <t>BBDC3 está em tendência de alta no curto prazo e acima de 13,72 projetaria de 15,99 a 19,66. Tem suportes em 13 e 11,86.</t>
  </si>
  <si>
    <t>BBDC4 está em tendência de alta no curto prazo e acima de 15,71 projetaria de 18,65 a 23,42. Tem suportes em 15 e 13,52. O IFR sobrecomprado alerta realizações se perder 15.</t>
  </si>
  <si>
    <t>BRAP4 está em tendência de baixa no curto prazo e abaixo de 15,91 projetaria de 15,1 a 14,29. Tem resistências em 16,17  e 17,78.</t>
  </si>
  <si>
    <t>BBAS3 está em tendência de baixa no curto prazo e abaixo de 24,42 projetaria de 22,68 a 20,94. Tem resistências em 25,09  e 28,56. O IFR sobrevendido alerta para recuperações se superar 25,09</t>
  </si>
  <si>
    <t>AGRO3 está em tendência de alta no curto prazo e acima de 23,18 projetaria de 25,25 a 28,61. Tem suportes em 20,82 e 19,78.</t>
  </si>
  <si>
    <t>BRKM5 está em tendência de alta no curto prazo e acima de 15,12 projetaria de 19,08 a 25,49. Tem suportes em 9,89 e 7,9. O padrão de volume favorece a alta.</t>
  </si>
  <si>
    <t>BRAV3 está em tendência de baixa no curto prazo e abaixo de 17,61 projetaria de 14,6 a 11,59. Tem resistências em 18,25  e 24,26.</t>
  </si>
  <si>
    <t>BRFS3 está em tendência de alta no curto prazo e acima de 23,5 projetaria de 27,32 a 33,51. Tem suportes em 20,78 e 18,86.</t>
  </si>
  <si>
    <t>AVGO34 está em tendência de alta no curto prazo e acima de 21,13 projetaria de 27,02 a 36,57. Tem suportes em 18,22 e 15,27.</t>
  </si>
  <si>
    <t>BPAC11 está em tendência de alta no curto prazo e acima de 41,06 projetaria de 48,12 a 59,56. Tem suportes em 38,06 e 34,52.</t>
  </si>
  <si>
    <t>CXSE3 está em tendência de baixa no curto prazo e abaixo de 14,95 projetaria de 14,15 a 13,35. Tem resistências em 15,25  e 16,84.</t>
  </si>
  <si>
    <t>CAML3 está em tendência de alta no curto prazo e acima de 5,17 projetaria de 6,24 a 7,98. Tem suportes em 4,67 e 4,13.</t>
  </si>
  <si>
    <t>CRFB3 está em tendência de baixa no curto prazo e abaixo de 8,43 projetaria de 7,38 a 6,34. Tem resistências em 8,48  e 10,56.</t>
  </si>
  <si>
    <t>BHIA3 está em tendência de baixa no curto prazo e abaixo de 4,08 projetaria de 1,41 a -1,24. Tem resistências em 4,24  e 9,56. O IFR sobrevendido alerta para recuperações se superar 4,24</t>
  </si>
  <si>
    <t>CBAV3 está em tendência de alta no curto prazo e acima de 6,21 projetaria de 7,82 a 10,43. Tem suportes em 4,54 e 3,73.</t>
  </si>
  <si>
    <t>CEAB3 está em tendência de alta no curto prazo e acima de 17,75 projetaria de 23,85 a 33,73. Tem suportes em 16,42 e 13,36. O IFR sobrecomprado alerta realizações se perder 16,42.</t>
  </si>
  <si>
    <t>CMIG3 está em tendência de alta no curto prazo e acima de 15,45 projetaria de 16,81 a 19,02. Tem suportes em 14,7 e 14,01. O padrão de volume favorece a alta. O IFR sobrecomprado alerta realizações se perder 14,7.</t>
  </si>
  <si>
    <t>CMIG4 está em tendência de alta no curto prazo e acima de 10,74 projetaria de 11,67 a 13,19. Tem suportes em 10,25 e 9,78.</t>
  </si>
  <si>
    <t>COCA34 está em tendência de baixa no curto prazo e abaixo de 67,1 projetaria de 63,51 a 59,92. Tem resistências em 68,69  e 75,86.</t>
  </si>
  <si>
    <t>COGN3 está em tendência de alta no curto prazo e acima de 3,19 projetaria de 4,42 a 6,42. Tem suportes em 2,76 e 2,14.</t>
  </si>
  <si>
    <t>C2OI34 está em tendência de alta no curto prazo e acima de 74,86 projetaria de 100,25 a 141,35. Tem suportes em 59,01 e 46,31.</t>
  </si>
  <si>
    <t>CSMG3 está em tendência de alta no curto prazo e acima de 25,22 projetaria de 29,02 a 35,18. Tem suportes em 23,62 e 21,71. O IFR sobrecomprado alerta realizações se perder 23,62.</t>
  </si>
  <si>
    <t>CPLE3 está em tendência de alta no curto prazo e acima de 11,64 projetaria de 13,96 a 17,73. Tem suportes em 11,1 e 9,93.</t>
  </si>
  <si>
    <t>CPLE6 está em tendência de alta no curto prazo e acima de 12,54 projetaria de 14,9 a 18,72. Tem suportes em 12,05 e 10,86.</t>
  </si>
  <si>
    <t>CSAN3 está em tendência de alta no curto prazo e acima de 8,28 projetaria de 9,41 a 11,24. Tem suportes em 7,55 e 6,98. O padrão de volume favorece a alta.</t>
  </si>
  <si>
    <t>CPFE3 está em tendência de alta no curto prazo e acima de 41 projetaria de 47,63 a 58,37. Tem suportes em 39,53 e 36,21. O IFR sobrecomprado alerta realizações se perder 39,53.</t>
  </si>
  <si>
    <t>CSED3 está em tendência de alta no curto prazo e acima de 5,15 projetaria de 6,49 a 8,67. Tem suportes em 4,88 e 4,2. O padrão de volume favorece a alta. O IFR sobrecomprado alerta realizações se perder 4,88.</t>
  </si>
  <si>
    <t>CMIN3 está em tendência de baixa no curto prazo e abaixo de 5,4 projetaria de 4,94 a 4,48. Tem resistências em 5,48  e 6,39.</t>
  </si>
  <si>
    <t>CURY3 está em tendência de alta no curto prazo e acima de 31,31 projetaria de 39,24 a 52,08. Tem suportes em 28,04 e 24,07. O padrão de volume favorece a alta.</t>
  </si>
  <si>
    <t>CVCB3 está em tendência de baixa no curto prazo e abaixo de 2,16 projetaria de 1,88 a 1,6. Tem resistências em 2,27  e 2,82.</t>
  </si>
  <si>
    <t>CYRE3 está em tendência de baixa no curto prazo e abaixo de 23,63 projetaria de 20,52 a 17,42. Tem resistências em 25,15  e 31,35.</t>
  </si>
  <si>
    <t>DESK3 está em tendência de alta no curto prazo e acima de 10,63 projetaria de 12,38 a 15,22. Tem suportes em 8,66 e 7,78. O padrão de volume favorece a alta.</t>
  </si>
  <si>
    <t>DXCO3 está em tendência de alta no curto prazo e acima de 6,43 projetaria de 7,31 a 8,74. Tem suportes em 5,33 e 4,88.</t>
  </si>
  <si>
    <t>DEXP3 está em tendência de alta no curto prazo e acima de 9,44 projetaria de 10,98 a 13,49. Tem suportes em 9,02 e 8,24. O IFR sobrecomprado alerta realizações se perder 9,02.</t>
  </si>
  <si>
    <t>PNVL3 está em tendência de baixa no curto prazo e abaixo de 8,49 projetaria de 7,96 a 7,44. Tem resistências em 8,75  e 9,79.</t>
  </si>
  <si>
    <t>DIRR3 está em tendência de alta no curto prazo e acima de 39,52 projetaria de 48,72 a 63,61. Tem suportes em 37,12 e 32,51.</t>
  </si>
  <si>
    <t>ECOR3 está em tendência de baixa no curto prazo e abaixo de 5,74 projetaria de 4,87 a 4. Tem resistências em 6,53  e 8,26.</t>
  </si>
  <si>
    <t>ELET3 está em tendência de baixa no curto prazo e abaixo de 40,67 projetaria de 37,36 a 34,05. Tem resistências em 41,77  e 48,38.</t>
  </si>
  <si>
    <t>ELET6 está em tendência de baixa no curto prazo e abaixo de 45,4 projetaria de 42,22 a 39,05. Tem resistências em 46,75  e 53,09.</t>
  </si>
  <si>
    <t>LILY34 está em tendência de baixa no curto prazo e abaixo de 132,9 projetaria de 117,95 a 103,01. Tem resistências em 136,8  e 166,68.</t>
  </si>
  <si>
    <t>EMBR3 está em tendência de alta no curto prazo e acima de 79,74 projetaria de 93,72 a 116,34. Tem suportes em 65,97 e 58,97.</t>
  </si>
  <si>
    <t>ENGI11 está em tendência de alta no curto prazo e acima de 48,49 projetaria de 57,15 a 71,17. Tem suportes em 46,06 e 41,72. O padrão de volume favorece a alta.</t>
  </si>
  <si>
    <t>ENEV3 está em tendência de alta no curto prazo e acima de 14,9 projetaria de 17,53 a 21,79. Tem suportes em 13,64 e 12,32. O padrão de volume favorece a alta.</t>
  </si>
  <si>
    <t>EGIE3 está em tendência de alta no curto prazo e acima de 41,79 projetaria de 47,27 a 56,14. Tem suportes em 39,54 e 36,79.</t>
  </si>
  <si>
    <t>ENJU3 está em tendência de baixa no curto prazo e abaixo de 1,12 projetaria de 0,96 a 0,81. Tem resistências em 1,2  e 1,5.</t>
  </si>
  <si>
    <t>EQTL3 está em tendência de alta no curto prazo e acima de 37,4 projetaria de 43,88 a 54,39. Tem suportes em 35,47 e 32,22.</t>
  </si>
  <si>
    <t>EUCA4 está em tendência de alta no curto prazo e acima de 18,3 projetaria de 22,28 a 28,73. Tem suportes em 16,77 e 14,77. O padrão de volume favorece a alta. O IFR sobrecomprado alerta realizações se perder 16,77.</t>
  </si>
  <si>
    <t>EVEN3 está em tendência de alta no curto prazo e acima de 7,02 projetaria de 7,98 a 9,54. Tem suportes em 6,32 e 5,83.</t>
  </si>
  <si>
    <t>EXXO34 está em tendência de baixa no curto prazo e abaixo de 71,9 projetaria de 67,3 a 62,7. Tem resistências em 73,53  e 82,72. O IFR sobrevendido alerta para recuperações se superar 73,53</t>
  </si>
  <si>
    <t>EZTC3 está em tendência de baixa no curto prazo e abaixo de 12,71 projetaria de 11,25 a 9,8. Tem resistências em 13,32  e 16,22.</t>
  </si>
  <si>
    <t>FESA4 está em tendência de baixa no curto prazo e abaixo de 6,82 projetaria de 6,34 a 5,86. Tem resistências em 7,05  e 8.</t>
  </si>
  <si>
    <t>FLRY3 está em tendência de baixa no curto prazo e abaixo de 12,16 projetaria de 11,31 a 10,47. Tem resistências em 12,61  e 14,29.</t>
  </si>
  <si>
    <t>FRAS3 está em tendência de baixa no curto prazo e abaixo de 25,95 projetaria de 23,1 a 20,26. Tem resistências em 26,3  e 31,98. O IFR sobrevendido alerta para recuperações se superar 26,3</t>
  </si>
  <si>
    <t>Freeport-Mcmoran Inc</t>
  </si>
  <si>
    <t>FCXO34</t>
  </si>
  <si>
    <t>FCXO34 está em tendência de alta no curto prazo e acima de 83,13 projetaria de 100,62 a 128,92. Tem suportes em 70,85 e 62,1. O padrão de volume favorece a alta.</t>
  </si>
  <si>
    <t>GFSA3 está em tendência de baixa no curto prazo e abaixo de 1,21 projetaria de 0,68 a 0,15. Tem resistências em 1,29  e 2,34.</t>
  </si>
  <si>
    <t>GGBR4 está em tendência de alta no curto prazo e acima de 17,87 projetaria de 20,49 a 24,74. Tem suportes em 15,2 e 13,88.</t>
  </si>
  <si>
    <t>GOAU4 está em tendência de alta no curto prazo e acima de 9,94 projetaria de 11,39 a 13,74. Tem suportes em 8,38 e 7,65.</t>
  </si>
  <si>
    <t>GOLL4 está em tendência de alta no curto prazo e acima de 1,82 projetaria de 2,5 a 3,61. Tem suportes em 1,28 e 0,93.</t>
  </si>
  <si>
    <t>GGPS3 está em tendência de baixa no curto prazo e abaixo de 14,42 projetaria de 13,22 a 12,02. Tem resistências em 14,93  e 17,32.</t>
  </si>
  <si>
    <t>GRND3 está em tendência de baixa no curto prazo e abaixo de 5,18 projetaria de 4,98 a 4,78. Tem resistências em 5,29  e 5,68.</t>
  </si>
  <si>
    <t>GMAT3 está em tendência de alta no curto prazo e acima de 8 projetaria de 9,22 a 11,2. Tem suportes em 7,53 e 6,91.</t>
  </si>
  <si>
    <t>NTCO3 está em tendência de alta no curto prazo e acima de 14,34 projetaria de 17,68 a 23,09. Tem suportes em 9,95 e 8,27.</t>
  </si>
  <si>
    <t>SBFG3 está em tendência de alta no curto prazo e acima de 12,1 projetaria de 14,06 a 17,25. Tem suportes em 10,62 e 9,63.</t>
  </si>
  <si>
    <t>GUAR3 está em tendência de alta no curto prazo e acima de 8,54 projetaria de 10,28 a 13,1. Tem suportes em 7,62 e 6,74. O padrão de volume favorece a alta.</t>
  </si>
  <si>
    <t>HAPV3 está em tendência de alta no curto prazo e acima de 2,92 projetaria de 3,5 a 4,44. Tem suportes em 2,7 e 2,4. O IFR sobrecomprado alerta realizações se perder 2,7.</t>
  </si>
  <si>
    <t>Hbr Realty</t>
  </si>
  <si>
    <t>HBRE3</t>
  </si>
  <si>
    <t>HBRE3 está em tendência de baixa no curto prazo e abaixo de 3,4 projetaria de 2,98 a 2,56. Tem resistências em 3,58  e 4,41.</t>
  </si>
  <si>
    <t>HBOR3 está em tendência de alta no curto prazo e acima de 2,77 projetaria de 3,69 a 5,19. Tem suportes em 2,41 e 1,94.</t>
  </si>
  <si>
    <t>HBSA3 está em tendência de alta no curto prazo e acima de 3,4 projetaria de 4,58 a 6,51. Tem suportes em 2,9 e 2,3.</t>
  </si>
  <si>
    <t>HYPE3 está em tendência de alta no curto prazo e acima de 25,46 projetaria de 30,28 a 38,08. Tem suportes em 23,04 e 20,62.</t>
  </si>
  <si>
    <t>IGTI11 está em tendência de alta no curto prazo e acima de 22,45 projetaria de 26,22 a 32,34. Tem suportes em 21,1 e 19,21.</t>
  </si>
  <si>
    <t>Intel Corp</t>
  </si>
  <si>
    <t>ITLC34</t>
  </si>
  <si>
    <t>ITLC34 está em tendência de baixa no curto prazo e abaixo de 18,84 projetaria de 16,23 a 13,63. Tem resistências em 19,36  e 24,56.</t>
  </si>
  <si>
    <t>INTB3 está em tendência de baixa no curto prazo e abaixo de 13,6 projetaria de 12,25 a 10,9. Tem resistências em 14,3  e 16,99.</t>
  </si>
  <si>
    <t>INBR32 está em tendência de alta no curto prazo e acima de 40,69 projetaria de 48,75 a 61,79. Tem suportes em 38,66 e 34,62.</t>
  </si>
  <si>
    <t>MYPK3 está em tendência de baixa no curto prazo e abaixo de 11,7 projetaria de 10,76 a 9,82. Tem resistências em 12,08  e 13,95.</t>
  </si>
  <si>
    <t>RANI3 está em tendência de baixa no curto prazo e abaixo de 7,59 projetaria de 7,01 a 6,44. Tem resistências em 7,87  e 9,01.</t>
  </si>
  <si>
    <t>IRBR3 está em tendência de baixa no curto prazo e abaixo de 45,8 projetaria de 41,47 a 37,15. Tem resistências em 46,87  e 55,51.</t>
  </si>
  <si>
    <t>ISAE4 está em tendência de alta no curto prazo e acima de 24,39 projetaria de 26,2 a 29,14. Tem suportes em 23 e 22,09.</t>
  </si>
  <si>
    <t>ITSA3</t>
  </si>
  <si>
    <t>ITSA3 está em tendência de alta no curto prazo e acima de 11,43 projetaria de 13,23 a 16,15. Tem suportes em 10,81 e 9,9.</t>
  </si>
  <si>
    <t>ITSA4 está em tendência de alta no curto prazo e acima de 11,43 projetaria de 13,31 a 16,35. Tem suportes em 10,78 e 9,83. O padrão de volume favorece a alta.</t>
  </si>
  <si>
    <t>ITUB3 está em tendência de alta no curto prazo e acima de 34,34 projetaria de 40,56 a 50,64. Tem suportes em 32,36 e 29,24.</t>
  </si>
  <si>
    <t>ITUB4 está em tendência de alta no curto prazo e acima de 38,59 projetaria de 45,2 a 55,91. Tem suportes em 36,36 e 33,05.</t>
  </si>
  <si>
    <t>JALL3 está em tendência de alta no curto prazo e acima de 4,8 projetaria de 5,46 a 6,54. Tem suportes em 4,18 e 3,84. O padrão de volume favorece a alta.</t>
  </si>
  <si>
    <t>JBSS3 está em tendência de baixa no curto prazo e abaixo de 41,32 projetaria de 36 a 30,68. Tem resistências em 43,57  e 54,2.</t>
  </si>
  <si>
    <t>JHSF3 está em tendência de alta no curto prazo e acima de 5,29 projetaria de 6,39 a 8,17. Tem suportes em 4,9 e 4,34.</t>
  </si>
  <si>
    <t>Jpmorgan Chase &amp; Co</t>
  </si>
  <si>
    <t>JPMC34</t>
  </si>
  <si>
    <t>JPMC34 está em tendência de alta no curto prazo e acima de 160,36 projetaria de 186,43 a 228,63. Tem suportes em 145,51 e 132,47.</t>
  </si>
  <si>
    <t>JSLG3 está em tendência de baixa no curto prazo e abaixo de 6,13 projetaria de 5,52 a 4,91. Tem resistências em 6,53  e 7,74.</t>
  </si>
  <si>
    <t>KEPL3 está em tendência de alta no curto prazo e acima de 9,91 projetaria de 11,79 a 14,84. Tem suportes em 7,46 e 6,51.</t>
  </si>
  <si>
    <t>KLBN4 está em tendência de alta no curto prazo e acima de 4,41 projetaria de 4,99 a 5,92. Tem suportes em 3,8 e 3,5.</t>
  </si>
  <si>
    <t>KLBN11 está em tendência de alta no curto prazo e acima de 22,48 projetaria de 25,58 a 30,61. Tem suportes em 19,13 e 17,57.</t>
  </si>
  <si>
    <t>LAVV3 está em tendência de alta no curto prazo e acima de 11,45 projetaria de 14,33 a 19. Tem suportes em 10,87 e 9,42.</t>
  </si>
  <si>
    <t>LIGT3 está em tendência de alta no curto prazo e acima de 6,58 projetaria de 8,42 a 11,4. Tem suportes em 6,24 e 5,31. O IFR sobrecomprado alerta realizações se perder 6,24.</t>
  </si>
  <si>
    <t>RENT3 está em tendência de baixa no curto prazo e abaixo de 38,4 projetaria de 32,77 a 27,14. Tem resistências em 40,83  e 52,08.</t>
  </si>
  <si>
    <t>LOGG3 está em tendência de alta no curto prazo e acima de 22,19 projetaria de 26,12 a 32,49. Tem suportes em 20,92 e 18,95.</t>
  </si>
  <si>
    <t>LREN3 está em tendência de alta no curto prazo e acima de 18,32 projetaria de 23,06 a 30,74. Tem suportes em 16,86 e 14,48. O IFR sobrecomprado alerta realizações se perder 16,86.</t>
  </si>
  <si>
    <t>LWSA3 está em tendência de alta no curto prazo e acima de 3,97 projetaria de 4,89 a 6,39. Tem suportes em 3,66 e 3,19.</t>
  </si>
  <si>
    <t>MDIA3 está em tendência de baixa no curto prazo e abaixo de 23,22 projetaria de 21,04 a 18,87. Tem resistências em 24,11  e 28,45.</t>
  </si>
  <si>
    <t>MGLU3 está em tendência de baixa no curto prazo e abaixo de 8,8 projetaria de 7 a 5,2. Tem resistências em 9,23  e 12,82.</t>
  </si>
  <si>
    <t>POMO4 está em tendência de alta no curto prazo e acima de 8,27 projetaria de 9,85 a 12,4. Tem suportes em 6,8 e 6.</t>
  </si>
  <si>
    <t>MRFG3 está em tendência de alta no curto prazo e acima de 26,03 projetaria de 33,84 a 46,48. Tem suportes em 24,75 e 20,84.</t>
  </si>
  <si>
    <t>MATD3 está em tendência de alta no curto prazo e acima de 4,95 projetaria de 5,89 a 7,42. Tem suportes em 4,68 e 4,2. O padrão de volume favorece a alta.</t>
  </si>
  <si>
    <t>CASH3 está em tendência de baixa no curto prazo e abaixo de 7,08 projetaria de 4,62 a 2,16. Tem resistências em 8,05  e 12,96.</t>
  </si>
  <si>
    <t>MELK3 está em tendência de alta no curto prazo e acima de 3,53 projetaria de 3,95 a 4,65. Tem suportes em 3,38 e 3,16. O padrão de volume favorece a alta. O IFR sobrecomprado alerta realizações se perder 3,38.</t>
  </si>
  <si>
    <t>MELI34 está em tendência de alta no curto prazo e acima de 123,8 projetaria de 148 a 187,16. Tem suportes em 117,7 e 105,59.</t>
  </si>
  <si>
    <t>M1TA34 está em tendência de alta no curto prazo e acima de 151,94 projetaria de 183,96 a 235,79. Tem suportes em 125,83 e 109,81.</t>
  </si>
  <si>
    <t>LEVE3 está em tendência de alta no curto prazo e acima de 30,78 projetaria de 34,28 a 39,96. Tem suportes em 29,38 e 27,62. O padrão de volume favorece a alta. O IFR sobrecomprado alerta realizações se perder 29,38.</t>
  </si>
  <si>
    <t>MSFT34 está em tendência de alta no curto prazo e acima de 110,11 projetaria de 125,84 a 151,29. Tem suportes em 106,01 e 98,14. O padrão de volume favorece a alta.</t>
  </si>
  <si>
    <t>M2ST34 está em tendência de baixa no curto prazo e abaixo de 29,85 projetaria de 24,38 a 18,92. Tem resistências em 32,07  e 42,99.</t>
  </si>
  <si>
    <t>MILS3 está em tendência de alta no curto prazo e acima de 10,73 projetaria de 12,16 a 14,47. Tem suportes em 10,3 e 9,58.</t>
  </si>
  <si>
    <t>BEEF3 está em tendência de baixa no curto prazo e abaixo de 5,04 projetaria de 3,94 a 2,85. Tem resistências em 5,17  e 7,35.</t>
  </si>
  <si>
    <t>MTRE3 está em tendência de alta no curto prazo e acima de 4,37 projetaria de 5,32 a 6,85. Tem suportes em 3,82 e 3,34.</t>
  </si>
  <si>
    <t>MOTV3 está em tendência de alta no curto prazo e acima de 13,98 projetaria de 16,24 a 19,91. Tem suportes em 12,94 e 11,8.</t>
  </si>
  <si>
    <t>MDNE3 está em tendência de alta no curto prazo e acima de 19,81 projetaria de 25,71 a 35,26. Tem suportes em 17,5 e 14,54. O padrão de volume favorece a alta.</t>
  </si>
  <si>
    <t>MOVI3 está em tendência de baixa no curto prazo e abaixo de 6,45 projetaria de 5,07 a 3,69. Tem resistências em 6,82  e 9,57.</t>
  </si>
  <si>
    <t>MRVE3 está em tendência de baixa no curto prazo e abaixo de 4,86 projetaria de 4,27 a 3,68. Tem resistências em 5,12  e 6,29.</t>
  </si>
  <si>
    <t>MLAS3 está em tendência de baixa no curto prazo e abaixo de 0,99 projetaria de 0,86 a 0,73. Tem resistências em 1,03  e 1,28. O IFR sobrevendido alerta para recuperações se superar 1,03</t>
  </si>
  <si>
    <t>MULT3 está em tendência de alta no curto prazo e acima de 26,59 projetaria de 30,64 a 37,2. Tem suportes em 25,24 e 23,21.</t>
  </si>
  <si>
    <t>NEOE3 está em tendência de alta no curto prazo e acima de 24,56 projetaria de 28,86 a 35,82. Tem suportes em 23,67 e 21,51. O IFR sobrecomprado alerta realizações se perder 23,67.</t>
  </si>
  <si>
    <t>NFLX34 está em tendência de alta no curto prazo e acima de 136,95 projetaria de 161,75 a 201,89. Tem suportes em 132,9 e 120,49.</t>
  </si>
  <si>
    <t>ROXO34 está em tendência de baixa no curto prazo e abaixo de 11,15 projetaria de 9,69 a 8,23. Tem resistências em 11,54  e 14,45.</t>
  </si>
  <si>
    <t>NVDC34 está em tendência de alta no curto prazo e acima de 18,29 projetaria de 23 a 30,63. Tem suportes em 15,15 e 12,79.</t>
  </si>
  <si>
    <t>ODPV3 está em tendência de alta no curto prazo e acima de 11,59 projetaria de 12,66 a 14,39. Tem suportes em 10,72 e 10,18.</t>
  </si>
  <si>
    <t>OIBR3 está em tendência de alta no curto prazo e acima de 1,67 projetaria de 2,41 a 3,62. Tem suportes em 0,61 e 0,23.</t>
  </si>
  <si>
    <t>ORVR3 está em tendência de alta no curto prazo e acima de 53,66 projetaria de 64,45 a 81,92. Tem suportes em 50,3 e 44,9.</t>
  </si>
  <si>
    <t>PCAR3 está em tendência de baixa no curto prazo e abaixo de 2,92 projetaria de 2,11 a 1,31. Tem resistências em 3,09  e 4,69.</t>
  </si>
  <si>
    <t>PAGS34 está em tendência de baixa no curto prazo e abaixo de 9,51 projetaria de 8,34 a 7,17. Tem resistências em 10,03  e 12,36.</t>
  </si>
  <si>
    <t>PGMN3 está em tendência de baixa no curto prazo e abaixo de 3,24 projetaria de 2,96 a 2,68. Tem resistências em 3,37  e 3,92.</t>
  </si>
  <si>
    <t>P2LT34 está em tendência de alta no curto prazo e acima de 249 projetaria de 322,41 a 441,2. Tem suportes em 227,76 e 191,05.</t>
  </si>
  <si>
    <t>PETR3 está em tendência de alta no curto prazo e acima de 41,71 projetaria de 47,85 a 57,81. Tem suportes em 33,01 e 29,93.</t>
  </si>
  <si>
    <t>PETR4 está em tendência de alta no curto prazo e acima de 37,74 projetaria de 42,73 a 50,81. Tem suportes em 30,87 e 28,37.</t>
  </si>
  <si>
    <t>RECV3 está em tendência de alta no curto prazo e acima de 16,11 projetaria de 18,73 a 22,97. Tem suportes em 13,86 e 12,54.</t>
  </si>
  <si>
    <t>PRIO3 está em tendência de alta no curto prazo e acima de 43,17 projetaria de 49,65 a 60,14. Tem suportes em 38,32 e 35,07.</t>
  </si>
  <si>
    <t>PETZ3 está em tendência de alta no curto prazo e acima de 5,12 projetaria de 5,95 a 7,3. Tem suportes em 4,27 e 3,85. O padrão de volume favorece a alta.</t>
  </si>
  <si>
    <t>Pine</t>
  </si>
  <si>
    <t>PINE4</t>
  </si>
  <si>
    <t>PINE4 está em tendência de alta no curto prazo e acima de 5,3 projetaria de 6,02 a 7,2. Tem suportes em 5,13 e 4,76. O padrão de volume favorece a alta. O IFR sobrecomprado alerta realizações se perder 5,13.</t>
  </si>
  <si>
    <t>PLPL3 está em tendência de alta no curto prazo e acima de 15,28 projetaria de 19,78 a 27,06. Tem suportes em 14,14 e 11,88.</t>
  </si>
  <si>
    <t>PSSA3 está em tendência de alta no curto prazo e acima de 49,92 projetaria de 58,85 a 73,3. Tem suportes em 47,44 e 42,97. O padrão de volume favorece a alta.</t>
  </si>
  <si>
    <t>Portobello</t>
  </si>
  <si>
    <t>PTBL3 está em tendência de alta no curto prazo e acima de 5,35 projetaria de 6,62 a 8,69. Tem suportes em 4,95 e 4,31.</t>
  </si>
  <si>
    <t>POSI3 está em tendência de baixa no curto prazo e abaixo de 4,89 projetaria de 4,4 a 3,92. Tem resistências em 4,99  e 5,95.</t>
  </si>
  <si>
    <t>PRNR3 está em tendência de baixa no curto prazo e abaixo de 16 projetaria de 14,56 a 13,12. Tem resistências em 16,5  e 19,37.</t>
  </si>
  <si>
    <t>QUAL3 está em tendência de alta no curto prazo e acima de 2,33 projetaria de 2,78 a 3,52. Tem suportes em 2,06 e 1,83.</t>
  </si>
  <si>
    <t>LJQQ3 está em tendência de alta no curto prazo e acima de 3,42 projetaria de 4,37 a 5,92. Tem suportes em 2,96 e 2,48.</t>
  </si>
  <si>
    <t>RADL3 está em tendência de baixa no curto prazo e abaixo de 14,15 projetaria de 11,47 a 8,79. Tem resistências em 14,67  e 20,02. O IFR sobrevendido alerta para recuperações se superar 14,67</t>
  </si>
  <si>
    <t>RAIZ4 está em tendência de alta no curto prazo e acima de 2,23 projetaria de 2,6 a 3,21. Tem suportes em 1,96 e 1,77. O padrão de volume favorece a alta. O IFR sobrecomprado alerta realizações se perder 1,96.</t>
  </si>
  <si>
    <t>RAPT4 está em tendência de baixa no curto prazo e abaixo de 8,01 projetaria de 7,46 a 6,91. Tem resistências em 8,27  e 9,36.</t>
  </si>
  <si>
    <t>RCSL4 está em tendência de baixa no curto prazo e abaixo de 1,17 projetaria de 0,81 a 0,46. Tem resistências em 1,3  e 2.</t>
  </si>
  <si>
    <t>RDOR3 está em tendência de alta no curto prazo e acima de 36,99 projetaria de 43,78 a 54,79. Tem suportes em 35,56 e 32,16. O IFR sobrecomprado alerta realizações se perder 35,56.</t>
  </si>
  <si>
    <t>RAIL3 está em tendência de baixa no curto prazo e abaixo de 17,66 projetaria de 16,38 a 15,11. Tem resistências em 18,29  e 20,83.</t>
  </si>
  <si>
    <t>SBSP3 está em tendência de alta no curto prazo e acima de 119,72 projetaria de 138,65 a 169,29. Tem suportes em 113,56 e 104,09.</t>
  </si>
  <si>
    <t>SAPR3</t>
  </si>
  <si>
    <t>SAPR3 está em tendência de alta no curto prazo e acima de 6,41 projetaria de 7,27 a 8,67. Tem suportes em 6,12 e 5,68. O padrão de volume favorece a alta.</t>
  </si>
  <si>
    <t>SAPR4 está em tendência de alta no curto prazo e acima de 6,4 projetaria de 7,21 a 8,53. Tem suportes em 6,18 e 5,77. O padrão de volume favorece a alta.</t>
  </si>
  <si>
    <t>SAPR11 está em tendência de alta no curto prazo e acima de 32,03 projetaria de 36,16 a 42,85. Tem suportes em 31,01 e 28,94.</t>
  </si>
  <si>
    <t>SANB3</t>
  </si>
  <si>
    <t>SANB3 está em tendência de alta no curto prazo e acima de 14,7 projetaria de 17,28 a 21,47. Tem suportes em 13,73 e 12,43.</t>
  </si>
  <si>
    <t>SANB4 está em tendência de alta no curto prazo e acima de 16 projetaria de 18,11 a 21,52. Tem suportes em 15,17 e 14,11.</t>
  </si>
  <si>
    <t>SANB11 está em tendência de alta no curto prazo e acima de 30,72 projetaria de 34,95 a 41,81. Tem suportes em 28,91 e 26,79.</t>
  </si>
  <si>
    <t>STBP3 está em tendência de alta no curto prazo e acima de 13,84 projetaria de 14,48 a 15,51. Tem suportes em 13,6 e 13,27.</t>
  </si>
  <si>
    <t>SMTO3 está em tendência de alta no curto prazo e acima de 23,64 projetaria de 26,92 a 32,23. Tem suportes em 20,16 e 18,51. O padrão de volume favorece a alta.</t>
  </si>
  <si>
    <t>SHUL4 está em tendência de baixa no curto prazo e abaixo de 5,27 projetaria de 4,91 a 4,55. Tem resistências em 5,46  e 6,17.</t>
  </si>
  <si>
    <t>SEER3 está em tendência de alta no curto prazo e acima de 10 projetaria de 13,74 a 19,79. Tem suportes em 9,47 e 7,59. O padrão de volume favorece a alta. O IFR sobrecomprado alerta realizações se perder 9,47.</t>
  </si>
  <si>
    <t>CSNA3 está em tendência de baixa no curto prazo e abaixo de 8,55 projetaria de 7,72 a 6,89. Tem resistências em 8,95  e 10,6.</t>
  </si>
  <si>
    <t>SIMH3 está em tendência de baixa no curto prazo e abaixo de 4,45 projetaria de 3,62 a 2,79. Tem resistências em 4,78  e 6,43.</t>
  </si>
  <si>
    <t>SLCE3 está em tendência de baixa no curto prazo e abaixo de 18,24 projetaria de 17,1 a 15,96. Tem resistências em 18,97  e 21,24.</t>
  </si>
  <si>
    <t>SMFT3 está em tendência de baixa no curto prazo e abaixo de 22,21 projetaria de 19,87 a 17,53. Tem resistências em 23,28  e 27,95.</t>
  </si>
  <si>
    <t>S1PO34 está em tendência de alta no curto prazo e acima de 946,99 projetaria de 1098,16 a 1342,78. Tem suportes em 891,72 e 816,13.</t>
  </si>
  <si>
    <t>STOC34 está em tendência de baixa no curto prazo e abaixo de 73,28 projetaria de 63,46 a 53,65. Tem resistências em 76,03  e 95,65.</t>
  </si>
  <si>
    <t>SUZB3 está em tendência de alta no curto prazo e acima de 63,51 projetaria de 72,31 a 86,56. Tem suportes em 52,44 e 48,03.</t>
  </si>
  <si>
    <t>SYNE3 está em tendência de alta no curto prazo e acima de 6,15 projetaria de 7,4 a 9,43. Tem suportes em 5,95 e 5,32. O IFR sobrecomprado alerta realizações se perder 5,95.</t>
  </si>
  <si>
    <t>TAEE4 está em tendência de alta no curto prazo e acima de 11,98 projetaria de 13,05 a 14,79. Tem suportes em 11,66 e 11,12.</t>
  </si>
  <si>
    <t>TAEE11 está em tendência de alta no curto prazo e acima de 35,97 projetaria de 39,33 a 44,77. Tem suportes em 34,98 e 33,29.</t>
  </si>
  <si>
    <t>TSMC34 está em tendência de alta no curto prazo e acima de 166,98 projetaria de 209,1 a 277,26. Tem suportes em 135,1 e 114,03.</t>
  </si>
  <si>
    <t>TASA4 está em tendência de alta no curto prazo e acima de 8,37 projetaria de 9,26 a 10,71. Tem suportes em 7,68 e 7,23.</t>
  </si>
  <si>
    <t>TGMA3 está em tendência de alta no curto prazo e acima de 36,48 projetaria de 41,81 a 50,44. Tem suportes em 34,31 e 31,64.</t>
  </si>
  <si>
    <t>VIVT3 está em tendência de alta no curto prazo e acima de 28,72 projetaria de 31,98 a 37,27. Tem suportes em 27,06 e 25,42.</t>
  </si>
  <si>
    <t>TEND3 está em tendência de alta no curto prazo e acima de 22,6 projetaria de 29,28 a 40,09. Tem suportes em 21,24 e 17,89. O padrão de volume favorece a alta. O IFR sobrecomprado alerta realizações se perder 21,24.</t>
  </si>
  <si>
    <t>TSLA34 está em tendência de alta no curto prazo e acima de 83,48 projetaria de 110,62 a 154,54. Tem suportes em 59,45 e 45,87.</t>
  </si>
  <si>
    <t>TIMS3 está em tendência de alta no curto prazo e acima de 20,28 projetaria de 24,33 a 30,9. Tem suportes em 18,82 e 16,79.</t>
  </si>
  <si>
    <t>TOTS3 está em tendência de alta no curto prazo e acima de 42,86 projetaria de 52,03 a 66,88. Tem suportes em 41,11 e 36,52. O IFR sobrecomprado alerta realizações se perder 41,11.</t>
  </si>
  <si>
    <t>TFCO4 está em tendência de alta no curto prazo e acima de 14,01 projetaria de 17,29 a 22,6. Tem suportes em 13,48 e 11,83. O IFR sobrecomprado alerta realizações se perder 13,48.</t>
  </si>
  <si>
    <t>TRIS3 está em tendência de alta no curto prazo e acima de 7,24 projetaria de 8,87 a 11,52. Tem suportes em 6,88 e 6,06.</t>
  </si>
  <si>
    <t>TUPY3 está em tendência de baixa no curto prazo e abaixo de 18,48 projetaria de 16,09 a 13,7. Tem resistências em 18,93  e 23,7.</t>
  </si>
  <si>
    <t>UGPA3 está em tendência de baixa no curto prazo e abaixo de 16,16 projetaria de 15,16 a 14,16. Tem resistências em 16,63  e 18,62.</t>
  </si>
  <si>
    <t>FIQE3 está em tendência de baixa no curto prazo e abaixo de 3,81 projetaria de 3,54 a 3,28. Tem resistências em 3,93  e 4,45.</t>
  </si>
  <si>
    <t>UNIP6 está em tendência de alta no curto prazo e acima de 61,95 projetaria de 73,62 a 92,52. Tem suportes em 59,34 e 53,5. O padrão de volume favorece a alta. O IFR sobrecomprado alerta realizações se perder 59,34.</t>
  </si>
  <si>
    <t>UNHH34 está em tendência de baixa no curto prazo e abaixo de 23,48 projetaria de 14 a 4,52. Tem resistências em 24,47  e 43,42. O IFR sobrevendido alerta para recuperações se superar 24,47</t>
  </si>
  <si>
    <t>USIM5 está em tendência de baixa no curto prazo e abaixo de 5,15 projetaria de 4,73 a 4,32. Tem resistências em 5,35  e 6,17.</t>
  </si>
  <si>
    <t>VALE3 está em tendência de alta no curto prazo e acima de 58,45 projetaria de 64,43 a 74,11. Tem suportes em 53,59 e 50,59.</t>
  </si>
  <si>
    <t>VLID3 está em tendência de alta no curto prazo e acima de 27,3 projetaria de 31,36 a 37,94. Tem suportes em 25,9 e 23,86. O padrão de volume favorece a alta.</t>
  </si>
  <si>
    <t>VAMO3 está em tendência de baixa no curto prazo e abaixo de 4,07 projetaria de 3,45 a 2,84. Tem resistências em 4,25  e 5,47.</t>
  </si>
  <si>
    <t>VBBR3 está em tendência de alta no curto prazo e acima de 19,84 projetaria de 22,62 a 27,12. Tem suportes em 18,6 e 17,2.</t>
  </si>
  <si>
    <t>VTRU3 está em tendência de alta no curto prazo e acima de 11,72 projetaria de 15,72 a 22,19. Tem suportes em 9,22 e 7,21.</t>
  </si>
  <si>
    <t>VITT3 está em tendência de baixa no curto prazo e abaixo de 4,63 projetaria de 4,28 a 3,93. Tem resistências em 4,8  e 5,49.</t>
  </si>
  <si>
    <t>VIVA3 está em tendência de alta no curto prazo e acima de 25,22 projetaria de 31,06 a 40,52. Tem suportes em 23,32 e 20,39. O IFR sobrecomprado alerta realizações se perder 23,32.</t>
  </si>
  <si>
    <t>Viveo</t>
  </si>
  <si>
    <t>VVEO3</t>
  </si>
  <si>
    <t>VVEO3 está em tendência de alta no curto prazo e acima de 1,95 projetaria de 2,49 a 3,37. Tem suportes em 1,28 e 1.</t>
  </si>
  <si>
    <t>VULC3 está em tendência de alta no curto prazo e acima de 21,34 projetaria de 25,67 a 32,67. Tem suportes em 20,05 e 17,88.</t>
  </si>
  <si>
    <t>Walmart Inc</t>
  </si>
  <si>
    <t>WALM34</t>
  </si>
  <si>
    <t>WALM34 está em tendência de alta no curto prazo e acima de 37,9 projetaria de 43,74 a 53,19. Tem suportes em 33,96 e 31,03. O padrão de volume favorece a alta.</t>
  </si>
  <si>
    <t>Walt Disney Co</t>
  </si>
  <si>
    <t>DISB34</t>
  </si>
  <si>
    <t>DISB34 está em tendência de alta no curto prazo e acima de 45,82 projetaria de 54,62 a 68,86. Tem suportes em 40,62 e 36,21.</t>
  </si>
  <si>
    <t>WEGE3 está em tendência de baixa no curto prazo e abaixo de 42,94 projetaria de 38,1 a 33,26. Tem resistências em 43,69  e 53,36.</t>
  </si>
  <si>
    <t>PORT3 está em tendência de alta no curto prazo e acima de 17,56 projetaria de 18,58 a 20,25. Tem suportes em 17,42 e 16,9. O IFR sobrecomprado alerta realizações se perder 17,42.</t>
  </si>
  <si>
    <t>WIZC3 está em tendência de alta no curto prazo e acima de 7,06 projetaria de 8,22 a 10,1. Tem suportes em 6,79 e 6,2. O padrão de volume favorece a alta. O IFR sobrecomprado alerta realizações se perder 6,79.</t>
  </si>
  <si>
    <t>YDUQ3 está em tendência de alta no curto prazo e acima de 16,35 projetaria de 21,43 a 29,65. Tem suportes em 14,52 e 11,97.</t>
  </si>
  <si>
    <t>ZAMP3 está em tendência de alta no curto prazo e acima de 3,69 projetaria de 4,53 a 5,9. Tem suportes em 3,03 e 2,6. O padrão de volume favorece a alta. O IFR sobrecomprado alerta realizações se perder 3,03.</t>
  </si>
  <si>
    <t>BBOV11 está em tendência de alta no curto prazo e acima de 73,3 projetaria de 79,28 a 88,97. Tem suportes em 69,95 e 66,95.</t>
  </si>
  <si>
    <t>COIN11 está em tendência de alta no curto prazo e acima de 102,79 projetaria de 123,14 a 156,08. Tem suportes em 91,01 e 80,83. O IFR sobrecomprado alerta realizações se perder 91,01.</t>
  </si>
  <si>
    <t>IWMI11 está em tendência de alta no curto prazo e acima de 94,71 projetaria de 110,13 a 135,08. Tem suportes em 77,02 e 69,3.</t>
  </si>
  <si>
    <t>SPYI11 está em tendência de alta no curto prazo e acima de 122,79 projetaria de 138,89 a 164,95. Tem suportes em 109,45 e 101,39.</t>
  </si>
  <si>
    <t>Fundo Buena Vista II Fundo de Índice</t>
  </si>
  <si>
    <t>QQQI11</t>
  </si>
  <si>
    <t>QQQI11 está em tendência de alta no curto prazo e acima de 108,2 projetaria de 123,91 a 149,34. Tem suportes em 97,36 e 89,5.</t>
  </si>
  <si>
    <t>BITH11 está em tendência de alta no curto prazo e acima de 150,33 projetaria de 180 a 228,02. Tem suportes em 139,22 e 124,38.</t>
  </si>
  <si>
    <t>ETHE11 está em tendência de alta no curto prazo e acima de 60,08 projetaria de 81,56 a 116,33. Tem suportes em 41,52 e 30,77.</t>
  </si>
  <si>
    <t>HASH11 está em tendência de alta no curto prazo e acima de 94,88 projetaria de 117,22 a 153,37. Tem suportes em 81,46 e 70,28. O IFR sobrecomprado alerta realizações se perder 81,46.</t>
  </si>
  <si>
    <t>Investo Usbd</t>
  </si>
  <si>
    <t>USDB11</t>
  </si>
  <si>
    <t>USDB11 está em tendência de baixa no curto prazo e abaixo de 104,56 projetaria de 100,7 a 96,84. Tem resistências em 105,78  e 113,49.</t>
  </si>
  <si>
    <t>WRLD11 está em tendência de alta no curto prazo e acima de 131,57 projetaria de 147,24 a 172,61. Tem suportes em 123,03 e 115,19.</t>
  </si>
  <si>
    <t>IBIT39 está em tendência de alta no curto prazo e acima de 123,84 projetaria de 148,21 a 187,65. Tem suportes em 116,17 e 103,98. O IFR sobrecomprado alerta realizações se perder 116,17.</t>
  </si>
  <si>
    <t>BOVA11 está em tendência de alta no curto prazo e acima de 137,05 projetaria de 148,55 a 167,16. Tem suportes em 131,8 e 126,04.</t>
  </si>
  <si>
    <t>iShares MSCI EAFE Value Index</t>
  </si>
  <si>
    <t>BEFV39</t>
  </si>
  <si>
    <t>BEFV39 está em tendência de alta no curto prazo e acima de 60,1 projetaria de 65,39 a 73,96. Tem suportes em 59,48 e 56,83. O padrão de volume favorece a alta.</t>
  </si>
  <si>
    <t>iShares MSCI Emu Index</t>
  </si>
  <si>
    <t>BEZU39</t>
  </si>
  <si>
    <t>BEZU39 está em tendência de alta no curto prazo e acima de 84,13 projetaria de 92,07 a 104,92. Tem suportes em 83,1 e 79,12. O padrão de volume favorece a alta.</t>
  </si>
  <si>
    <t>iShares MSCI USA Esg Optimized ETF</t>
  </si>
  <si>
    <t>BEGU39</t>
  </si>
  <si>
    <t>BEGU39 está em tendência de alta no curto prazo e acima de 83,04 projetaria de 95,59 a 115,91. Tem suportes em 71,58 e 65,3.</t>
  </si>
  <si>
    <t>IVVB11 está em tendência de alta no curto prazo e acima de 410,42 projetaria de 466,38 a 556,94. Tem suportes em 367,04 e 339,05.</t>
  </si>
  <si>
    <t>iShares Silver Trust</t>
  </si>
  <si>
    <t>BSLV39</t>
  </si>
  <si>
    <t>BSLV39 está em tendência de alta no curto prazo e acima de 60,28 projetaria de 65,48 a 73,9. Tem suportes em 57,03 e 54,42. O padrão de volume favorece a alta.</t>
  </si>
  <si>
    <t>SMAL11 está em tendência de alta no curto prazo e acima de 106,99 projetaria de 120,04 a 141,16. Tem suportes em 102 e 95,47.</t>
  </si>
  <si>
    <t>BOVV11 está em tendência de alta no curto prazo e acima de 143,69 projetaria de 155,74 a 175,24. Tem suportes em 138,24 e 132,21.</t>
  </si>
  <si>
    <t>DIVO11 está em tendência de alta no curto prazo e acima de 102,44 projetaria de 110,73 a 124,15. Tem suportes em 98,81 e 94,66.</t>
  </si>
  <si>
    <t>It Now Mill</t>
  </si>
  <si>
    <t>MILL11</t>
  </si>
  <si>
    <t>MILL11 está em tendência de alta no curto prazo e acima de 82 projetaria de 95,59 a 117,59. Tem suportes em 72,84 e 66,04.</t>
  </si>
  <si>
    <t>SPXR11 está em tendência de alta no curto prazo e acima de 56,5 projetaria de 65,58 a 80,28. Tem suportes em 50 e 45,45.</t>
  </si>
  <si>
    <t>SPXI11 está em tendência de alta no curto prazo e acima de 399,48 projetaria de 454,12 a 542,55. Tem suportes em 357,6 e 330,27.</t>
  </si>
  <si>
    <t>TECK11 está em tendência de alta no curto prazo e acima de 109 projetaria de 129,5 a 162,68. Tem suportes em 98,5 e 88,24.</t>
  </si>
  <si>
    <t>Pactual Ibov</t>
  </si>
  <si>
    <t>IBOB11</t>
  </si>
  <si>
    <t>IBOB11 está em tendência de alta no curto prazo e acima de 115,13 projetaria de 125,03 a 141,05. Tem suportes em 111,3 e 106,34. O padrão de volume favorece a alta.</t>
  </si>
  <si>
    <t>Pibb Ind Brasil 50</t>
  </si>
  <si>
    <t>PIBB11</t>
  </si>
  <si>
    <t>PIBB11 está em tendência de alta no curto prazo e acima de 249,5 projetaria de 270,8 a 305,28. Tem suportes em 238 e 227,34.</t>
  </si>
  <si>
    <t>QBTC11 está em tendência de alta no curto prazo e acima de 40 projetaria de 47,84 a 60,54. Tem suportes em 37,11 e 33,18. O IFR sobrecomprado alerta realizações se perder 37,11.</t>
  </si>
  <si>
    <t>QSOL11 está em tendência de alta no curto prazo e acima de 19,57 projetaria de 27,08 a 39,24. Tem suportes em 12,25 e 8,49. O IFR sobrecomprado alerta realizações se perder 12,25.</t>
  </si>
  <si>
    <t>QETH11 está em tendência de alta no curto prazo e acima de 14,41 projetaria de 19,47 a 27,67. Tem suportes em 10,12 e 7,58.</t>
  </si>
  <si>
    <t>SOLH11 está em tendência de alta no curto prazo e acima de 44,5 projetaria de 61,72 a 89,59. Tem suportes em 27,61 e 18,99. O padrão de volume favorece a alta.</t>
  </si>
  <si>
    <t>BOVX11 está em tendência de alta no curto prazo e acima de 14,29 projetaria de 15,48 a 17,41. Tem suportes em 13,76 e 13,16. O padrão de volume favorece a alta.</t>
  </si>
  <si>
    <t>NASD11 está em tendência de alta no curto prazo e acima de 18,5 projetaria de 21,52 a 26,42. Tem suportes em 16,47 e 14,95.</t>
  </si>
  <si>
    <t>GOLD11 está em tendência de alta no curto prazo e acima de 20,82 projetaria de 23,29 a 27,3. Tem suportes em 19,83 e 18,59.</t>
  </si>
  <si>
    <t>USAL11 está em tendência de alta no curto prazo e acima de 15,85 projetaria de 18,09 a 21,73. Tem suportes em 13,99 e 12,86.</t>
  </si>
  <si>
    <t>Trend Us Tec</t>
  </si>
  <si>
    <t>UTEC11</t>
  </si>
  <si>
    <t>UTEC11 está em tendência de alta no curto prazo e acima de 24,11 projetaria de 29,12 a 37,23. Tem suportes em 19,83 e 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</si>
</sst>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283" sqref="T28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191</v>
      </c>
      <c r="W7" s="21">
        <f>COUNTIF($P$15:$P$350,"Baixa")</f>
        <v>78</v>
      </c>
      <c r="X7" s="21"/>
      <c r="Y7" s="21">
        <f>V7+W7</f>
        <v>269</v>
      </c>
    </row>
    <row r="8" spans="2:259" ht="15" customHeight="1" x14ac:dyDescent="0.25">
      <c r="B8" s="3"/>
      <c r="C8" s="31"/>
      <c r="D8" s="32"/>
      <c r="E8" s="32"/>
      <c r="F8" s="32"/>
      <c r="G8" s="32"/>
      <c r="H8" s="32"/>
      <c r="I8" s="32"/>
      <c r="J8" s="32"/>
      <c r="K8" s="32"/>
      <c r="L8" s="32"/>
      <c r="M8" s="32"/>
      <c r="N8" s="32"/>
      <c r="O8" s="33"/>
      <c r="P8" s="32"/>
      <c r="Q8" s="34"/>
      <c r="R8" s="23"/>
      <c r="V8" s="37">
        <f>V7/Y7</f>
        <v>0.71003717472118955</v>
      </c>
      <c r="W8" s="37">
        <f>W7/Y7</f>
        <v>0.2899628252788104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45803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14.05</v>
      </c>
      <c r="G15" s="18">
        <v>12.94</v>
      </c>
      <c r="H15" s="18">
        <v>11.83</v>
      </c>
      <c r="I15" s="17"/>
      <c r="J15" s="18">
        <v>14.66</v>
      </c>
      <c r="K15" s="18">
        <v>16.87</v>
      </c>
      <c r="L15" s="18">
        <v>20.46</v>
      </c>
      <c r="M15" s="18"/>
      <c r="N15" s="18">
        <v>46.315873881999998</v>
      </c>
      <c r="O15" s="18">
        <v>23.160348429000003</v>
      </c>
      <c r="P15" s="19" t="s">
        <v>17</v>
      </c>
      <c r="Q15" s="14" t="s">
        <v>511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21.26</v>
      </c>
      <c r="G16" s="17">
        <v>20.3</v>
      </c>
      <c r="H16" s="17">
        <v>19.350000000000001</v>
      </c>
      <c r="I16" s="17"/>
      <c r="J16" s="17">
        <v>21.9</v>
      </c>
      <c r="K16" s="17">
        <v>23.8</v>
      </c>
      <c r="L16" s="17">
        <v>26.88</v>
      </c>
      <c r="M16" s="17"/>
      <c r="N16" s="17">
        <v>48.802085337000001</v>
      </c>
      <c r="O16" s="36">
        <v>11.206977761000001</v>
      </c>
      <c r="P16" s="20" t="s">
        <v>17</v>
      </c>
      <c r="Q16" s="15" t="s">
        <v>512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495</v>
      </c>
      <c r="D17" s="19" t="s">
        <v>496</v>
      </c>
      <c r="E17" s="16"/>
      <c r="F17" s="18">
        <v>76.400000000000006</v>
      </c>
      <c r="G17" s="18">
        <v>65.13</v>
      </c>
      <c r="H17" s="18">
        <v>53.86</v>
      </c>
      <c r="I17" s="17"/>
      <c r="J17" s="18">
        <v>93.97</v>
      </c>
      <c r="K17" s="18">
        <v>116.5</v>
      </c>
      <c r="L17" s="18">
        <v>152.97</v>
      </c>
      <c r="M17" s="18"/>
      <c r="N17" s="18">
        <v>52.320332657000002</v>
      </c>
      <c r="O17" s="18">
        <v>1.8568333005</v>
      </c>
      <c r="P17" s="19" t="s">
        <v>26</v>
      </c>
      <c r="Q17" s="14" t="s">
        <v>513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24.24</v>
      </c>
      <c r="G18" s="17">
        <v>20.46</v>
      </c>
      <c r="H18" s="17">
        <v>16.68</v>
      </c>
      <c r="I18" s="17"/>
      <c r="J18" s="17">
        <v>24.7</v>
      </c>
      <c r="K18" s="17">
        <v>32.25</v>
      </c>
      <c r="L18" s="17">
        <v>44.48</v>
      </c>
      <c r="M18" s="17"/>
      <c r="N18" s="17">
        <v>42.302410303000002</v>
      </c>
      <c r="O18" s="36">
        <v>5.2507976900000006</v>
      </c>
      <c r="P18" s="20" t="s">
        <v>17</v>
      </c>
      <c r="Q18" s="15" t="s">
        <v>514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20.95</v>
      </c>
      <c r="G19" s="18">
        <v>19.45</v>
      </c>
      <c r="H19" s="18">
        <v>17.96</v>
      </c>
      <c r="I19" s="17"/>
      <c r="J19" s="18">
        <v>22.11</v>
      </c>
      <c r="K19" s="18">
        <v>25.09</v>
      </c>
      <c r="L19" s="18">
        <v>29.92</v>
      </c>
      <c r="M19" s="18"/>
      <c r="N19" s="18">
        <v>57.328663618</v>
      </c>
      <c r="O19" s="18">
        <v>77.209568761999989</v>
      </c>
      <c r="P19" s="19" t="s">
        <v>26</v>
      </c>
      <c r="Q19" s="14" t="s">
        <v>515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8.91</v>
      </c>
      <c r="G20" s="17">
        <v>7.77</v>
      </c>
      <c r="H20" s="17">
        <v>6.63</v>
      </c>
      <c r="I20" s="17"/>
      <c r="J20" s="17">
        <v>9.5500000000000007</v>
      </c>
      <c r="K20" s="17">
        <v>11.82</v>
      </c>
      <c r="L20" s="17">
        <v>15.51</v>
      </c>
      <c r="M20" s="17"/>
      <c r="N20" s="17">
        <v>61.451922037999999</v>
      </c>
      <c r="O20" s="36">
        <v>25.745074238000001</v>
      </c>
      <c r="P20" s="20" t="s">
        <v>26</v>
      </c>
      <c r="Q20" s="15" t="s">
        <v>516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27</v>
      </c>
      <c r="D21" s="19" t="s">
        <v>28</v>
      </c>
      <c r="E21" s="16"/>
      <c r="F21" s="18">
        <v>78.790000000000006</v>
      </c>
      <c r="G21" s="18">
        <v>68.66</v>
      </c>
      <c r="H21" s="18">
        <v>58.53</v>
      </c>
      <c r="I21" s="17"/>
      <c r="J21" s="18">
        <v>101.78</v>
      </c>
      <c r="K21" s="18">
        <v>122.03</v>
      </c>
      <c r="L21" s="18">
        <v>154.80000000000001</v>
      </c>
      <c r="M21" s="18"/>
      <c r="N21" s="18">
        <v>58.218134163000002</v>
      </c>
      <c r="O21" s="18">
        <v>27.234805137999999</v>
      </c>
      <c r="P21" s="19" t="s">
        <v>26</v>
      </c>
      <c r="Q21" s="14" t="s">
        <v>517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29</v>
      </c>
      <c r="D22" s="20" t="s">
        <v>30</v>
      </c>
      <c r="E22" s="16"/>
      <c r="F22" s="17">
        <v>29.78</v>
      </c>
      <c r="G22" s="17">
        <v>28.08</v>
      </c>
      <c r="H22" s="17">
        <v>26.39</v>
      </c>
      <c r="I22" s="17"/>
      <c r="J22" s="17">
        <v>30.97</v>
      </c>
      <c r="K22" s="17">
        <v>34.35</v>
      </c>
      <c r="L22" s="17">
        <v>39.83</v>
      </c>
      <c r="M22" s="17"/>
      <c r="N22" s="17">
        <v>59.734409800999998</v>
      </c>
      <c r="O22" s="36">
        <v>30.085625714000003</v>
      </c>
      <c r="P22" s="20" t="s">
        <v>26</v>
      </c>
      <c r="Q22" s="15" t="s">
        <v>518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31</v>
      </c>
      <c r="D23" s="19" t="s">
        <v>32</v>
      </c>
      <c r="E23" s="16"/>
      <c r="F23" s="18">
        <v>56.01</v>
      </c>
      <c r="G23" s="18">
        <v>48.81</v>
      </c>
      <c r="H23" s="18">
        <v>41.61</v>
      </c>
      <c r="I23" s="17"/>
      <c r="J23" s="18">
        <v>70.8</v>
      </c>
      <c r="K23" s="18">
        <v>85.19</v>
      </c>
      <c r="L23" s="18">
        <v>108.48</v>
      </c>
      <c r="M23" s="18"/>
      <c r="N23" s="18">
        <v>53.448281565999999</v>
      </c>
      <c r="O23" s="18">
        <v>17.150805788000003</v>
      </c>
      <c r="P23" s="19" t="s">
        <v>26</v>
      </c>
      <c r="Q23" s="14" t="s">
        <v>519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33</v>
      </c>
      <c r="D24" s="20" t="s">
        <v>34</v>
      </c>
      <c r="E24" s="16"/>
      <c r="F24" s="17">
        <v>13.97</v>
      </c>
      <c r="G24" s="17">
        <v>12.61</v>
      </c>
      <c r="H24" s="17">
        <v>11.26</v>
      </c>
      <c r="I24" s="17"/>
      <c r="J24" s="17">
        <v>14.89</v>
      </c>
      <c r="K24" s="17">
        <v>17.59</v>
      </c>
      <c r="L24" s="17">
        <v>21.96</v>
      </c>
      <c r="M24" s="17"/>
      <c r="N24" s="17">
        <v>55.464309991</v>
      </c>
      <c r="O24" s="36">
        <v>394.67146143000002</v>
      </c>
      <c r="P24" s="20" t="s">
        <v>26</v>
      </c>
      <c r="Q24" s="15" t="s">
        <v>520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35</v>
      </c>
      <c r="D25" s="19" t="s">
        <v>36</v>
      </c>
      <c r="E25" s="16"/>
      <c r="F25" s="18">
        <v>130.51</v>
      </c>
      <c r="G25" s="18">
        <v>118.1</v>
      </c>
      <c r="H25" s="18">
        <v>105.7</v>
      </c>
      <c r="I25" s="17"/>
      <c r="J25" s="18">
        <v>151</v>
      </c>
      <c r="K25" s="18">
        <v>175.8</v>
      </c>
      <c r="L25" s="18">
        <v>215.94</v>
      </c>
      <c r="M25" s="18"/>
      <c r="N25" s="18">
        <v>51.789254960000001</v>
      </c>
      <c r="O25" s="18">
        <v>9.3834419999999987</v>
      </c>
      <c r="P25" s="19" t="s">
        <v>26</v>
      </c>
      <c r="Q25" s="14" t="s">
        <v>521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37</v>
      </c>
      <c r="D26" s="20" t="s">
        <v>38</v>
      </c>
      <c r="E26" s="16"/>
      <c r="F26" s="17">
        <v>5.0599999999999996</v>
      </c>
      <c r="G26" s="17">
        <v>3.68</v>
      </c>
      <c r="H26" s="17">
        <v>2.2999999999999998</v>
      </c>
      <c r="I26" s="17"/>
      <c r="J26" s="17">
        <v>5.21</v>
      </c>
      <c r="K26" s="17">
        <v>7.96</v>
      </c>
      <c r="L26" s="17">
        <v>12.41</v>
      </c>
      <c r="M26" s="17"/>
      <c r="N26" s="17">
        <v>37.705650087999999</v>
      </c>
      <c r="O26" s="36">
        <v>13.60144</v>
      </c>
      <c r="P26" s="20" t="s">
        <v>17</v>
      </c>
      <c r="Q26" s="15" t="s">
        <v>522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9" t="s">
        <v>40</v>
      </c>
      <c r="E27" s="16"/>
      <c r="F27" s="18" t="s">
        <v>41</v>
      </c>
      <c r="G27" s="18" t="s">
        <v>41</v>
      </c>
      <c r="H27" s="18" t="s">
        <v>41</v>
      </c>
      <c r="I27" s="17"/>
      <c r="J27" s="18" t="s">
        <v>41</v>
      </c>
      <c r="K27" s="18" t="s">
        <v>41</v>
      </c>
      <c r="L27" s="18" t="s">
        <v>41</v>
      </c>
      <c r="M27" s="18"/>
      <c r="N27" s="18" t="s">
        <v>41</v>
      </c>
      <c r="O27" s="18" t="s">
        <v>41</v>
      </c>
      <c r="P27" s="19" t="s">
        <v>41</v>
      </c>
      <c r="Q27" s="14" t="s">
        <v>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43</v>
      </c>
      <c r="D28" s="20" t="s">
        <v>44</v>
      </c>
      <c r="E28" s="16"/>
      <c r="F28" s="17">
        <v>54.76</v>
      </c>
      <c r="G28" s="17">
        <v>48.06</v>
      </c>
      <c r="H28" s="17">
        <v>41.37</v>
      </c>
      <c r="I28" s="17"/>
      <c r="J28" s="17">
        <v>56.34</v>
      </c>
      <c r="K28" s="17">
        <v>69.72</v>
      </c>
      <c r="L28" s="17">
        <v>91.38</v>
      </c>
      <c r="M28" s="17"/>
      <c r="N28" s="17">
        <v>28.708224469000001</v>
      </c>
      <c r="O28" s="36">
        <v>15.453493440000001</v>
      </c>
      <c r="P28" s="20" t="s">
        <v>17</v>
      </c>
      <c r="Q28" s="15" t="s">
        <v>523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45</v>
      </c>
      <c r="D29" s="19" t="s">
        <v>46</v>
      </c>
      <c r="E29" s="16"/>
      <c r="F29" s="18">
        <v>4.0999999999999996</v>
      </c>
      <c r="G29" s="18">
        <v>3.58</v>
      </c>
      <c r="H29" s="18">
        <v>3.07</v>
      </c>
      <c r="I29" s="17"/>
      <c r="J29" s="18">
        <v>4.38</v>
      </c>
      <c r="K29" s="18">
        <v>5.4</v>
      </c>
      <c r="L29" s="18">
        <v>7.05</v>
      </c>
      <c r="M29" s="18"/>
      <c r="N29" s="18">
        <v>43.304930118000001</v>
      </c>
      <c r="O29" s="18">
        <v>3.9403160952</v>
      </c>
      <c r="P29" s="19" t="s">
        <v>17</v>
      </c>
      <c r="Q29" s="14" t="s">
        <v>524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47</v>
      </c>
      <c r="D30" s="20" t="s">
        <v>48</v>
      </c>
      <c r="E30" s="16"/>
      <c r="F30" s="17">
        <v>9.5</v>
      </c>
      <c r="G30" s="17">
        <v>8</v>
      </c>
      <c r="H30" s="17">
        <v>6.51</v>
      </c>
      <c r="I30" s="17"/>
      <c r="J30" s="17">
        <v>10.49</v>
      </c>
      <c r="K30" s="17">
        <v>13.47</v>
      </c>
      <c r="L30" s="17">
        <v>18.3</v>
      </c>
      <c r="M30" s="17"/>
      <c r="N30" s="17">
        <v>62.449311827999999</v>
      </c>
      <c r="O30" s="36">
        <v>131.63909533</v>
      </c>
      <c r="P30" s="20" t="s">
        <v>26</v>
      </c>
      <c r="Q30" s="15" t="s">
        <v>525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v>
      </c>
      <c r="D31" s="19" t="s">
        <v>50</v>
      </c>
      <c r="E31" s="16"/>
      <c r="F31" s="18">
        <v>37.85</v>
      </c>
      <c r="G31" s="18">
        <v>32.450000000000003</v>
      </c>
      <c r="H31" s="18">
        <v>27.05</v>
      </c>
      <c r="I31" s="17"/>
      <c r="J31" s="18">
        <v>40.22</v>
      </c>
      <c r="K31" s="18">
        <v>51.01</v>
      </c>
      <c r="L31" s="18">
        <v>68.47</v>
      </c>
      <c r="M31" s="18"/>
      <c r="N31" s="18">
        <v>69.755151088999995</v>
      </c>
      <c r="O31" s="18">
        <v>10.589289859000001</v>
      </c>
      <c r="P31" s="19" t="s">
        <v>26</v>
      </c>
      <c r="Q31" s="14" t="s">
        <v>526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v>
      </c>
      <c r="D32" s="20" t="s">
        <v>52</v>
      </c>
      <c r="E32" s="16"/>
      <c r="F32" s="17">
        <v>9.17</v>
      </c>
      <c r="G32" s="17">
        <v>8.36</v>
      </c>
      <c r="H32" s="17">
        <v>7.56</v>
      </c>
      <c r="I32" s="17"/>
      <c r="J32" s="17">
        <v>9.89</v>
      </c>
      <c r="K32" s="17">
        <v>11.49</v>
      </c>
      <c r="L32" s="17">
        <v>14.09</v>
      </c>
      <c r="M32" s="17"/>
      <c r="N32" s="17">
        <v>65.816068916999996</v>
      </c>
      <c r="O32" s="36">
        <v>49.347814</v>
      </c>
      <c r="P32" s="20" t="s">
        <v>26</v>
      </c>
      <c r="Q32" s="15" t="s">
        <v>527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528</v>
      </c>
      <c r="D33" s="19" t="s">
        <v>529</v>
      </c>
      <c r="E33" s="16"/>
      <c r="F33" s="18">
        <v>0.25</v>
      </c>
      <c r="G33" s="18">
        <v>0.21</v>
      </c>
      <c r="H33" s="18">
        <v>0.18</v>
      </c>
      <c r="I33" s="17"/>
      <c r="J33" s="18">
        <v>0.26</v>
      </c>
      <c r="K33" s="18">
        <v>0.32</v>
      </c>
      <c r="L33" s="18">
        <v>0.43</v>
      </c>
      <c r="M33" s="18"/>
      <c r="N33" s="18">
        <v>38.921805198999998</v>
      </c>
      <c r="O33" s="18">
        <v>2.4502127618999996</v>
      </c>
      <c r="P33" s="19" t="s">
        <v>17</v>
      </c>
      <c r="Q33" s="14" t="s">
        <v>530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454</v>
      </c>
      <c r="D34" s="20" t="s">
        <v>466</v>
      </c>
      <c r="E34" s="16"/>
      <c r="F34" s="17">
        <v>0.75</v>
      </c>
      <c r="G34" s="17">
        <v>0.52</v>
      </c>
      <c r="H34" s="17">
        <v>0.28999999999999998</v>
      </c>
      <c r="I34" s="17"/>
      <c r="J34" s="17">
        <v>0.81</v>
      </c>
      <c r="K34" s="17">
        <v>1.26</v>
      </c>
      <c r="L34" s="17">
        <v>2</v>
      </c>
      <c r="M34" s="17"/>
      <c r="N34" s="17">
        <v>29.408271217999999</v>
      </c>
      <c r="O34" s="36">
        <v>4.4443203810000007</v>
      </c>
      <c r="P34" s="20" t="s">
        <v>17</v>
      </c>
      <c r="Q34" s="15" t="s">
        <v>531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53</v>
      </c>
      <c r="D35" s="19" t="s">
        <v>54</v>
      </c>
      <c r="E35" s="16"/>
      <c r="F35" s="18">
        <v>1.03</v>
      </c>
      <c r="G35" s="18">
        <v>-0.14000000000000001</v>
      </c>
      <c r="H35" s="18">
        <v>-1.31</v>
      </c>
      <c r="I35" s="17"/>
      <c r="J35" s="18">
        <v>1.1200000000000001</v>
      </c>
      <c r="K35" s="18">
        <v>3.46</v>
      </c>
      <c r="L35" s="18">
        <v>7.26</v>
      </c>
      <c r="M35" s="18"/>
      <c r="N35" s="18">
        <v>21.597552561000001</v>
      </c>
      <c r="O35" s="18">
        <v>203.53760286000002</v>
      </c>
      <c r="P35" s="19" t="s">
        <v>17</v>
      </c>
      <c r="Q35" s="14" t="s">
        <v>532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v>
      </c>
      <c r="D36" s="20" t="s">
        <v>56</v>
      </c>
      <c r="E36" s="16"/>
      <c r="F36" s="17">
        <v>37.31</v>
      </c>
      <c r="G36" s="17">
        <v>29.92</v>
      </c>
      <c r="H36" s="17">
        <v>22.53</v>
      </c>
      <c r="I36" s="17"/>
      <c r="J36" s="17">
        <v>45.15</v>
      </c>
      <c r="K36" s="17">
        <v>59.92</v>
      </c>
      <c r="L36" s="17">
        <v>83.83</v>
      </c>
      <c r="M36" s="17"/>
      <c r="N36" s="17">
        <v>50.054663798</v>
      </c>
      <c r="O36" s="36">
        <v>115.45137157000001</v>
      </c>
      <c r="P36" s="20" t="s">
        <v>26</v>
      </c>
      <c r="Q36" s="15" t="s">
        <v>533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9" t="s">
        <v>58</v>
      </c>
      <c r="E37" s="16"/>
      <c r="F37" s="18">
        <v>13.83</v>
      </c>
      <c r="G37" s="18">
        <v>12.28</v>
      </c>
      <c r="H37" s="18">
        <v>10.74</v>
      </c>
      <c r="I37" s="17"/>
      <c r="J37" s="18">
        <v>15.11</v>
      </c>
      <c r="K37" s="18">
        <v>18.190000000000001</v>
      </c>
      <c r="L37" s="18">
        <v>23.18</v>
      </c>
      <c r="M37" s="18"/>
      <c r="N37" s="18">
        <v>55.981504704000002</v>
      </c>
      <c r="O37" s="18">
        <v>707.30487794999999</v>
      </c>
      <c r="P37" s="19" t="s">
        <v>26</v>
      </c>
      <c r="Q37" s="14" t="s">
        <v>534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449</v>
      </c>
      <c r="D38" s="20" t="s">
        <v>450</v>
      </c>
      <c r="E38" s="16"/>
      <c r="F38" s="17">
        <v>3.64</v>
      </c>
      <c r="G38" s="17">
        <v>3.51</v>
      </c>
      <c r="H38" s="17">
        <v>3.38</v>
      </c>
      <c r="I38" s="17"/>
      <c r="J38" s="17">
        <v>3.75</v>
      </c>
      <c r="K38" s="17">
        <v>4</v>
      </c>
      <c r="L38" s="17">
        <v>4.42</v>
      </c>
      <c r="M38" s="17"/>
      <c r="N38" s="17">
        <v>45.908681268000002</v>
      </c>
      <c r="O38" s="36">
        <v>1.6477028095000001</v>
      </c>
      <c r="P38" s="20" t="s">
        <v>17</v>
      </c>
      <c r="Q38" s="15" t="s">
        <v>535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9" t="s">
        <v>60</v>
      </c>
      <c r="E39" s="16"/>
      <c r="F39" s="18">
        <v>8.2200000000000006</v>
      </c>
      <c r="G39" s="18">
        <v>7.46</v>
      </c>
      <c r="H39" s="18">
        <v>6.7</v>
      </c>
      <c r="I39" s="17"/>
      <c r="J39" s="18">
        <v>8.85</v>
      </c>
      <c r="K39" s="18">
        <v>10.36</v>
      </c>
      <c r="L39" s="18">
        <v>12.81</v>
      </c>
      <c r="M39" s="18"/>
      <c r="N39" s="18">
        <v>79.156261747000002</v>
      </c>
      <c r="O39" s="18">
        <v>10.366067428000001</v>
      </c>
      <c r="P39" s="19" t="s">
        <v>26</v>
      </c>
      <c r="Q39" s="14" t="s">
        <v>536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481</v>
      </c>
      <c r="D40" s="20" t="s">
        <v>482</v>
      </c>
      <c r="E40" s="16"/>
      <c r="F40" s="17">
        <v>60</v>
      </c>
      <c r="G40" s="17">
        <v>53.37</v>
      </c>
      <c r="H40" s="17">
        <v>46.74</v>
      </c>
      <c r="I40" s="17"/>
      <c r="J40" s="17">
        <v>70.849999999999994</v>
      </c>
      <c r="K40" s="17">
        <v>84.1</v>
      </c>
      <c r="L40" s="17">
        <v>105.54</v>
      </c>
      <c r="M40" s="17"/>
      <c r="N40" s="17">
        <v>50.058833325999998</v>
      </c>
      <c r="O40" s="36">
        <v>1.1892530967000001</v>
      </c>
      <c r="P40" s="20" t="s">
        <v>26</v>
      </c>
      <c r="Q40" s="15" t="s">
        <v>537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12.01</v>
      </c>
      <c r="G41" s="18">
        <v>10.88</v>
      </c>
      <c r="H41" s="18">
        <v>9.76</v>
      </c>
      <c r="I41" s="17"/>
      <c r="J41" s="18">
        <v>13.04</v>
      </c>
      <c r="K41" s="18">
        <v>15.28</v>
      </c>
      <c r="L41" s="18">
        <v>18.91</v>
      </c>
      <c r="M41" s="18"/>
      <c r="N41" s="18">
        <v>54.976258829000002</v>
      </c>
      <c r="O41" s="18">
        <v>18.034257952000001</v>
      </c>
      <c r="P41" s="19" t="s">
        <v>26</v>
      </c>
      <c r="Q41" s="14" t="s">
        <v>538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37.31</v>
      </c>
      <c r="G42" s="17">
        <v>34.93</v>
      </c>
      <c r="H42" s="17">
        <v>32.549999999999997</v>
      </c>
      <c r="I42" s="17"/>
      <c r="J42" s="17">
        <v>38.1</v>
      </c>
      <c r="K42" s="17">
        <v>42.85</v>
      </c>
      <c r="L42" s="17">
        <v>50.54</v>
      </c>
      <c r="M42" s="17"/>
      <c r="N42" s="17">
        <v>39.563175325000003</v>
      </c>
      <c r="O42" s="36">
        <v>223.07709681</v>
      </c>
      <c r="P42" s="20" t="s">
        <v>17</v>
      </c>
      <c r="Q42" s="15" t="s">
        <v>539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18.43</v>
      </c>
      <c r="G43" s="17">
        <v>16.05</v>
      </c>
      <c r="H43" s="17">
        <v>13.68</v>
      </c>
      <c r="I43" s="17"/>
      <c r="J43" s="17">
        <v>20.22</v>
      </c>
      <c r="K43" s="17">
        <v>24.96</v>
      </c>
      <c r="L43" s="17">
        <v>32.630000000000003</v>
      </c>
      <c r="M43" s="17"/>
      <c r="N43" s="17">
        <v>58.549237585999997</v>
      </c>
      <c r="O43" s="36">
        <v>5.4416291429000001</v>
      </c>
      <c r="P43" s="20" t="s">
        <v>26</v>
      </c>
      <c r="Q43" s="15" t="s">
        <v>540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141.82</v>
      </c>
      <c r="G44" s="18">
        <v>134.44</v>
      </c>
      <c r="H44" s="18">
        <v>127.06</v>
      </c>
      <c r="I44" s="17"/>
      <c r="J44" s="18">
        <v>144.18</v>
      </c>
      <c r="K44" s="18">
        <v>158.93</v>
      </c>
      <c r="L44" s="18">
        <v>182.8</v>
      </c>
      <c r="M44" s="18"/>
      <c r="N44" s="18">
        <v>35.036334310999997</v>
      </c>
      <c r="O44" s="18">
        <v>7.6610739647999999</v>
      </c>
      <c r="P44" s="19" t="s">
        <v>17</v>
      </c>
      <c r="Q44" s="14" t="s">
        <v>541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13.4</v>
      </c>
      <c r="G45" s="17">
        <v>12.45</v>
      </c>
      <c r="H45" s="17">
        <v>11.51</v>
      </c>
      <c r="I45" s="17"/>
      <c r="J45" s="17">
        <v>14.44</v>
      </c>
      <c r="K45" s="17">
        <v>16.32</v>
      </c>
      <c r="L45" s="17">
        <v>19.36</v>
      </c>
      <c r="M45" s="17"/>
      <c r="N45" s="17">
        <v>65.915775056000001</v>
      </c>
      <c r="O45" s="36">
        <v>5.4412615237999997</v>
      </c>
      <c r="P45" s="20" t="s">
        <v>26</v>
      </c>
      <c r="Q45" s="15" t="s">
        <v>542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11.31</v>
      </c>
      <c r="G46" s="18">
        <v>10.47</v>
      </c>
      <c r="H46" s="18">
        <v>9.64</v>
      </c>
      <c r="I46" s="17"/>
      <c r="J46" s="18">
        <v>12.25</v>
      </c>
      <c r="K46" s="18">
        <v>13.91</v>
      </c>
      <c r="L46" s="18">
        <v>16.61</v>
      </c>
      <c r="M46" s="18"/>
      <c r="N46" s="18">
        <v>62.943421137000001</v>
      </c>
      <c r="O46" s="18">
        <v>11.116814571000001</v>
      </c>
      <c r="P46" s="19" t="s">
        <v>26</v>
      </c>
      <c r="Q46" s="14" t="s">
        <v>543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14.72</v>
      </c>
      <c r="G47" s="17">
        <v>13.6</v>
      </c>
      <c r="H47" s="17">
        <v>12.49</v>
      </c>
      <c r="I47" s="17"/>
      <c r="J47" s="17">
        <v>16</v>
      </c>
      <c r="K47" s="17">
        <v>18.22</v>
      </c>
      <c r="L47" s="17">
        <v>21.82</v>
      </c>
      <c r="M47" s="17"/>
      <c r="N47" s="17">
        <v>52.457808536000002</v>
      </c>
      <c r="O47" s="36">
        <v>4.1572909999999998</v>
      </c>
      <c r="P47" s="20" t="s">
        <v>26</v>
      </c>
      <c r="Q47" s="15" t="s">
        <v>544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13</v>
      </c>
      <c r="G48" s="18">
        <v>11.86</v>
      </c>
      <c r="H48" s="18">
        <v>10.72</v>
      </c>
      <c r="I48" s="17"/>
      <c r="J48" s="18">
        <v>13.72</v>
      </c>
      <c r="K48" s="18">
        <v>15.99</v>
      </c>
      <c r="L48" s="18">
        <v>19.66</v>
      </c>
      <c r="M48" s="18"/>
      <c r="N48" s="18">
        <v>67.993586156000006</v>
      </c>
      <c r="O48" s="18">
        <v>103.6458949</v>
      </c>
      <c r="P48" s="19" t="s">
        <v>26</v>
      </c>
      <c r="Q48" s="14" t="s">
        <v>545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75</v>
      </c>
      <c r="D49" s="20" t="s">
        <v>77</v>
      </c>
      <c r="E49" s="16"/>
      <c r="F49" s="17">
        <v>15</v>
      </c>
      <c r="G49" s="17">
        <v>13.52</v>
      </c>
      <c r="H49" s="17">
        <v>12.05</v>
      </c>
      <c r="I49" s="17"/>
      <c r="J49" s="17">
        <v>15.71</v>
      </c>
      <c r="K49" s="17">
        <v>18.649999999999999</v>
      </c>
      <c r="L49" s="17">
        <v>23.42</v>
      </c>
      <c r="M49" s="17"/>
      <c r="N49" s="17">
        <v>74.316237416000007</v>
      </c>
      <c r="O49" s="36">
        <v>643.65509804999999</v>
      </c>
      <c r="P49" s="20" t="s">
        <v>26</v>
      </c>
      <c r="Q49" s="15" t="s">
        <v>546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79</v>
      </c>
      <c r="E50" s="16"/>
      <c r="F50" s="18">
        <v>15.91</v>
      </c>
      <c r="G50" s="18">
        <v>15.1</v>
      </c>
      <c r="H50" s="18">
        <v>14.29</v>
      </c>
      <c r="I50" s="17"/>
      <c r="J50" s="18">
        <v>16.170000000000002</v>
      </c>
      <c r="K50" s="18">
        <v>17.78</v>
      </c>
      <c r="L50" s="18">
        <v>20.399999999999999</v>
      </c>
      <c r="M50" s="18"/>
      <c r="N50" s="18">
        <v>34.553671537</v>
      </c>
      <c r="O50" s="18">
        <v>70.65726633300001</v>
      </c>
      <c r="P50" s="19" t="s">
        <v>17</v>
      </c>
      <c r="Q50" s="14" t="s">
        <v>547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81</v>
      </c>
      <c r="E51" s="16"/>
      <c r="F51" s="17">
        <v>24.42</v>
      </c>
      <c r="G51" s="17">
        <v>22.68</v>
      </c>
      <c r="H51" s="17">
        <v>20.94</v>
      </c>
      <c r="I51" s="17"/>
      <c r="J51" s="17">
        <v>25.09</v>
      </c>
      <c r="K51" s="17">
        <v>28.56</v>
      </c>
      <c r="L51" s="17">
        <v>34.18</v>
      </c>
      <c r="M51" s="17"/>
      <c r="N51" s="17">
        <v>20.956804731999998</v>
      </c>
      <c r="O51" s="36">
        <v>908.87399481</v>
      </c>
      <c r="P51" s="20" t="s">
        <v>17</v>
      </c>
      <c r="Q51" s="15" t="s">
        <v>548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82</v>
      </c>
      <c r="D52" s="19" t="s">
        <v>83</v>
      </c>
      <c r="E52" s="16"/>
      <c r="F52" s="18">
        <v>20.82</v>
      </c>
      <c r="G52" s="18">
        <v>19.78</v>
      </c>
      <c r="H52" s="18">
        <v>18.739999999999998</v>
      </c>
      <c r="I52" s="17"/>
      <c r="J52" s="18">
        <v>23.18</v>
      </c>
      <c r="K52" s="18">
        <v>25.25</v>
      </c>
      <c r="L52" s="18">
        <v>28.61</v>
      </c>
      <c r="M52" s="18"/>
      <c r="N52" s="18">
        <v>54.332653731999997</v>
      </c>
      <c r="O52" s="18">
        <v>3.8562288571000001</v>
      </c>
      <c r="P52" s="19" t="s">
        <v>26</v>
      </c>
      <c r="Q52" s="14" t="s">
        <v>549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84</v>
      </c>
      <c r="D53" s="20" t="s">
        <v>85</v>
      </c>
      <c r="E53" s="16"/>
      <c r="F53" s="17">
        <v>9.89</v>
      </c>
      <c r="G53" s="17">
        <v>7.9</v>
      </c>
      <c r="H53" s="17">
        <v>5.92</v>
      </c>
      <c r="I53" s="17"/>
      <c r="J53" s="17">
        <v>15.12</v>
      </c>
      <c r="K53" s="17">
        <v>19.079999999999998</v>
      </c>
      <c r="L53" s="17">
        <v>25.49</v>
      </c>
      <c r="M53" s="17"/>
      <c r="N53" s="17">
        <v>58.083800435999997</v>
      </c>
      <c r="O53" s="36">
        <v>35.665125238000002</v>
      </c>
      <c r="P53" s="20" t="s">
        <v>26</v>
      </c>
      <c r="Q53" s="15" t="s">
        <v>550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86</v>
      </c>
      <c r="D54" s="19" t="s">
        <v>87</v>
      </c>
      <c r="E54" s="16"/>
      <c r="F54" s="18">
        <v>17.61</v>
      </c>
      <c r="G54" s="18">
        <v>14.6</v>
      </c>
      <c r="H54" s="18">
        <v>11.59</v>
      </c>
      <c r="I54" s="17"/>
      <c r="J54" s="18">
        <v>18.25</v>
      </c>
      <c r="K54" s="18">
        <v>24.26</v>
      </c>
      <c r="L54" s="18">
        <v>34</v>
      </c>
      <c r="M54" s="18"/>
      <c r="N54" s="18">
        <v>40.224446202999999</v>
      </c>
      <c r="O54" s="18">
        <v>140.78849489999999</v>
      </c>
      <c r="P54" s="19" t="s">
        <v>17</v>
      </c>
      <c r="Q54" s="14" t="s">
        <v>551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88</v>
      </c>
      <c r="D55" s="20" t="s">
        <v>89</v>
      </c>
      <c r="E55" s="16"/>
      <c r="F55" s="17">
        <v>20.78</v>
      </c>
      <c r="G55" s="17">
        <v>18.86</v>
      </c>
      <c r="H55" s="17">
        <v>16.95</v>
      </c>
      <c r="I55" s="17"/>
      <c r="J55" s="17">
        <v>23.5</v>
      </c>
      <c r="K55" s="17">
        <v>27.32</v>
      </c>
      <c r="L55" s="17">
        <v>33.51</v>
      </c>
      <c r="M55" s="17"/>
      <c r="N55" s="17">
        <v>59.306204063999999</v>
      </c>
      <c r="O55" s="36">
        <v>237.10511362</v>
      </c>
      <c r="P55" s="20" t="s">
        <v>26</v>
      </c>
      <c r="Q55" s="15" t="s">
        <v>552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451</v>
      </c>
      <c r="D56" s="19" t="s">
        <v>452</v>
      </c>
      <c r="E56" s="16"/>
      <c r="F56" s="18">
        <v>18.22</v>
      </c>
      <c r="G56" s="18">
        <v>15.27</v>
      </c>
      <c r="H56" s="18">
        <v>12.32</v>
      </c>
      <c r="I56" s="17"/>
      <c r="J56" s="18">
        <v>21.13</v>
      </c>
      <c r="K56" s="18">
        <v>27.02</v>
      </c>
      <c r="L56" s="18">
        <v>36.57</v>
      </c>
      <c r="M56" s="18"/>
      <c r="N56" s="18">
        <v>68.617202910000003</v>
      </c>
      <c r="O56" s="18">
        <v>3.9576474229</v>
      </c>
      <c r="P56" s="19" t="s">
        <v>26</v>
      </c>
      <c r="Q56" s="14" t="s">
        <v>553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38.06</v>
      </c>
      <c r="G57" s="17">
        <v>34.520000000000003</v>
      </c>
      <c r="H57" s="17">
        <v>30.99</v>
      </c>
      <c r="I57" s="17"/>
      <c r="J57" s="17">
        <v>41.06</v>
      </c>
      <c r="K57" s="17">
        <v>48.12</v>
      </c>
      <c r="L57" s="17">
        <v>59.56</v>
      </c>
      <c r="M57" s="17"/>
      <c r="N57" s="17">
        <v>57.478737254000002</v>
      </c>
      <c r="O57" s="36">
        <v>327.57539518999999</v>
      </c>
      <c r="P57" s="20" t="s">
        <v>26</v>
      </c>
      <c r="Q57" s="15" t="s">
        <v>554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14.95</v>
      </c>
      <c r="G58" s="18">
        <v>14.15</v>
      </c>
      <c r="H58" s="18">
        <v>13.35</v>
      </c>
      <c r="I58" s="17"/>
      <c r="J58" s="18">
        <v>15.25</v>
      </c>
      <c r="K58" s="18">
        <v>16.84</v>
      </c>
      <c r="L58" s="18">
        <v>19.420000000000002</v>
      </c>
      <c r="M58" s="18"/>
      <c r="N58" s="18">
        <v>46.308461461999997</v>
      </c>
      <c r="O58" s="18">
        <v>83.860950189999997</v>
      </c>
      <c r="P58" s="19" t="s">
        <v>17</v>
      </c>
      <c r="Q58" s="14" t="s">
        <v>555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4.67</v>
      </c>
      <c r="G59" s="18">
        <v>4.13</v>
      </c>
      <c r="H59" s="18">
        <v>3.59</v>
      </c>
      <c r="I59" s="17"/>
      <c r="J59" s="18">
        <v>5.17</v>
      </c>
      <c r="K59" s="18">
        <v>6.24</v>
      </c>
      <c r="L59" s="18">
        <v>7.98</v>
      </c>
      <c r="M59" s="18"/>
      <c r="N59" s="18">
        <v>59.783434413000002</v>
      </c>
      <c r="O59" s="18">
        <v>8.5364056667000003</v>
      </c>
      <c r="P59" s="19" t="s">
        <v>26</v>
      </c>
      <c r="Q59" s="14" t="s">
        <v>556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8.43</v>
      </c>
      <c r="G60" s="17">
        <v>7.38</v>
      </c>
      <c r="H60" s="17">
        <v>6.34</v>
      </c>
      <c r="I60" s="17"/>
      <c r="J60" s="17">
        <v>8.48</v>
      </c>
      <c r="K60" s="17">
        <v>10.56</v>
      </c>
      <c r="L60" s="17">
        <v>13.93</v>
      </c>
      <c r="M60" s="17"/>
      <c r="N60" s="17">
        <v>50.065426072000001</v>
      </c>
      <c r="O60" s="36">
        <v>310.43468824000001</v>
      </c>
      <c r="P60" s="20" t="s">
        <v>17</v>
      </c>
      <c r="Q60" s="15" t="s">
        <v>557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4.08</v>
      </c>
      <c r="G61" s="18">
        <v>1.41</v>
      </c>
      <c r="H61" s="18">
        <v>-1.24</v>
      </c>
      <c r="I61" s="17"/>
      <c r="J61" s="18">
        <v>4.24</v>
      </c>
      <c r="K61" s="18">
        <v>9.56</v>
      </c>
      <c r="L61" s="18">
        <v>18.170000000000002</v>
      </c>
      <c r="M61" s="18"/>
      <c r="N61" s="18">
        <v>20.505264774</v>
      </c>
      <c r="O61" s="18">
        <v>14.565789857</v>
      </c>
      <c r="P61" s="19" t="s">
        <v>17</v>
      </c>
      <c r="Q61" s="14" t="s">
        <v>558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4.54</v>
      </c>
      <c r="G62" s="17">
        <v>3.73</v>
      </c>
      <c r="H62" s="17">
        <v>2.92</v>
      </c>
      <c r="I62" s="17"/>
      <c r="J62" s="17">
        <v>6.21</v>
      </c>
      <c r="K62" s="17">
        <v>7.82</v>
      </c>
      <c r="L62" s="17">
        <v>10.43</v>
      </c>
      <c r="M62" s="17"/>
      <c r="N62" s="17">
        <v>57.150445218000002</v>
      </c>
      <c r="O62" s="36">
        <v>23.276184189999999</v>
      </c>
      <c r="P62" s="20" t="s">
        <v>26</v>
      </c>
      <c r="Q62" s="15" t="s">
        <v>559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16.420000000000002</v>
      </c>
      <c r="G63" s="18">
        <v>13.36</v>
      </c>
      <c r="H63" s="18">
        <v>10.31</v>
      </c>
      <c r="I63" s="17"/>
      <c r="J63" s="18">
        <v>17.75</v>
      </c>
      <c r="K63" s="18">
        <v>23.85</v>
      </c>
      <c r="L63" s="18">
        <v>33.729999999999997</v>
      </c>
      <c r="M63" s="18"/>
      <c r="N63" s="18">
        <v>72.125094043000004</v>
      </c>
      <c r="O63" s="18">
        <v>54.580473429000001</v>
      </c>
      <c r="P63" s="19" t="s">
        <v>26</v>
      </c>
      <c r="Q63" s="14" t="s">
        <v>560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467</v>
      </c>
      <c r="E64" s="16"/>
      <c r="F64" s="17">
        <v>14.7</v>
      </c>
      <c r="G64" s="17">
        <v>14.01</v>
      </c>
      <c r="H64" s="17">
        <v>13.33</v>
      </c>
      <c r="I64" s="17"/>
      <c r="J64" s="17">
        <v>15.45</v>
      </c>
      <c r="K64" s="17">
        <v>16.809999999999999</v>
      </c>
      <c r="L64" s="17">
        <v>19.02</v>
      </c>
      <c r="M64" s="17"/>
      <c r="N64" s="17">
        <v>73.031662682000004</v>
      </c>
      <c r="O64" s="36">
        <v>2.7667675238</v>
      </c>
      <c r="P64" s="20" t="s">
        <v>26</v>
      </c>
      <c r="Q64" s="15" t="s">
        <v>561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105</v>
      </c>
      <c r="E65" s="16"/>
      <c r="F65" s="18">
        <v>10.25</v>
      </c>
      <c r="G65" s="18">
        <v>9.7799999999999994</v>
      </c>
      <c r="H65" s="18">
        <v>9.31</v>
      </c>
      <c r="I65" s="17"/>
      <c r="J65" s="18">
        <v>10.74</v>
      </c>
      <c r="K65" s="18">
        <v>11.67</v>
      </c>
      <c r="L65" s="18">
        <v>13.19</v>
      </c>
      <c r="M65" s="18"/>
      <c r="N65" s="18">
        <v>64.133817042000004</v>
      </c>
      <c r="O65" s="18">
        <v>151.43788605</v>
      </c>
      <c r="P65" s="19" t="s">
        <v>26</v>
      </c>
      <c r="Q65" s="14" t="s">
        <v>562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497</v>
      </c>
      <c r="D66" s="20" t="s">
        <v>498</v>
      </c>
      <c r="E66" s="16"/>
      <c r="F66" s="17">
        <v>67.099999999999994</v>
      </c>
      <c r="G66" s="17">
        <v>63.51</v>
      </c>
      <c r="H66" s="17">
        <v>59.92</v>
      </c>
      <c r="I66" s="17"/>
      <c r="J66" s="17">
        <v>68.69</v>
      </c>
      <c r="K66" s="17">
        <v>75.86</v>
      </c>
      <c r="L66" s="17">
        <v>87.47</v>
      </c>
      <c r="M66" s="17"/>
      <c r="N66" s="17">
        <v>48.189881208999999</v>
      </c>
      <c r="O66" s="36">
        <v>1.8715317519000001</v>
      </c>
      <c r="P66" s="20" t="s">
        <v>17</v>
      </c>
      <c r="Q66" s="15" t="s">
        <v>563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106</v>
      </c>
      <c r="D67" s="19" t="s">
        <v>107</v>
      </c>
      <c r="E67" s="16"/>
      <c r="F67" s="18">
        <v>2.76</v>
      </c>
      <c r="G67" s="18">
        <v>2.14</v>
      </c>
      <c r="H67" s="18">
        <v>1.52</v>
      </c>
      <c r="I67" s="17"/>
      <c r="J67" s="18">
        <v>3.19</v>
      </c>
      <c r="K67" s="18">
        <v>4.42</v>
      </c>
      <c r="L67" s="18">
        <v>6.42</v>
      </c>
      <c r="M67" s="18"/>
      <c r="N67" s="18">
        <v>54.577218203999998</v>
      </c>
      <c r="O67" s="18">
        <v>151.05837223999998</v>
      </c>
      <c r="P67" s="19" t="s">
        <v>26</v>
      </c>
      <c r="Q67" s="14" t="s">
        <v>564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442</v>
      </c>
      <c r="D68" s="20" t="s">
        <v>443</v>
      </c>
      <c r="E68" s="16"/>
      <c r="F68" s="17">
        <v>59.01</v>
      </c>
      <c r="G68" s="17">
        <v>46.31</v>
      </c>
      <c r="H68" s="17">
        <v>33.61</v>
      </c>
      <c r="I68" s="17"/>
      <c r="J68" s="17">
        <v>74.86</v>
      </c>
      <c r="K68" s="17">
        <v>100.25</v>
      </c>
      <c r="L68" s="17">
        <v>141.35</v>
      </c>
      <c r="M68" s="17"/>
      <c r="N68" s="17">
        <v>62.336976735999997</v>
      </c>
      <c r="O68" s="36">
        <v>7.7630978009999998</v>
      </c>
      <c r="P68" s="20" t="s">
        <v>26</v>
      </c>
      <c r="Q68" s="15" t="s">
        <v>565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9" t="s">
        <v>109</v>
      </c>
      <c r="E69" s="16"/>
      <c r="F69" s="18">
        <v>23.62</v>
      </c>
      <c r="G69" s="18">
        <v>21.71</v>
      </c>
      <c r="H69" s="18">
        <v>19.809999999999999</v>
      </c>
      <c r="I69" s="17"/>
      <c r="J69" s="18">
        <v>25.22</v>
      </c>
      <c r="K69" s="18">
        <v>29.02</v>
      </c>
      <c r="L69" s="18">
        <v>35.18</v>
      </c>
      <c r="M69" s="18"/>
      <c r="N69" s="18">
        <v>75.028688360000004</v>
      </c>
      <c r="O69" s="18">
        <v>50.719952952</v>
      </c>
      <c r="P69" s="19" t="s">
        <v>26</v>
      </c>
      <c r="Q69" s="14" t="s">
        <v>566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110</v>
      </c>
      <c r="D70" s="20" t="s">
        <v>111</v>
      </c>
      <c r="E70" s="16"/>
      <c r="F70" s="17">
        <v>11.1</v>
      </c>
      <c r="G70" s="17">
        <v>9.93</v>
      </c>
      <c r="H70" s="17">
        <v>8.77</v>
      </c>
      <c r="I70" s="17"/>
      <c r="J70" s="17">
        <v>11.64</v>
      </c>
      <c r="K70" s="17">
        <v>13.96</v>
      </c>
      <c r="L70" s="17">
        <v>17.73</v>
      </c>
      <c r="M70" s="17"/>
      <c r="N70" s="17">
        <v>69.649196837000005</v>
      </c>
      <c r="O70" s="36">
        <v>87.423155381000001</v>
      </c>
      <c r="P70" s="20" t="s">
        <v>26</v>
      </c>
      <c r="Q70" s="15" t="s">
        <v>567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9" t="s">
        <v>112</v>
      </c>
      <c r="E71" s="16"/>
      <c r="F71" s="18">
        <v>12.05</v>
      </c>
      <c r="G71" s="18">
        <v>10.86</v>
      </c>
      <c r="H71" s="18">
        <v>9.68</v>
      </c>
      <c r="I71" s="17"/>
      <c r="J71" s="18">
        <v>12.54</v>
      </c>
      <c r="K71" s="18">
        <v>14.9</v>
      </c>
      <c r="L71" s="18">
        <v>18.72</v>
      </c>
      <c r="M71" s="18"/>
      <c r="N71" s="18">
        <v>67.301326003</v>
      </c>
      <c r="O71" s="18">
        <v>226.86621871</v>
      </c>
      <c r="P71" s="19" t="s">
        <v>26</v>
      </c>
      <c r="Q71" s="14" t="s">
        <v>568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113</v>
      </c>
      <c r="D72" s="20" t="s">
        <v>114</v>
      </c>
      <c r="E72" s="16"/>
      <c r="F72" s="17">
        <v>7.55</v>
      </c>
      <c r="G72" s="17">
        <v>6.98</v>
      </c>
      <c r="H72" s="17">
        <v>6.41</v>
      </c>
      <c r="I72" s="17"/>
      <c r="J72" s="17">
        <v>8.2799999999999994</v>
      </c>
      <c r="K72" s="17">
        <v>9.41</v>
      </c>
      <c r="L72" s="17">
        <v>11.24</v>
      </c>
      <c r="M72" s="17"/>
      <c r="N72" s="17">
        <v>64.739572710999994</v>
      </c>
      <c r="O72" s="36">
        <v>146.75660589999998</v>
      </c>
      <c r="P72" s="20" t="s">
        <v>26</v>
      </c>
      <c r="Q72" s="15" t="s">
        <v>569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115</v>
      </c>
      <c r="D73" s="19" t="s">
        <v>116</v>
      </c>
      <c r="E73" s="16"/>
      <c r="F73" s="18">
        <v>39.53</v>
      </c>
      <c r="G73" s="18">
        <v>36.21</v>
      </c>
      <c r="H73" s="18">
        <v>32.89</v>
      </c>
      <c r="I73" s="17"/>
      <c r="J73" s="18">
        <v>41</v>
      </c>
      <c r="K73" s="18">
        <v>47.63</v>
      </c>
      <c r="L73" s="18">
        <v>58.37</v>
      </c>
      <c r="M73" s="18"/>
      <c r="N73" s="18">
        <v>70.369652457000001</v>
      </c>
      <c r="O73" s="18">
        <v>58.562427810000003</v>
      </c>
      <c r="P73" s="19" t="s">
        <v>26</v>
      </c>
      <c r="Q73" s="14" t="s">
        <v>570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455</v>
      </c>
      <c r="D74" s="20" t="s">
        <v>456</v>
      </c>
      <c r="E74" s="16"/>
      <c r="F74" s="17">
        <v>4.88</v>
      </c>
      <c r="G74" s="17">
        <v>4.2</v>
      </c>
      <c r="H74" s="17">
        <v>3.53</v>
      </c>
      <c r="I74" s="17"/>
      <c r="J74" s="17">
        <v>5.15</v>
      </c>
      <c r="K74" s="17">
        <v>6.49</v>
      </c>
      <c r="L74" s="17">
        <v>8.67</v>
      </c>
      <c r="M74" s="17"/>
      <c r="N74" s="17">
        <v>90.497993100000002</v>
      </c>
      <c r="O74" s="36">
        <v>3.0323572380999999</v>
      </c>
      <c r="P74" s="20" t="s">
        <v>26</v>
      </c>
      <c r="Q74" s="15" t="s">
        <v>571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117</v>
      </c>
      <c r="D75" s="19" t="s">
        <v>118</v>
      </c>
      <c r="E75" s="16"/>
      <c r="F75" s="18">
        <v>5.4</v>
      </c>
      <c r="G75" s="18">
        <v>4.9400000000000004</v>
      </c>
      <c r="H75" s="18">
        <v>4.4800000000000004</v>
      </c>
      <c r="I75" s="17"/>
      <c r="J75" s="18">
        <v>5.48</v>
      </c>
      <c r="K75" s="18">
        <v>6.39</v>
      </c>
      <c r="L75" s="18">
        <v>7.87</v>
      </c>
      <c r="M75" s="18"/>
      <c r="N75" s="18">
        <v>31.456322358000001</v>
      </c>
      <c r="O75" s="18">
        <v>41.734845905</v>
      </c>
      <c r="P75" s="19" t="s">
        <v>17</v>
      </c>
      <c r="Q75" s="14" t="s">
        <v>572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119</v>
      </c>
      <c r="D76" s="20" t="s">
        <v>120</v>
      </c>
      <c r="E76" s="16"/>
      <c r="F76" s="17">
        <v>28.04</v>
      </c>
      <c r="G76" s="17">
        <v>24.07</v>
      </c>
      <c r="H76" s="17">
        <v>20.100000000000001</v>
      </c>
      <c r="I76" s="17"/>
      <c r="J76" s="17">
        <v>31.31</v>
      </c>
      <c r="K76" s="17">
        <v>39.24</v>
      </c>
      <c r="L76" s="17">
        <v>52.08</v>
      </c>
      <c r="M76" s="17"/>
      <c r="N76" s="17">
        <v>58.406319050999997</v>
      </c>
      <c r="O76" s="36">
        <v>76.739616143000006</v>
      </c>
      <c r="P76" s="20" t="s">
        <v>26</v>
      </c>
      <c r="Q76" s="15" t="s">
        <v>573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121</v>
      </c>
      <c r="D77" s="19" t="s">
        <v>122</v>
      </c>
      <c r="E77" s="16"/>
      <c r="F77" s="18">
        <v>2.16</v>
      </c>
      <c r="G77" s="18">
        <v>1.88</v>
      </c>
      <c r="H77" s="18">
        <v>1.6</v>
      </c>
      <c r="I77" s="17"/>
      <c r="J77" s="18">
        <v>2.27</v>
      </c>
      <c r="K77" s="18">
        <v>2.82</v>
      </c>
      <c r="L77" s="18">
        <v>3.72</v>
      </c>
      <c r="M77" s="18"/>
      <c r="N77" s="18">
        <v>48.570094755</v>
      </c>
      <c r="O77" s="18">
        <v>36.256430142999996</v>
      </c>
      <c r="P77" s="19" t="s">
        <v>17</v>
      </c>
      <c r="Q77" s="14" t="s">
        <v>574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123</v>
      </c>
      <c r="D78" s="20" t="s">
        <v>124</v>
      </c>
      <c r="E78" s="16"/>
      <c r="F78" s="17">
        <v>23.63</v>
      </c>
      <c r="G78" s="17">
        <v>20.52</v>
      </c>
      <c r="H78" s="17">
        <v>17.420000000000002</v>
      </c>
      <c r="I78" s="17"/>
      <c r="J78" s="17">
        <v>25.15</v>
      </c>
      <c r="K78" s="17">
        <v>31.35</v>
      </c>
      <c r="L78" s="17">
        <v>41.39</v>
      </c>
      <c r="M78" s="17"/>
      <c r="N78" s="17">
        <v>46.157588206</v>
      </c>
      <c r="O78" s="36">
        <v>177.53530713999999</v>
      </c>
      <c r="P78" s="20" t="s">
        <v>17</v>
      </c>
      <c r="Q78" s="15" t="s">
        <v>575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425</v>
      </c>
      <c r="D79" s="19" t="s">
        <v>426</v>
      </c>
      <c r="E79" s="16"/>
      <c r="F79" s="18">
        <v>8.66</v>
      </c>
      <c r="G79" s="18">
        <v>7.78</v>
      </c>
      <c r="H79" s="18">
        <v>6.9</v>
      </c>
      <c r="I79" s="17"/>
      <c r="J79" s="18">
        <v>10.63</v>
      </c>
      <c r="K79" s="18">
        <v>12.38</v>
      </c>
      <c r="L79" s="18">
        <v>15.22</v>
      </c>
      <c r="M79" s="18"/>
      <c r="N79" s="18">
        <v>57.365287100000003</v>
      </c>
      <c r="O79" s="18">
        <v>2.1429505714000001</v>
      </c>
      <c r="P79" s="19" t="s">
        <v>26</v>
      </c>
      <c r="Q79" s="14" t="s">
        <v>576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126</v>
      </c>
      <c r="E80" s="16"/>
      <c r="F80" s="17">
        <v>5.33</v>
      </c>
      <c r="G80" s="17">
        <v>4.88</v>
      </c>
      <c r="H80" s="17">
        <v>4.4400000000000004</v>
      </c>
      <c r="I80" s="17"/>
      <c r="J80" s="17">
        <v>6.43</v>
      </c>
      <c r="K80" s="17">
        <v>7.31</v>
      </c>
      <c r="L80" s="17">
        <v>8.74</v>
      </c>
      <c r="M80" s="17"/>
      <c r="N80" s="17">
        <v>53.377779990000001</v>
      </c>
      <c r="O80" s="36">
        <v>14.285998142</v>
      </c>
      <c r="P80" s="20" t="s">
        <v>26</v>
      </c>
      <c r="Q80" s="15" t="s">
        <v>577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499</v>
      </c>
      <c r="D81" s="19" t="s">
        <v>500</v>
      </c>
      <c r="E81" s="16"/>
      <c r="F81" s="18">
        <v>9.02</v>
      </c>
      <c r="G81" s="18">
        <v>8.24</v>
      </c>
      <c r="H81" s="18">
        <v>7.47</v>
      </c>
      <c r="I81" s="17"/>
      <c r="J81" s="18">
        <v>9.44</v>
      </c>
      <c r="K81" s="18">
        <v>10.98</v>
      </c>
      <c r="L81" s="18">
        <v>13.49</v>
      </c>
      <c r="M81" s="18"/>
      <c r="N81" s="18">
        <v>83.742581189000006</v>
      </c>
      <c r="O81" s="18">
        <v>1.0962929524</v>
      </c>
      <c r="P81" s="19" t="s">
        <v>26</v>
      </c>
      <c r="Q81" s="14" t="s">
        <v>578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127</v>
      </c>
      <c r="D82" s="20" t="s">
        <v>128</v>
      </c>
      <c r="E82" s="16"/>
      <c r="F82" s="17">
        <v>8.49</v>
      </c>
      <c r="G82" s="17">
        <v>7.96</v>
      </c>
      <c r="H82" s="17">
        <v>7.44</v>
      </c>
      <c r="I82" s="17"/>
      <c r="J82" s="17">
        <v>8.75</v>
      </c>
      <c r="K82" s="17">
        <v>9.7899999999999991</v>
      </c>
      <c r="L82" s="17">
        <v>11.48</v>
      </c>
      <c r="M82" s="17"/>
      <c r="N82" s="17">
        <v>40.344462935999999</v>
      </c>
      <c r="O82" s="36">
        <v>3.7163040951999999</v>
      </c>
      <c r="P82" s="20" t="s">
        <v>17</v>
      </c>
      <c r="Q82" s="15" t="s">
        <v>579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129</v>
      </c>
      <c r="D83" s="19" t="s">
        <v>130</v>
      </c>
      <c r="E83" s="16"/>
      <c r="F83" s="18">
        <v>37.119999999999997</v>
      </c>
      <c r="G83" s="18">
        <v>32.51</v>
      </c>
      <c r="H83" s="18">
        <v>27.91</v>
      </c>
      <c r="I83" s="17"/>
      <c r="J83" s="18">
        <v>39.520000000000003</v>
      </c>
      <c r="K83" s="18">
        <v>48.72</v>
      </c>
      <c r="L83" s="18">
        <v>63.61</v>
      </c>
      <c r="M83" s="18"/>
      <c r="N83" s="18">
        <v>67.226509215999997</v>
      </c>
      <c r="O83" s="18">
        <v>82.430022238000006</v>
      </c>
      <c r="P83" s="19" t="s">
        <v>26</v>
      </c>
      <c r="Q83" s="14" t="s">
        <v>580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131</v>
      </c>
      <c r="D84" s="20" t="s">
        <v>132</v>
      </c>
      <c r="E84" s="16"/>
      <c r="F84" s="17">
        <v>5.74</v>
      </c>
      <c r="G84" s="17">
        <v>4.87</v>
      </c>
      <c r="H84" s="17">
        <v>4</v>
      </c>
      <c r="I84" s="17"/>
      <c r="J84" s="17">
        <v>6.53</v>
      </c>
      <c r="K84" s="17">
        <v>8.26</v>
      </c>
      <c r="L84" s="17">
        <v>11.06</v>
      </c>
      <c r="M84" s="17"/>
      <c r="N84" s="17">
        <v>47.457029095000003</v>
      </c>
      <c r="O84" s="36">
        <v>36.129576999999998</v>
      </c>
      <c r="P84" s="20" t="s">
        <v>17</v>
      </c>
      <c r="Q84" s="15" t="s">
        <v>581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133</v>
      </c>
      <c r="D85" s="19" t="s">
        <v>134</v>
      </c>
      <c r="E85" s="16"/>
      <c r="F85" s="18">
        <v>40.67</v>
      </c>
      <c r="G85" s="18">
        <v>37.36</v>
      </c>
      <c r="H85" s="18">
        <v>34.049999999999997</v>
      </c>
      <c r="I85" s="17"/>
      <c r="J85" s="18">
        <v>41.77</v>
      </c>
      <c r="K85" s="18">
        <v>48.38</v>
      </c>
      <c r="L85" s="18">
        <v>59.08</v>
      </c>
      <c r="M85" s="18"/>
      <c r="N85" s="18">
        <v>42.80556498</v>
      </c>
      <c r="O85" s="18">
        <v>335.92423895000002</v>
      </c>
      <c r="P85" s="19" t="s">
        <v>17</v>
      </c>
      <c r="Q85" s="14" t="s">
        <v>582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133</v>
      </c>
      <c r="D86" s="20" t="s">
        <v>135</v>
      </c>
      <c r="E86" s="16"/>
      <c r="F86" s="17">
        <v>45.4</v>
      </c>
      <c r="G86" s="17">
        <v>42.22</v>
      </c>
      <c r="H86" s="17">
        <v>39.049999999999997</v>
      </c>
      <c r="I86" s="17"/>
      <c r="J86" s="17">
        <v>46.75</v>
      </c>
      <c r="K86" s="17">
        <v>53.09</v>
      </c>
      <c r="L86" s="17">
        <v>63.36</v>
      </c>
      <c r="M86" s="17"/>
      <c r="N86" s="17">
        <v>47.469035425999998</v>
      </c>
      <c r="O86" s="36">
        <v>70.386135429000007</v>
      </c>
      <c r="P86" s="20" t="s">
        <v>17</v>
      </c>
      <c r="Q86" s="15" t="s">
        <v>583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483</v>
      </c>
      <c r="D87" s="19" t="s">
        <v>484</v>
      </c>
      <c r="E87" s="16"/>
      <c r="F87" s="18">
        <v>132.9</v>
      </c>
      <c r="G87" s="18">
        <v>117.95</v>
      </c>
      <c r="H87" s="18">
        <v>103.01</v>
      </c>
      <c r="I87" s="17"/>
      <c r="J87" s="18">
        <v>136.80000000000001</v>
      </c>
      <c r="K87" s="18">
        <v>166.68</v>
      </c>
      <c r="L87" s="18">
        <v>215.03</v>
      </c>
      <c r="M87" s="18"/>
      <c r="N87" s="18">
        <v>33.732476532</v>
      </c>
      <c r="O87" s="18">
        <v>2.9679673938</v>
      </c>
      <c r="P87" s="19" t="s">
        <v>17</v>
      </c>
      <c r="Q87" s="14" t="s">
        <v>584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136</v>
      </c>
      <c r="D88" s="20" t="s">
        <v>137</v>
      </c>
      <c r="E88" s="16"/>
      <c r="F88" s="17">
        <v>65.97</v>
      </c>
      <c r="G88" s="17">
        <v>58.97</v>
      </c>
      <c r="H88" s="17">
        <v>51.98</v>
      </c>
      <c r="I88" s="17"/>
      <c r="J88" s="17">
        <v>79.739999999999995</v>
      </c>
      <c r="K88" s="17">
        <v>93.72</v>
      </c>
      <c r="L88" s="17">
        <v>116.34</v>
      </c>
      <c r="M88" s="17"/>
      <c r="N88" s="17">
        <v>46.667305941000002</v>
      </c>
      <c r="O88" s="36">
        <v>258.37787514000001</v>
      </c>
      <c r="P88" s="20" t="s">
        <v>26</v>
      </c>
      <c r="Q88" s="15" t="s">
        <v>585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138</v>
      </c>
      <c r="D89" s="19" t="s">
        <v>139</v>
      </c>
      <c r="E89" s="16"/>
      <c r="F89" s="18">
        <v>46.06</v>
      </c>
      <c r="G89" s="18">
        <v>41.72</v>
      </c>
      <c r="H89" s="18">
        <v>37.39</v>
      </c>
      <c r="I89" s="17"/>
      <c r="J89" s="18">
        <v>48.49</v>
      </c>
      <c r="K89" s="18">
        <v>57.15</v>
      </c>
      <c r="L89" s="18">
        <v>71.17</v>
      </c>
      <c r="M89" s="18"/>
      <c r="N89" s="18">
        <v>61.238237882</v>
      </c>
      <c r="O89" s="18">
        <v>137.93549504999999</v>
      </c>
      <c r="P89" s="19" t="s">
        <v>26</v>
      </c>
      <c r="Q89" s="14" t="s">
        <v>586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140</v>
      </c>
      <c r="D90" s="20" t="s">
        <v>141</v>
      </c>
      <c r="E90" s="16"/>
      <c r="F90" s="17">
        <v>13.64</v>
      </c>
      <c r="G90" s="17">
        <v>12.32</v>
      </c>
      <c r="H90" s="17">
        <v>11</v>
      </c>
      <c r="I90" s="17"/>
      <c r="J90" s="17">
        <v>14.9</v>
      </c>
      <c r="K90" s="17">
        <v>17.53</v>
      </c>
      <c r="L90" s="17">
        <v>21.79</v>
      </c>
      <c r="M90" s="17"/>
      <c r="N90" s="17">
        <v>55.853420581000002</v>
      </c>
      <c r="O90" s="36">
        <v>163.38770095000001</v>
      </c>
      <c r="P90" s="20" t="s">
        <v>26</v>
      </c>
      <c r="Q90" s="15" t="s">
        <v>587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142</v>
      </c>
      <c r="D91" s="19" t="s">
        <v>143</v>
      </c>
      <c r="E91" s="16"/>
      <c r="F91" s="18">
        <v>39.54</v>
      </c>
      <c r="G91" s="18">
        <v>36.79</v>
      </c>
      <c r="H91" s="18">
        <v>34.049999999999997</v>
      </c>
      <c r="I91" s="17"/>
      <c r="J91" s="18">
        <v>41.79</v>
      </c>
      <c r="K91" s="18">
        <v>47.27</v>
      </c>
      <c r="L91" s="18">
        <v>56.14</v>
      </c>
      <c r="M91" s="18"/>
      <c r="N91" s="18">
        <v>55.840662641999998</v>
      </c>
      <c r="O91" s="18">
        <v>60.019096143000006</v>
      </c>
      <c r="P91" s="19" t="s">
        <v>26</v>
      </c>
      <c r="Q91" s="14" t="s">
        <v>588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473</v>
      </c>
      <c r="D92" s="20" t="s">
        <v>474</v>
      </c>
      <c r="E92" s="16"/>
      <c r="F92" s="17">
        <v>1.1200000000000001</v>
      </c>
      <c r="G92" s="17">
        <v>0.96</v>
      </c>
      <c r="H92" s="17">
        <v>0.81</v>
      </c>
      <c r="I92" s="17"/>
      <c r="J92" s="17">
        <v>1.2</v>
      </c>
      <c r="K92" s="17">
        <v>1.5</v>
      </c>
      <c r="L92" s="17">
        <v>2</v>
      </c>
      <c r="M92" s="17"/>
      <c r="N92" s="17">
        <v>51.071795272999999</v>
      </c>
      <c r="O92" s="36">
        <v>1.7711736189999998</v>
      </c>
      <c r="P92" s="20" t="s">
        <v>17</v>
      </c>
      <c r="Q92" s="15" t="s">
        <v>589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144</v>
      </c>
      <c r="D93" s="19" t="s">
        <v>145</v>
      </c>
      <c r="E93" s="16"/>
      <c r="F93" s="18">
        <v>35.47</v>
      </c>
      <c r="G93" s="18">
        <v>32.22</v>
      </c>
      <c r="H93" s="18">
        <v>28.98</v>
      </c>
      <c r="I93" s="17"/>
      <c r="J93" s="18">
        <v>37.4</v>
      </c>
      <c r="K93" s="18">
        <v>43.88</v>
      </c>
      <c r="L93" s="18">
        <v>54.39</v>
      </c>
      <c r="M93" s="18"/>
      <c r="N93" s="18">
        <v>51.415755324999999</v>
      </c>
      <c r="O93" s="18">
        <v>318.79296923999999</v>
      </c>
      <c r="P93" s="19" t="s">
        <v>26</v>
      </c>
      <c r="Q93" s="14" t="s">
        <v>590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501</v>
      </c>
      <c r="D94" s="20" t="s">
        <v>502</v>
      </c>
      <c r="E94" s="16"/>
      <c r="F94" s="17">
        <v>16.77</v>
      </c>
      <c r="G94" s="17">
        <v>14.77</v>
      </c>
      <c r="H94" s="17">
        <v>12.78</v>
      </c>
      <c r="I94" s="17"/>
      <c r="J94" s="17">
        <v>18.3</v>
      </c>
      <c r="K94" s="17">
        <v>22.28</v>
      </c>
      <c r="L94" s="17">
        <v>28.73</v>
      </c>
      <c r="M94" s="17"/>
      <c r="N94" s="17">
        <v>91.813966000999997</v>
      </c>
      <c r="O94" s="36">
        <v>1.1105742381000001</v>
      </c>
      <c r="P94" s="20" t="s">
        <v>26</v>
      </c>
      <c r="Q94" s="15" t="s">
        <v>591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146</v>
      </c>
      <c r="D95" s="19" t="s">
        <v>147</v>
      </c>
      <c r="E95" s="16"/>
      <c r="F95" s="18">
        <v>6.32</v>
      </c>
      <c r="G95" s="18">
        <v>5.83</v>
      </c>
      <c r="H95" s="18">
        <v>5.35</v>
      </c>
      <c r="I95" s="17"/>
      <c r="J95" s="18">
        <v>7.02</v>
      </c>
      <c r="K95" s="18">
        <v>7.98</v>
      </c>
      <c r="L95" s="18">
        <v>9.5399999999999991</v>
      </c>
      <c r="M95" s="18"/>
      <c r="N95" s="18">
        <v>68.987371773000007</v>
      </c>
      <c r="O95" s="18">
        <v>6.7432830952000007</v>
      </c>
      <c r="P95" s="19" t="s">
        <v>26</v>
      </c>
      <c r="Q95" s="14" t="s">
        <v>592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503</v>
      </c>
      <c r="D96" s="20" t="s">
        <v>504</v>
      </c>
      <c r="E96" s="16"/>
      <c r="F96" s="17">
        <v>71.900000000000006</v>
      </c>
      <c r="G96" s="17">
        <v>67.3</v>
      </c>
      <c r="H96" s="17">
        <v>62.7</v>
      </c>
      <c r="I96" s="17"/>
      <c r="J96" s="17">
        <v>73.53</v>
      </c>
      <c r="K96" s="17">
        <v>82.72</v>
      </c>
      <c r="L96" s="17">
        <v>97.59</v>
      </c>
      <c r="M96" s="17"/>
      <c r="N96" s="17">
        <v>28.713495784999999</v>
      </c>
      <c r="O96" s="36">
        <v>1.8477803571</v>
      </c>
      <c r="P96" s="20" t="s">
        <v>17</v>
      </c>
      <c r="Q96" s="15" t="s">
        <v>593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148</v>
      </c>
      <c r="D97" s="19" t="s">
        <v>149</v>
      </c>
      <c r="E97" s="16"/>
      <c r="F97" s="18">
        <v>12.71</v>
      </c>
      <c r="G97" s="18">
        <v>11.25</v>
      </c>
      <c r="H97" s="18">
        <v>9.8000000000000007</v>
      </c>
      <c r="I97" s="17"/>
      <c r="J97" s="18">
        <v>13.32</v>
      </c>
      <c r="K97" s="18">
        <v>16.22</v>
      </c>
      <c r="L97" s="18">
        <v>20.92</v>
      </c>
      <c r="M97" s="18"/>
      <c r="N97" s="18">
        <v>42.528298088</v>
      </c>
      <c r="O97" s="18">
        <v>24.942308762</v>
      </c>
      <c r="P97" s="19" t="s">
        <v>17</v>
      </c>
      <c r="Q97" s="14" t="s">
        <v>594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150</v>
      </c>
      <c r="D98" s="20" t="s">
        <v>151</v>
      </c>
      <c r="E98" s="16"/>
      <c r="F98" s="17">
        <v>6.82</v>
      </c>
      <c r="G98" s="17">
        <v>6.34</v>
      </c>
      <c r="H98" s="17">
        <v>5.86</v>
      </c>
      <c r="I98" s="17"/>
      <c r="J98" s="17">
        <v>7.05</v>
      </c>
      <c r="K98" s="17">
        <v>8</v>
      </c>
      <c r="L98" s="17">
        <v>9.5500000000000007</v>
      </c>
      <c r="M98" s="17"/>
      <c r="N98" s="17">
        <v>41.665791265000003</v>
      </c>
      <c r="O98" s="36">
        <v>4.4271919999999998</v>
      </c>
      <c r="P98" s="20" t="s">
        <v>17</v>
      </c>
      <c r="Q98" s="15" t="s">
        <v>595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152</v>
      </c>
      <c r="D99" s="19" t="s">
        <v>153</v>
      </c>
      <c r="E99" s="16"/>
      <c r="F99" s="18">
        <v>12.16</v>
      </c>
      <c r="G99" s="18">
        <v>11.31</v>
      </c>
      <c r="H99" s="18">
        <v>10.47</v>
      </c>
      <c r="I99" s="17"/>
      <c r="J99" s="18">
        <v>12.61</v>
      </c>
      <c r="K99" s="18">
        <v>14.29</v>
      </c>
      <c r="L99" s="18">
        <v>17.010000000000002</v>
      </c>
      <c r="M99" s="18"/>
      <c r="N99" s="18">
        <v>47.995328862999997</v>
      </c>
      <c r="O99" s="18">
        <v>37.22445381</v>
      </c>
      <c r="P99" s="19" t="s">
        <v>17</v>
      </c>
      <c r="Q99" s="14" t="s">
        <v>596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154</v>
      </c>
      <c r="D100" s="20" t="s">
        <v>155</v>
      </c>
      <c r="E100" s="16"/>
      <c r="F100" s="17">
        <v>25.95</v>
      </c>
      <c r="G100" s="17">
        <v>23.1</v>
      </c>
      <c r="H100" s="17">
        <v>20.260000000000002</v>
      </c>
      <c r="I100" s="17"/>
      <c r="J100" s="17">
        <v>26.3</v>
      </c>
      <c r="K100" s="17">
        <v>31.98</v>
      </c>
      <c r="L100" s="17">
        <v>41.18</v>
      </c>
      <c r="M100" s="17"/>
      <c r="N100" s="17">
        <v>21.378961901</v>
      </c>
      <c r="O100" s="36">
        <v>13.703620523</v>
      </c>
      <c r="P100" s="20" t="s">
        <v>17</v>
      </c>
      <c r="Q100" s="15" t="s">
        <v>597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598</v>
      </c>
      <c r="D101" s="19" t="s">
        <v>599</v>
      </c>
      <c r="E101" s="16"/>
      <c r="F101" s="18">
        <v>70.849999999999994</v>
      </c>
      <c r="G101" s="18">
        <v>62.1</v>
      </c>
      <c r="H101" s="18">
        <v>53.35</v>
      </c>
      <c r="I101" s="17"/>
      <c r="J101" s="18">
        <v>83.13</v>
      </c>
      <c r="K101" s="18">
        <v>100.62</v>
      </c>
      <c r="L101" s="18">
        <v>128.91999999999999</v>
      </c>
      <c r="M101" s="18"/>
      <c r="N101" s="18">
        <v>62.053237115000002</v>
      </c>
      <c r="O101" s="18">
        <v>1.0530959252000001</v>
      </c>
      <c r="P101" s="19" t="s">
        <v>26</v>
      </c>
      <c r="Q101" s="14" t="s">
        <v>600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156</v>
      </c>
      <c r="D102" s="20" t="s">
        <v>157</v>
      </c>
      <c r="E102" s="16"/>
      <c r="F102" s="17">
        <v>1.21</v>
      </c>
      <c r="G102" s="17">
        <v>0.68</v>
      </c>
      <c r="H102" s="17">
        <v>0.15</v>
      </c>
      <c r="I102" s="17"/>
      <c r="J102" s="17">
        <v>1.29</v>
      </c>
      <c r="K102" s="17">
        <v>2.34</v>
      </c>
      <c r="L102" s="17">
        <v>4.05</v>
      </c>
      <c r="M102" s="17"/>
      <c r="N102" s="17">
        <v>40.625788604999997</v>
      </c>
      <c r="O102" s="36">
        <v>8.9306598571000002</v>
      </c>
      <c r="P102" s="20" t="s">
        <v>17</v>
      </c>
      <c r="Q102" s="15" t="s">
        <v>601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158</v>
      </c>
      <c r="D103" s="20" t="s">
        <v>159</v>
      </c>
      <c r="E103" s="16"/>
      <c r="F103" s="17">
        <v>15.2</v>
      </c>
      <c r="G103" s="17">
        <v>13.88</v>
      </c>
      <c r="H103" s="17">
        <v>12.57</v>
      </c>
      <c r="I103" s="17"/>
      <c r="J103" s="17">
        <v>17.87</v>
      </c>
      <c r="K103" s="17">
        <v>20.49</v>
      </c>
      <c r="L103" s="17">
        <v>24.74</v>
      </c>
      <c r="M103" s="17"/>
      <c r="N103" s="17">
        <v>54.184175609</v>
      </c>
      <c r="O103" s="36">
        <v>176.46542642999998</v>
      </c>
      <c r="P103" s="20" t="s">
        <v>26</v>
      </c>
      <c r="Q103" s="15" t="s">
        <v>602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160</v>
      </c>
      <c r="D104" s="19" t="s">
        <v>161</v>
      </c>
      <c r="E104" s="16"/>
      <c r="F104" s="18">
        <v>8.3800000000000008</v>
      </c>
      <c r="G104" s="18">
        <v>7.65</v>
      </c>
      <c r="H104" s="18">
        <v>6.92</v>
      </c>
      <c r="I104" s="17"/>
      <c r="J104" s="18">
        <v>9.94</v>
      </c>
      <c r="K104" s="18">
        <v>11.39</v>
      </c>
      <c r="L104" s="18">
        <v>13.74</v>
      </c>
      <c r="M104" s="18"/>
      <c r="N104" s="18">
        <v>51.320147071000001</v>
      </c>
      <c r="O104" s="18">
        <v>73.115185666999992</v>
      </c>
      <c r="P104" s="19" t="s">
        <v>26</v>
      </c>
      <c r="Q104" s="14" t="s">
        <v>603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162</v>
      </c>
      <c r="D105" s="20" t="s">
        <v>163</v>
      </c>
      <c r="E105" s="16"/>
      <c r="F105" s="17">
        <v>1.28</v>
      </c>
      <c r="G105" s="17">
        <v>0.93</v>
      </c>
      <c r="H105" s="17">
        <v>0.59</v>
      </c>
      <c r="I105" s="17"/>
      <c r="J105" s="17">
        <v>1.82</v>
      </c>
      <c r="K105" s="17">
        <v>2.5</v>
      </c>
      <c r="L105" s="17">
        <v>3.61</v>
      </c>
      <c r="M105" s="17"/>
      <c r="N105" s="17">
        <v>59.468313664</v>
      </c>
      <c r="O105" s="36">
        <v>18.475722762</v>
      </c>
      <c r="P105" s="20" t="s">
        <v>26</v>
      </c>
      <c r="Q105" s="15" t="s">
        <v>604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164</v>
      </c>
      <c r="D106" s="19" t="s">
        <v>165</v>
      </c>
      <c r="E106" s="16"/>
      <c r="F106" s="18">
        <v>14.42</v>
      </c>
      <c r="G106" s="18">
        <v>13.22</v>
      </c>
      <c r="H106" s="18">
        <v>12.02</v>
      </c>
      <c r="I106" s="17"/>
      <c r="J106" s="18">
        <v>14.93</v>
      </c>
      <c r="K106" s="18">
        <v>17.32</v>
      </c>
      <c r="L106" s="18">
        <v>21.18</v>
      </c>
      <c r="M106" s="18"/>
      <c r="N106" s="18">
        <v>43.825757963000001</v>
      </c>
      <c r="O106" s="18">
        <v>75.818983143000011</v>
      </c>
      <c r="P106" s="19" t="s">
        <v>17</v>
      </c>
      <c r="Q106" s="14" t="s">
        <v>605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166</v>
      </c>
      <c r="D107" s="20" t="s">
        <v>167</v>
      </c>
      <c r="E107" s="16"/>
      <c r="F107" s="17">
        <v>5.18</v>
      </c>
      <c r="G107" s="17">
        <v>4.9800000000000004</v>
      </c>
      <c r="H107" s="17">
        <v>4.78</v>
      </c>
      <c r="I107" s="17"/>
      <c r="J107" s="17">
        <v>5.29</v>
      </c>
      <c r="K107" s="17">
        <v>5.68</v>
      </c>
      <c r="L107" s="17">
        <v>6.31</v>
      </c>
      <c r="M107" s="17"/>
      <c r="N107" s="17">
        <v>47.390131592000003</v>
      </c>
      <c r="O107" s="36">
        <v>16.390327762000002</v>
      </c>
      <c r="P107" s="20" t="s">
        <v>17</v>
      </c>
      <c r="Q107" s="15" t="s">
        <v>606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168</v>
      </c>
      <c r="D108" s="19" t="s">
        <v>169</v>
      </c>
      <c r="E108" s="16"/>
      <c r="F108" s="18">
        <v>7.53</v>
      </c>
      <c r="G108" s="18">
        <v>6.91</v>
      </c>
      <c r="H108" s="18">
        <v>6.3</v>
      </c>
      <c r="I108" s="17"/>
      <c r="J108" s="18">
        <v>8</v>
      </c>
      <c r="K108" s="18">
        <v>9.2200000000000006</v>
      </c>
      <c r="L108" s="18">
        <v>11.2</v>
      </c>
      <c r="M108" s="18"/>
      <c r="N108" s="18">
        <v>53.962115967000003</v>
      </c>
      <c r="O108" s="18">
        <v>26.087545857000002</v>
      </c>
      <c r="P108" s="19" t="s">
        <v>26</v>
      </c>
      <c r="Q108" s="14" t="s">
        <v>607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170</v>
      </c>
      <c r="D109" s="20" t="s">
        <v>171</v>
      </c>
      <c r="E109" s="16"/>
      <c r="F109" s="17">
        <v>9.9499999999999993</v>
      </c>
      <c r="G109" s="17">
        <v>8.27</v>
      </c>
      <c r="H109" s="17">
        <v>6.6</v>
      </c>
      <c r="I109" s="17"/>
      <c r="J109" s="17">
        <v>14.34</v>
      </c>
      <c r="K109" s="17">
        <v>17.68</v>
      </c>
      <c r="L109" s="17">
        <v>23.09</v>
      </c>
      <c r="M109" s="17"/>
      <c r="N109" s="17">
        <v>56.699960505</v>
      </c>
      <c r="O109" s="36">
        <v>119.45693161</v>
      </c>
      <c r="P109" s="20" t="s">
        <v>26</v>
      </c>
      <c r="Q109" s="15" t="s">
        <v>608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172</v>
      </c>
      <c r="D110" s="19" t="s">
        <v>173</v>
      </c>
      <c r="E110" s="16"/>
      <c r="F110" s="18">
        <v>10.62</v>
      </c>
      <c r="G110" s="18">
        <v>9.6300000000000008</v>
      </c>
      <c r="H110" s="18">
        <v>8.65</v>
      </c>
      <c r="I110" s="17"/>
      <c r="J110" s="18">
        <v>12.1</v>
      </c>
      <c r="K110" s="18">
        <v>14.06</v>
      </c>
      <c r="L110" s="18">
        <v>17.25</v>
      </c>
      <c r="M110" s="18"/>
      <c r="N110" s="18">
        <v>50.191117663</v>
      </c>
      <c r="O110" s="18">
        <v>15.747832856999999</v>
      </c>
      <c r="P110" s="19" t="s">
        <v>26</v>
      </c>
      <c r="Q110" s="14" t="s">
        <v>609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174</v>
      </c>
      <c r="D111" s="20" t="s">
        <v>175</v>
      </c>
      <c r="E111" s="16"/>
      <c r="F111" s="17">
        <v>7.62</v>
      </c>
      <c r="G111" s="17">
        <v>6.74</v>
      </c>
      <c r="H111" s="17">
        <v>5.87</v>
      </c>
      <c r="I111" s="17"/>
      <c r="J111" s="17">
        <v>8.5399999999999991</v>
      </c>
      <c r="K111" s="17">
        <v>10.28</v>
      </c>
      <c r="L111" s="17">
        <v>13.1</v>
      </c>
      <c r="M111" s="17"/>
      <c r="N111" s="17">
        <v>54.474365073000001</v>
      </c>
      <c r="O111" s="36">
        <v>10.573507665999999</v>
      </c>
      <c r="P111" s="20" t="s">
        <v>26</v>
      </c>
      <c r="Q111" s="15" t="s">
        <v>610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176</v>
      </c>
      <c r="D112" s="19" t="s">
        <v>177</v>
      </c>
      <c r="E112" s="16"/>
      <c r="F112" s="18">
        <v>2.7</v>
      </c>
      <c r="G112" s="18">
        <v>2.4</v>
      </c>
      <c r="H112" s="18">
        <v>2.11</v>
      </c>
      <c r="I112" s="17"/>
      <c r="J112" s="18">
        <v>2.92</v>
      </c>
      <c r="K112" s="18">
        <v>3.5</v>
      </c>
      <c r="L112" s="18">
        <v>4.4400000000000004</v>
      </c>
      <c r="M112" s="18"/>
      <c r="N112" s="18">
        <v>76.287984803000001</v>
      </c>
      <c r="O112" s="18">
        <v>241.55846333</v>
      </c>
      <c r="P112" s="19" t="s">
        <v>26</v>
      </c>
      <c r="Q112" s="14" t="s">
        <v>611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612</v>
      </c>
      <c r="D113" s="20" t="s">
        <v>613</v>
      </c>
      <c r="E113" s="16"/>
      <c r="F113" s="17">
        <v>3.4</v>
      </c>
      <c r="G113" s="17">
        <v>2.98</v>
      </c>
      <c r="H113" s="17">
        <v>2.56</v>
      </c>
      <c r="I113" s="17"/>
      <c r="J113" s="17">
        <v>3.58</v>
      </c>
      <c r="K113" s="17">
        <v>4.41</v>
      </c>
      <c r="L113" s="17">
        <v>5.76</v>
      </c>
      <c r="M113" s="17"/>
      <c r="N113" s="17">
        <v>34.600410146999998</v>
      </c>
      <c r="O113" s="36">
        <v>1.1805837143000002</v>
      </c>
      <c r="P113" s="20" t="s">
        <v>17</v>
      </c>
      <c r="Q113" s="15" t="s">
        <v>614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439</v>
      </c>
      <c r="D114" s="19" t="s">
        <v>440</v>
      </c>
      <c r="E114" s="16"/>
      <c r="F114" s="18">
        <v>2.41</v>
      </c>
      <c r="G114" s="18">
        <v>1.94</v>
      </c>
      <c r="H114" s="18">
        <v>1.48</v>
      </c>
      <c r="I114" s="17"/>
      <c r="J114" s="18">
        <v>2.77</v>
      </c>
      <c r="K114" s="18">
        <v>3.69</v>
      </c>
      <c r="L114" s="18">
        <v>5.19</v>
      </c>
      <c r="M114" s="18"/>
      <c r="N114" s="18">
        <v>54.163277342999997</v>
      </c>
      <c r="O114" s="18">
        <v>3.6699698095</v>
      </c>
      <c r="P114" s="19" t="s">
        <v>26</v>
      </c>
      <c r="Q114" s="14" t="s">
        <v>615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178</v>
      </c>
      <c r="D115" s="20" t="s">
        <v>179</v>
      </c>
      <c r="E115" s="16"/>
      <c r="F115" s="17">
        <v>2.9</v>
      </c>
      <c r="G115" s="17">
        <v>2.2999999999999998</v>
      </c>
      <c r="H115" s="17">
        <v>1.71</v>
      </c>
      <c r="I115" s="17"/>
      <c r="J115" s="17">
        <v>3.4</v>
      </c>
      <c r="K115" s="17">
        <v>4.58</v>
      </c>
      <c r="L115" s="17">
        <v>6.51</v>
      </c>
      <c r="M115" s="17"/>
      <c r="N115" s="17">
        <v>57.654191797999999</v>
      </c>
      <c r="O115" s="36">
        <v>14.876575952</v>
      </c>
      <c r="P115" s="20" t="s">
        <v>26</v>
      </c>
      <c r="Q115" s="15" t="s">
        <v>616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180</v>
      </c>
      <c r="D116" s="19" t="s">
        <v>181</v>
      </c>
      <c r="E116" s="16"/>
      <c r="F116" s="18">
        <v>23.04</v>
      </c>
      <c r="G116" s="18">
        <v>20.62</v>
      </c>
      <c r="H116" s="18">
        <v>18.21</v>
      </c>
      <c r="I116" s="17"/>
      <c r="J116" s="18">
        <v>25.46</v>
      </c>
      <c r="K116" s="18">
        <v>30.28</v>
      </c>
      <c r="L116" s="18">
        <v>38.08</v>
      </c>
      <c r="M116" s="18"/>
      <c r="N116" s="18">
        <v>60.554171283000002</v>
      </c>
      <c r="O116" s="18">
        <v>84.887209571</v>
      </c>
      <c r="P116" s="19" t="s">
        <v>26</v>
      </c>
      <c r="Q116" s="14" t="s">
        <v>617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182</v>
      </c>
      <c r="D117" s="20" t="s">
        <v>183</v>
      </c>
      <c r="E117" s="16"/>
      <c r="F117" s="17">
        <v>21.1</v>
      </c>
      <c r="G117" s="17">
        <v>19.21</v>
      </c>
      <c r="H117" s="17">
        <v>17.32</v>
      </c>
      <c r="I117" s="17"/>
      <c r="J117" s="17">
        <v>22.45</v>
      </c>
      <c r="K117" s="17">
        <v>26.22</v>
      </c>
      <c r="L117" s="17">
        <v>32.340000000000003</v>
      </c>
      <c r="M117" s="17"/>
      <c r="N117" s="17">
        <v>57.589037242000003</v>
      </c>
      <c r="O117" s="36">
        <v>65.214099000000004</v>
      </c>
      <c r="P117" s="20" t="s">
        <v>26</v>
      </c>
      <c r="Q117" s="15" t="s">
        <v>618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619</v>
      </c>
      <c r="D118" s="19" t="s">
        <v>620</v>
      </c>
      <c r="E118" s="16"/>
      <c r="F118" s="18">
        <v>18.84</v>
      </c>
      <c r="G118" s="18">
        <v>16.23</v>
      </c>
      <c r="H118" s="18">
        <v>13.63</v>
      </c>
      <c r="I118" s="17"/>
      <c r="J118" s="18">
        <v>19.36</v>
      </c>
      <c r="K118" s="18">
        <v>24.56</v>
      </c>
      <c r="L118" s="18">
        <v>32.979999999999997</v>
      </c>
      <c r="M118" s="18"/>
      <c r="N118" s="18">
        <v>34.346724078000001</v>
      </c>
      <c r="O118" s="18">
        <v>1.8293029466999999</v>
      </c>
      <c r="P118" s="19" t="s">
        <v>17</v>
      </c>
      <c r="Q118" s="14" t="s">
        <v>621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184</v>
      </c>
      <c r="D119" s="20" t="s">
        <v>185</v>
      </c>
      <c r="E119" s="16"/>
      <c r="F119" s="17">
        <v>13.6</v>
      </c>
      <c r="G119" s="17">
        <v>12.25</v>
      </c>
      <c r="H119" s="17">
        <v>10.9</v>
      </c>
      <c r="I119" s="17"/>
      <c r="J119" s="17">
        <v>14.3</v>
      </c>
      <c r="K119" s="17">
        <v>16.989999999999998</v>
      </c>
      <c r="L119" s="17">
        <v>21.36</v>
      </c>
      <c r="M119" s="17"/>
      <c r="N119" s="17">
        <v>47.118441936000004</v>
      </c>
      <c r="O119" s="36">
        <v>32.245050761999998</v>
      </c>
      <c r="P119" s="20" t="s">
        <v>17</v>
      </c>
      <c r="Q119" s="15" t="s">
        <v>622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186</v>
      </c>
      <c r="D120" s="19" t="s">
        <v>187</v>
      </c>
      <c r="E120" s="16"/>
      <c r="F120" s="18">
        <v>38.659999999999997</v>
      </c>
      <c r="G120" s="18">
        <v>34.619999999999997</v>
      </c>
      <c r="H120" s="18">
        <v>30.59</v>
      </c>
      <c r="I120" s="17"/>
      <c r="J120" s="18">
        <v>40.69</v>
      </c>
      <c r="K120" s="18">
        <v>48.75</v>
      </c>
      <c r="L120" s="18">
        <v>61.79</v>
      </c>
      <c r="M120" s="18"/>
      <c r="N120" s="18">
        <v>64.863476098000007</v>
      </c>
      <c r="O120" s="18">
        <v>100.32948063000001</v>
      </c>
      <c r="P120" s="19" t="s">
        <v>26</v>
      </c>
      <c r="Q120" s="14" t="s">
        <v>623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188</v>
      </c>
      <c r="D121" s="20" t="s">
        <v>189</v>
      </c>
      <c r="E121" s="16"/>
      <c r="F121" s="17">
        <v>11.7</v>
      </c>
      <c r="G121" s="17">
        <v>10.76</v>
      </c>
      <c r="H121" s="17">
        <v>9.82</v>
      </c>
      <c r="I121" s="17"/>
      <c r="J121" s="17">
        <v>12.08</v>
      </c>
      <c r="K121" s="17">
        <v>13.95</v>
      </c>
      <c r="L121" s="17">
        <v>16.989999999999998</v>
      </c>
      <c r="M121" s="17"/>
      <c r="N121" s="17">
        <v>46.213491064000003</v>
      </c>
      <c r="O121" s="36">
        <v>13.863656142</v>
      </c>
      <c r="P121" s="20" t="s">
        <v>17</v>
      </c>
      <c r="Q121" s="15" t="s">
        <v>624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190</v>
      </c>
      <c r="D122" s="19" t="s">
        <v>191</v>
      </c>
      <c r="E122" s="16"/>
      <c r="F122" s="18">
        <v>7.59</v>
      </c>
      <c r="G122" s="18">
        <v>7.01</v>
      </c>
      <c r="H122" s="18">
        <v>6.44</v>
      </c>
      <c r="I122" s="17"/>
      <c r="J122" s="18">
        <v>7.87</v>
      </c>
      <c r="K122" s="18">
        <v>9.01</v>
      </c>
      <c r="L122" s="18">
        <v>10.87</v>
      </c>
      <c r="M122" s="18"/>
      <c r="N122" s="18">
        <v>43.302588301</v>
      </c>
      <c r="O122" s="18">
        <v>5.5213013809999998</v>
      </c>
      <c r="P122" s="19" t="s">
        <v>17</v>
      </c>
      <c r="Q122" s="14" t="s">
        <v>625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192</v>
      </c>
      <c r="D123" s="20" t="s">
        <v>193</v>
      </c>
      <c r="E123" s="16"/>
      <c r="F123" s="17">
        <v>45.8</v>
      </c>
      <c r="G123" s="17">
        <v>41.47</v>
      </c>
      <c r="H123" s="17">
        <v>37.15</v>
      </c>
      <c r="I123" s="17"/>
      <c r="J123" s="17">
        <v>46.87</v>
      </c>
      <c r="K123" s="17">
        <v>55.51</v>
      </c>
      <c r="L123" s="17">
        <v>69.5</v>
      </c>
      <c r="M123" s="17"/>
      <c r="N123" s="17">
        <v>45.926471661999997</v>
      </c>
      <c r="O123" s="36">
        <v>62.414272951999997</v>
      </c>
      <c r="P123" s="20" t="s">
        <v>17</v>
      </c>
      <c r="Q123" s="15" t="s">
        <v>626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194</v>
      </c>
      <c r="D124" s="19" t="s">
        <v>195</v>
      </c>
      <c r="E124" s="16"/>
      <c r="F124" s="18">
        <v>23</v>
      </c>
      <c r="G124" s="18">
        <v>22.09</v>
      </c>
      <c r="H124" s="18">
        <v>21.18</v>
      </c>
      <c r="I124" s="17"/>
      <c r="J124" s="18">
        <v>24.39</v>
      </c>
      <c r="K124" s="18">
        <v>26.2</v>
      </c>
      <c r="L124" s="18">
        <v>29.14</v>
      </c>
      <c r="M124" s="18"/>
      <c r="N124" s="18">
        <v>55.397552312000002</v>
      </c>
      <c r="O124" s="18">
        <v>54.754545333000003</v>
      </c>
      <c r="P124" s="19" t="s">
        <v>26</v>
      </c>
      <c r="Q124" s="14" t="s">
        <v>627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196</v>
      </c>
      <c r="D125" s="20" t="s">
        <v>628</v>
      </c>
      <c r="E125" s="16"/>
      <c r="F125" s="17">
        <v>10.81</v>
      </c>
      <c r="G125" s="17">
        <v>9.9</v>
      </c>
      <c r="H125" s="17">
        <v>9</v>
      </c>
      <c r="I125" s="17"/>
      <c r="J125" s="17">
        <v>11.43</v>
      </c>
      <c r="K125" s="17">
        <v>13.23</v>
      </c>
      <c r="L125" s="17">
        <v>16.149999999999999</v>
      </c>
      <c r="M125" s="17"/>
      <c r="N125" s="17">
        <v>58.307348103000002</v>
      </c>
      <c r="O125" s="36">
        <v>1.5279344286000001</v>
      </c>
      <c r="P125" s="20" t="s">
        <v>26</v>
      </c>
      <c r="Q125" s="15" t="s">
        <v>629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196</v>
      </c>
      <c r="D126" s="19" t="s">
        <v>197</v>
      </c>
      <c r="E126" s="16"/>
      <c r="F126" s="18">
        <v>10.78</v>
      </c>
      <c r="G126" s="18">
        <v>9.83</v>
      </c>
      <c r="H126" s="18">
        <v>8.89</v>
      </c>
      <c r="I126" s="17"/>
      <c r="J126" s="18">
        <v>11.43</v>
      </c>
      <c r="K126" s="18">
        <v>13.31</v>
      </c>
      <c r="L126" s="18">
        <v>16.350000000000001</v>
      </c>
      <c r="M126" s="18"/>
      <c r="N126" s="18">
        <v>61.689644702999999</v>
      </c>
      <c r="O126" s="18">
        <v>372.04518310000003</v>
      </c>
      <c r="P126" s="19" t="s">
        <v>26</v>
      </c>
      <c r="Q126" s="14" t="s">
        <v>630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198</v>
      </c>
      <c r="D127" s="20" t="s">
        <v>199</v>
      </c>
      <c r="E127" s="16"/>
      <c r="F127" s="17">
        <v>32.36</v>
      </c>
      <c r="G127" s="17">
        <v>29.24</v>
      </c>
      <c r="H127" s="17">
        <v>26.13</v>
      </c>
      <c r="I127" s="17"/>
      <c r="J127" s="17">
        <v>34.340000000000003</v>
      </c>
      <c r="K127" s="17">
        <v>40.56</v>
      </c>
      <c r="L127" s="17">
        <v>50.64</v>
      </c>
      <c r="M127" s="17"/>
      <c r="N127" s="17">
        <v>66.339864491</v>
      </c>
      <c r="O127" s="36">
        <v>24.903352238</v>
      </c>
      <c r="P127" s="20" t="s">
        <v>26</v>
      </c>
      <c r="Q127" s="15" t="s">
        <v>631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198</v>
      </c>
      <c r="D128" s="19" t="s">
        <v>200</v>
      </c>
      <c r="E128" s="16"/>
      <c r="F128" s="18">
        <v>36.36</v>
      </c>
      <c r="G128" s="18">
        <v>33.049999999999997</v>
      </c>
      <c r="H128" s="18">
        <v>29.74</v>
      </c>
      <c r="I128" s="17"/>
      <c r="J128" s="18">
        <v>38.590000000000003</v>
      </c>
      <c r="K128" s="18">
        <v>45.2</v>
      </c>
      <c r="L128" s="18">
        <v>55.91</v>
      </c>
      <c r="M128" s="18"/>
      <c r="N128" s="18">
        <v>64.872071615999999</v>
      </c>
      <c r="O128" s="18">
        <v>944.64146629000004</v>
      </c>
      <c r="P128" s="19" t="s">
        <v>26</v>
      </c>
      <c r="Q128" s="14" t="s">
        <v>632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422</v>
      </c>
      <c r="D129" s="20" t="s">
        <v>423</v>
      </c>
      <c r="E129" s="16"/>
      <c r="F129" s="17">
        <v>4.18</v>
      </c>
      <c r="G129" s="17">
        <v>3.84</v>
      </c>
      <c r="H129" s="17">
        <v>3.51</v>
      </c>
      <c r="I129" s="17"/>
      <c r="J129" s="17">
        <v>4.8</v>
      </c>
      <c r="K129" s="17">
        <v>5.46</v>
      </c>
      <c r="L129" s="17">
        <v>6.54</v>
      </c>
      <c r="M129" s="17"/>
      <c r="N129" s="17">
        <v>59.108909556</v>
      </c>
      <c r="O129" s="36">
        <v>2.1727850475999997</v>
      </c>
      <c r="P129" s="20" t="s">
        <v>26</v>
      </c>
      <c r="Q129" s="15" t="s">
        <v>633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201</v>
      </c>
      <c r="D130" s="19" t="s">
        <v>202</v>
      </c>
      <c r="E130" s="16"/>
      <c r="F130" s="18">
        <v>41.32</v>
      </c>
      <c r="G130" s="18">
        <v>36</v>
      </c>
      <c r="H130" s="18">
        <v>30.68</v>
      </c>
      <c r="I130" s="17"/>
      <c r="J130" s="18">
        <v>43.57</v>
      </c>
      <c r="K130" s="18">
        <v>54.2</v>
      </c>
      <c r="L130" s="18">
        <v>71.42</v>
      </c>
      <c r="M130" s="18"/>
      <c r="N130" s="18">
        <v>52.218610884</v>
      </c>
      <c r="O130" s="18">
        <v>684.86252138000009</v>
      </c>
      <c r="P130" s="19" t="s">
        <v>17</v>
      </c>
      <c r="Q130" s="14" t="s">
        <v>634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203</v>
      </c>
      <c r="D131" s="20" t="s">
        <v>204</v>
      </c>
      <c r="E131" s="16"/>
      <c r="F131" s="17">
        <v>4.9000000000000004</v>
      </c>
      <c r="G131" s="17">
        <v>4.34</v>
      </c>
      <c r="H131" s="17">
        <v>3.79</v>
      </c>
      <c r="I131" s="17"/>
      <c r="J131" s="17">
        <v>5.29</v>
      </c>
      <c r="K131" s="17">
        <v>6.39</v>
      </c>
      <c r="L131" s="17">
        <v>8.17</v>
      </c>
      <c r="M131" s="17"/>
      <c r="N131" s="17">
        <v>54.668341890999997</v>
      </c>
      <c r="O131" s="36">
        <v>21.186387237999998</v>
      </c>
      <c r="P131" s="20" t="s">
        <v>26</v>
      </c>
      <c r="Q131" s="15" t="s">
        <v>635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636</v>
      </c>
      <c r="D132" s="19" t="s">
        <v>637</v>
      </c>
      <c r="E132" s="16"/>
      <c r="F132" s="18">
        <v>145.51</v>
      </c>
      <c r="G132" s="18">
        <v>132.47</v>
      </c>
      <c r="H132" s="18">
        <v>119.43</v>
      </c>
      <c r="I132" s="17"/>
      <c r="J132" s="18">
        <v>160.36000000000001</v>
      </c>
      <c r="K132" s="18">
        <v>186.43</v>
      </c>
      <c r="L132" s="18">
        <v>228.63</v>
      </c>
      <c r="M132" s="18"/>
      <c r="N132" s="18">
        <v>49.162093904999999</v>
      </c>
      <c r="O132" s="18">
        <v>3.7704292289999999</v>
      </c>
      <c r="P132" s="19" t="s">
        <v>26</v>
      </c>
      <c r="Q132" s="14" t="s">
        <v>638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205</v>
      </c>
      <c r="D133" s="20" t="s">
        <v>206</v>
      </c>
      <c r="E133" s="16"/>
      <c r="F133" s="17">
        <v>6.13</v>
      </c>
      <c r="G133" s="17">
        <v>5.52</v>
      </c>
      <c r="H133" s="17">
        <v>4.91</v>
      </c>
      <c r="I133" s="17"/>
      <c r="J133" s="17">
        <v>6.53</v>
      </c>
      <c r="K133" s="17">
        <v>7.74</v>
      </c>
      <c r="L133" s="17">
        <v>9.7100000000000009</v>
      </c>
      <c r="M133" s="17"/>
      <c r="N133" s="17">
        <v>38.446423592000002</v>
      </c>
      <c r="O133" s="36">
        <v>3.471282381</v>
      </c>
      <c r="P133" s="20" t="s">
        <v>17</v>
      </c>
      <c r="Q133" s="15" t="s">
        <v>639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207</v>
      </c>
      <c r="D134" s="19" t="s">
        <v>208</v>
      </c>
      <c r="E134" s="16"/>
      <c r="F134" s="18">
        <v>7.46</v>
      </c>
      <c r="G134" s="18">
        <v>6.51</v>
      </c>
      <c r="H134" s="18">
        <v>5.57</v>
      </c>
      <c r="I134" s="17"/>
      <c r="J134" s="18">
        <v>9.91</v>
      </c>
      <c r="K134" s="18">
        <v>11.79</v>
      </c>
      <c r="L134" s="18">
        <v>14.84</v>
      </c>
      <c r="M134" s="18"/>
      <c r="N134" s="18">
        <v>52.138541756999999</v>
      </c>
      <c r="O134" s="18">
        <v>13.053958761000001</v>
      </c>
      <c r="P134" s="19" t="s">
        <v>26</v>
      </c>
      <c r="Q134" s="14" t="s">
        <v>640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209</v>
      </c>
      <c r="D135" s="20" t="s">
        <v>210</v>
      </c>
      <c r="E135" s="16"/>
      <c r="F135" s="17">
        <v>3.8</v>
      </c>
      <c r="G135" s="17">
        <v>3.5</v>
      </c>
      <c r="H135" s="17">
        <v>3.21</v>
      </c>
      <c r="I135" s="17"/>
      <c r="J135" s="17">
        <v>4.41</v>
      </c>
      <c r="K135" s="17">
        <v>4.99</v>
      </c>
      <c r="L135" s="17">
        <v>5.92</v>
      </c>
      <c r="M135" s="17"/>
      <c r="N135" s="17">
        <v>55.652941904000002</v>
      </c>
      <c r="O135" s="36">
        <v>6.2159157618999998</v>
      </c>
      <c r="P135" s="20" t="s">
        <v>26</v>
      </c>
      <c r="Q135" s="15" t="s">
        <v>641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209</v>
      </c>
      <c r="D136" s="19" t="s">
        <v>211</v>
      </c>
      <c r="E136" s="16"/>
      <c r="F136" s="18">
        <v>19.13</v>
      </c>
      <c r="G136" s="18">
        <v>17.57</v>
      </c>
      <c r="H136" s="18">
        <v>16.02</v>
      </c>
      <c r="I136" s="17"/>
      <c r="J136" s="18">
        <v>22.48</v>
      </c>
      <c r="K136" s="18">
        <v>25.58</v>
      </c>
      <c r="L136" s="18">
        <v>30.61</v>
      </c>
      <c r="M136" s="18"/>
      <c r="N136" s="18">
        <v>53.82064037</v>
      </c>
      <c r="O136" s="18">
        <v>105.53175766</v>
      </c>
      <c r="P136" s="19" t="s">
        <v>26</v>
      </c>
      <c r="Q136" s="14" t="s">
        <v>642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212</v>
      </c>
      <c r="D137" s="20" t="s">
        <v>213</v>
      </c>
      <c r="E137" s="16"/>
      <c r="F137" s="17">
        <v>10.87</v>
      </c>
      <c r="G137" s="17">
        <v>9.42</v>
      </c>
      <c r="H137" s="17">
        <v>7.98</v>
      </c>
      <c r="I137" s="17"/>
      <c r="J137" s="17">
        <v>11.45</v>
      </c>
      <c r="K137" s="17">
        <v>14.33</v>
      </c>
      <c r="L137" s="17">
        <v>19</v>
      </c>
      <c r="M137" s="17"/>
      <c r="N137" s="17">
        <v>64.463786440000007</v>
      </c>
      <c r="O137" s="36">
        <v>9.3884709524000005</v>
      </c>
      <c r="P137" s="20" t="s">
        <v>26</v>
      </c>
      <c r="Q137" s="15" t="s">
        <v>643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437</v>
      </c>
      <c r="D138" s="19" t="s">
        <v>438</v>
      </c>
      <c r="E138" s="16"/>
      <c r="F138" s="18">
        <v>6.24</v>
      </c>
      <c r="G138" s="18">
        <v>5.31</v>
      </c>
      <c r="H138" s="18">
        <v>4.3899999999999997</v>
      </c>
      <c r="I138" s="17"/>
      <c r="J138" s="18">
        <v>6.58</v>
      </c>
      <c r="K138" s="18">
        <v>8.42</v>
      </c>
      <c r="L138" s="18">
        <v>11.4</v>
      </c>
      <c r="M138" s="18"/>
      <c r="N138" s="18">
        <v>71.815191623000004</v>
      </c>
      <c r="O138" s="18">
        <v>3.5384808570999997</v>
      </c>
      <c r="P138" s="19" t="s">
        <v>26</v>
      </c>
      <c r="Q138" s="14" t="s">
        <v>644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214</v>
      </c>
      <c r="D139" s="19" t="s">
        <v>215</v>
      </c>
      <c r="E139" s="16"/>
      <c r="F139" s="18">
        <v>38.4</v>
      </c>
      <c r="G139" s="18">
        <v>32.770000000000003</v>
      </c>
      <c r="H139" s="18">
        <v>27.14</v>
      </c>
      <c r="I139" s="17"/>
      <c r="J139" s="18">
        <v>40.83</v>
      </c>
      <c r="K139" s="18">
        <v>52.08</v>
      </c>
      <c r="L139" s="18">
        <v>70.290000000000006</v>
      </c>
      <c r="M139" s="18"/>
      <c r="N139" s="18">
        <v>45.918457261999997</v>
      </c>
      <c r="O139" s="18">
        <v>421.60589651999999</v>
      </c>
      <c r="P139" s="19" t="s">
        <v>17</v>
      </c>
      <c r="Q139" s="14" t="s">
        <v>645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216</v>
      </c>
      <c r="D140" s="20" t="s">
        <v>217</v>
      </c>
      <c r="E140" s="16"/>
      <c r="F140" s="17">
        <v>20.92</v>
      </c>
      <c r="G140" s="17">
        <v>18.95</v>
      </c>
      <c r="H140" s="17">
        <v>16.98</v>
      </c>
      <c r="I140" s="17"/>
      <c r="J140" s="17">
        <v>22.19</v>
      </c>
      <c r="K140" s="17">
        <v>26.12</v>
      </c>
      <c r="L140" s="17">
        <v>32.49</v>
      </c>
      <c r="M140" s="17"/>
      <c r="N140" s="17">
        <v>62.567442831999998</v>
      </c>
      <c r="O140" s="36">
        <v>5.5506352380999999</v>
      </c>
      <c r="P140" s="20" t="s">
        <v>26</v>
      </c>
      <c r="Q140" s="15" t="s">
        <v>646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218</v>
      </c>
      <c r="D141" s="19" t="s">
        <v>219</v>
      </c>
      <c r="E141" s="16"/>
      <c r="F141" s="18">
        <v>16.86</v>
      </c>
      <c r="G141" s="18">
        <v>14.48</v>
      </c>
      <c r="H141" s="18">
        <v>12.11</v>
      </c>
      <c r="I141" s="17"/>
      <c r="J141" s="18">
        <v>18.32</v>
      </c>
      <c r="K141" s="18">
        <v>23.06</v>
      </c>
      <c r="L141" s="18">
        <v>30.74</v>
      </c>
      <c r="M141" s="18"/>
      <c r="N141" s="18">
        <v>71.333942844000006</v>
      </c>
      <c r="O141" s="18">
        <v>300.39972675999996</v>
      </c>
      <c r="P141" s="19" t="s">
        <v>26</v>
      </c>
      <c r="Q141" s="14" t="s">
        <v>647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220</v>
      </c>
      <c r="D142" s="20" t="s">
        <v>221</v>
      </c>
      <c r="E142" s="16"/>
      <c r="F142" s="17">
        <v>3.66</v>
      </c>
      <c r="G142" s="17">
        <v>3.19</v>
      </c>
      <c r="H142" s="17">
        <v>2.73</v>
      </c>
      <c r="I142" s="17"/>
      <c r="J142" s="17">
        <v>3.97</v>
      </c>
      <c r="K142" s="17">
        <v>4.8899999999999997</v>
      </c>
      <c r="L142" s="17">
        <v>6.39</v>
      </c>
      <c r="M142" s="17"/>
      <c r="N142" s="17">
        <v>64.682683389000005</v>
      </c>
      <c r="O142" s="36">
        <v>31.948108667</v>
      </c>
      <c r="P142" s="20" t="s">
        <v>26</v>
      </c>
      <c r="Q142" s="15" t="s">
        <v>648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222</v>
      </c>
      <c r="D143" s="19" t="s">
        <v>223</v>
      </c>
      <c r="E143" s="16"/>
      <c r="F143" s="18">
        <v>23.22</v>
      </c>
      <c r="G143" s="18">
        <v>21.04</v>
      </c>
      <c r="H143" s="18">
        <v>18.87</v>
      </c>
      <c r="I143" s="17"/>
      <c r="J143" s="18">
        <v>24.11</v>
      </c>
      <c r="K143" s="18">
        <v>28.45</v>
      </c>
      <c r="L143" s="18">
        <v>35.479999999999997</v>
      </c>
      <c r="M143" s="18"/>
      <c r="N143" s="18">
        <v>41.281824884999999</v>
      </c>
      <c r="O143" s="18">
        <v>16.764998667</v>
      </c>
      <c r="P143" s="19" t="s">
        <v>17</v>
      </c>
      <c r="Q143" s="14" t="s">
        <v>649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224</v>
      </c>
      <c r="D144" s="20" t="s">
        <v>225</v>
      </c>
      <c r="E144" s="16"/>
      <c r="F144" s="17">
        <v>8.8000000000000007</v>
      </c>
      <c r="G144" s="17">
        <v>7</v>
      </c>
      <c r="H144" s="17">
        <v>5.2</v>
      </c>
      <c r="I144" s="17"/>
      <c r="J144" s="17">
        <v>9.23</v>
      </c>
      <c r="K144" s="17">
        <v>12.82</v>
      </c>
      <c r="L144" s="17">
        <v>18.649999999999999</v>
      </c>
      <c r="M144" s="17"/>
      <c r="N144" s="17">
        <v>42.539220045</v>
      </c>
      <c r="O144" s="36">
        <v>258.08304128999998</v>
      </c>
      <c r="P144" s="20" t="s">
        <v>17</v>
      </c>
      <c r="Q144" s="15" t="s">
        <v>650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226</v>
      </c>
      <c r="D145" s="19" t="s">
        <v>227</v>
      </c>
      <c r="E145" s="16"/>
      <c r="F145" s="18">
        <v>5.46</v>
      </c>
      <c r="G145" s="18">
        <v>4.9400000000000004</v>
      </c>
      <c r="H145" s="18">
        <v>4.43</v>
      </c>
      <c r="I145" s="17"/>
      <c r="J145" s="18">
        <v>6.12</v>
      </c>
      <c r="K145" s="18">
        <v>7.14</v>
      </c>
      <c r="L145" s="18">
        <v>8.8000000000000007</v>
      </c>
      <c r="M145" s="18"/>
      <c r="N145" s="18">
        <v>55.956564196999999</v>
      </c>
      <c r="O145" s="18">
        <v>2.3919877618999998</v>
      </c>
      <c r="P145" s="19" t="s">
        <v>26</v>
      </c>
      <c r="Q145" s="14" t="s">
        <v>505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226</v>
      </c>
      <c r="D146" s="20" t="s">
        <v>228</v>
      </c>
      <c r="E146" s="16"/>
      <c r="F146" s="17">
        <v>6.8</v>
      </c>
      <c r="G146" s="17">
        <v>6</v>
      </c>
      <c r="H146" s="17">
        <v>5.21</v>
      </c>
      <c r="I146" s="17"/>
      <c r="J146" s="17">
        <v>8.27</v>
      </c>
      <c r="K146" s="17">
        <v>9.85</v>
      </c>
      <c r="L146" s="17">
        <v>12.4</v>
      </c>
      <c r="M146" s="17"/>
      <c r="N146" s="17">
        <v>52.176393517999998</v>
      </c>
      <c r="O146" s="36">
        <v>98.699670999999995</v>
      </c>
      <c r="P146" s="20" t="s">
        <v>26</v>
      </c>
      <c r="Q146" s="15" t="s">
        <v>651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229</v>
      </c>
      <c r="D147" s="19" t="s">
        <v>230</v>
      </c>
      <c r="E147" s="16"/>
      <c r="F147" s="18">
        <v>24.75</v>
      </c>
      <c r="G147" s="18">
        <v>20.84</v>
      </c>
      <c r="H147" s="18">
        <v>16.93</v>
      </c>
      <c r="I147" s="17"/>
      <c r="J147" s="18">
        <v>26.03</v>
      </c>
      <c r="K147" s="18">
        <v>33.840000000000003</v>
      </c>
      <c r="L147" s="18">
        <v>46.48</v>
      </c>
      <c r="M147" s="18"/>
      <c r="N147" s="18">
        <v>69.319279140999996</v>
      </c>
      <c r="O147" s="18">
        <v>210.82996952000002</v>
      </c>
      <c r="P147" s="19" t="s">
        <v>26</v>
      </c>
      <c r="Q147" s="14" t="s">
        <v>652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479</v>
      </c>
      <c r="D148" s="20" t="s">
        <v>480</v>
      </c>
      <c r="E148" s="16"/>
      <c r="F148" s="17">
        <v>4.68</v>
      </c>
      <c r="G148" s="17">
        <v>4.2</v>
      </c>
      <c r="H148" s="17">
        <v>3.73</v>
      </c>
      <c r="I148" s="17"/>
      <c r="J148" s="17">
        <v>4.95</v>
      </c>
      <c r="K148" s="17">
        <v>5.89</v>
      </c>
      <c r="L148" s="17">
        <v>7.42</v>
      </c>
      <c r="M148" s="17"/>
      <c r="N148" s="17">
        <v>68.194975528000001</v>
      </c>
      <c r="O148" s="36">
        <v>1.6916278571000001</v>
      </c>
      <c r="P148" s="20" t="s">
        <v>26</v>
      </c>
      <c r="Q148" s="15" t="s">
        <v>653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231</v>
      </c>
      <c r="D149" s="19" t="s">
        <v>232</v>
      </c>
      <c r="E149" s="16"/>
      <c r="F149" s="18">
        <v>7.08</v>
      </c>
      <c r="G149" s="18">
        <v>4.62</v>
      </c>
      <c r="H149" s="18">
        <v>2.16</v>
      </c>
      <c r="I149" s="17"/>
      <c r="J149" s="18">
        <v>8.0500000000000007</v>
      </c>
      <c r="K149" s="18">
        <v>12.96</v>
      </c>
      <c r="L149" s="18">
        <v>20.91</v>
      </c>
      <c r="M149" s="18"/>
      <c r="N149" s="18">
        <v>47.771476470000003</v>
      </c>
      <c r="O149" s="18">
        <v>67.829470475999997</v>
      </c>
      <c r="P149" s="19" t="s">
        <v>17</v>
      </c>
      <c r="Q149" s="14" t="s">
        <v>654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475</v>
      </c>
      <c r="D150" s="20" t="s">
        <v>476</v>
      </c>
      <c r="E150" s="16"/>
      <c r="F150" s="17">
        <v>3.38</v>
      </c>
      <c r="G150" s="17">
        <v>3.16</v>
      </c>
      <c r="H150" s="17">
        <v>2.95</v>
      </c>
      <c r="I150" s="17"/>
      <c r="J150" s="17">
        <v>3.53</v>
      </c>
      <c r="K150" s="17">
        <v>3.95</v>
      </c>
      <c r="L150" s="17">
        <v>4.6500000000000004</v>
      </c>
      <c r="M150" s="17"/>
      <c r="N150" s="17">
        <v>70.944575689999994</v>
      </c>
      <c r="O150" s="36">
        <v>1.4103250952000002</v>
      </c>
      <c r="P150" s="20" t="s">
        <v>26</v>
      </c>
      <c r="Q150" s="15" t="s">
        <v>655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233</v>
      </c>
      <c r="D151" s="19" t="s">
        <v>234</v>
      </c>
      <c r="E151" s="16"/>
      <c r="F151" s="18">
        <v>117.7</v>
      </c>
      <c r="G151" s="18">
        <v>105.59</v>
      </c>
      <c r="H151" s="18">
        <v>93.49</v>
      </c>
      <c r="I151" s="17"/>
      <c r="J151" s="18">
        <v>123.8</v>
      </c>
      <c r="K151" s="18">
        <v>148</v>
      </c>
      <c r="L151" s="18">
        <v>187.16</v>
      </c>
      <c r="M151" s="18"/>
      <c r="N151" s="18">
        <v>54.723702590000002</v>
      </c>
      <c r="O151" s="18">
        <v>49.874249550000002</v>
      </c>
      <c r="P151" s="19" t="s">
        <v>26</v>
      </c>
      <c r="Q151" s="14"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235</v>
      </c>
      <c r="D152" s="20" t="s">
        <v>236</v>
      </c>
      <c r="E152" s="16"/>
      <c r="F152" s="17">
        <v>125.83</v>
      </c>
      <c r="G152" s="17">
        <v>109.81</v>
      </c>
      <c r="H152" s="17">
        <v>93.8</v>
      </c>
      <c r="I152" s="17"/>
      <c r="J152" s="17">
        <v>151.94</v>
      </c>
      <c r="K152" s="17">
        <v>183.96</v>
      </c>
      <c r="L152" s="17">
        <v>235.79</v>
      </c>
      <c r="M152" s="17"/>
      <c r="N152" s="17">
        <v>60.293427448000003</v>
      </c>
      <c r="O152" s="36">
        <v>14.946068302</v>
      </c>
      <c r="P152" s="20" t="s">
        <v>26</v>
      </c>
      <c r="Q152" s="15"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237</v>
      </c>
      <c r="D153" s="19" t="s">
        <v>238</v>
      </c>
      <c r="E153" s="16"/>
      <c r="F153" s="18">
        <v>29.38</v>
      </c>
      <c r="G153" s="18">
        <v>27.62</v>
      </c>
      <c r="H153" s="18">
        <v>25.87</v>
      </c>
      <c r="I153" s="17"/>
      <c r="J153" s="18">
        <v>30.78</v>
      </c>
      <c r="K153" s="18">
        <v>34.28</v>
      </c>
      <c r="L153" s="18">
        <v>39.96</v>
      </c>
      <c r="M153" s="18"/>
      <c r="N153" s="18">
        <v>70.636584139999997</v>
      </c>
      <c r="O153" s="18">
        <v>12.318680475999999</v>
      </c>
      <c r="P153" s="19" t="s">
        <v>26</v>
      </c>
      <c r="Q153" s="14"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239</v>
      </c>
      <c r="D154" s="20" t="s">
        <v>240</v>
      </c>
      <c r="E154" s="16"/>
      <c r="F154" s="17">
        <v>106.01</v>
      </c>
      <c r="G154" s="17">
        <v>98.14</v>
      </c>
      <c r="H154" s="17">
        <v>90.27</v>
      </c>
      <c r="I154" s="17"/>
      <c r="J154" s="17">
        <v>110.11</v>
      </c>
      <c r="K154" s="17">
        <v>125.84</v>
      </c>
      <c r="L154" s="17">
        <v>151.29</v>
      </c>
      <c r="M154" s="17"/>
      <c r="N154" s="17">
        <v>69.183803894999997</v>
      </c>
      <c r="O154" s="36">
        <v>15.598700239999999</v>
      </c>
      <c r="P154" s="20" t="s">
        <v>26</v>
      </c>
      <c r="Q154" s="15"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241</v>
      </c>
      <c r="D155" s="19" t="s">
        <v>242</v>
      </c>
      <c r="E155" s="16"/>
      <c r="F155" s="18">
        <v>29.85</v>
      </c>
      <c r="G155" s="18">
        <v>24.38</v>
      </c>
      <c r="H155" s="18">
        <v>18.920000000000002</v>
      </c>
      <c r="I155" s="17"/>
      <c r="J155" s="18">
        <v>32.07</v>
      </c>
      <c r="K155" s="18">
        <v>42.99</v>
      </c>
      <c r="L155" s="18">
        <v>60.66</v>
      </c>
      <c r="M155" s="18"/>
      <c r="N155" s="18">
        <v>41.262021638999997</v>
      </c>
      <c r="O155" s="18">
        <v>32.124848675999999</v>
      </c>
      <c r="P155" s="19" t="s">
        <v>17</v>
      </c>
      <c r="Q155" s="14"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243</v>
      </c>
      <c r="D156" s="20" t="s">
        <v>244</v>
      </c>
      <c r="E156" s="16"/>
      <c r="F156" s="17">
        <v>10.3</v>
      </c>
      <c r="G156" s="17">
        <v>9.58</v>
      </c>
      <c r="H156" s="17">
        <v>8.86</v>
      </c>
      <c r="I156" s="17"/>
      <c r="J156" s="17">
        <v>10.73</v>
      </c>
      <c r="K156" s="17">
        <v>12.16</v>
      </c>
      <c r="L156" s="17">
        <v>14.47</v>
      </c>
      <c r="M156" s="17"/>
      <c r="N156" s="17">
        <v>57.846043504999997</v>
      </c>
      <c r="O156" s="36">
        <v>9.2476237618999999</v>
      </c>
      <c r="P156" s="20" t="s">
        <v>26</v>
      </c>
      <c r="Q156" s="15"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245</v>
      </c>
      <c r="D157" s="19" t="s">
        <v>246</v>
      </c>
      <c r="E157" s="16"/>
      <c r="F157" s="18">
        <v>5.04</v>
      </c>
      <c r="G157" s="18">
        <v>3.94</v>
      </c>
      <c r="H157" s="18">
        <v>2.85</v>
      </c>
      <c r="I157" s="17"/>
      <c r="J157" s="18">
        <v>5.17</v>
      </c>
      <c r="K157" s="18">
        <v>7.35</v>
      </c>
      <c r="L157" s="18">
        <v>10.9</v>
      </c>
      <c r="M157" s="18"/>
      <c r="N157" s="18">
        <v>40.669685915999999</v>
      </c>
      <c r="O157" s="18">
        <v>126.93560285</v>
      </c>
      <c r="P157" s="19" t="s">
        <v>17</v>
      </c>
      <c r="Q157" s="14"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247</v>
      </c>
      <c r="D158" s="20" t="s">
        <v>248</v>
      </c>
      <c r="E158" s="16"/>
      <c r="F158" s="17">
        <v>3.82</v>
      </c>
      <c r="G158" s="17">
        <v>3.34</v>
      </c>
      <c r="H158" s="17">
        <v>2.86</v>
      </c>
      <c r="I158" s="17"/>
      <c r="J158" s="17">
        <v>4.37</v>
      </c>
      <c r="K158" s="17">
        <v>5.32</v>
      </c>
      <c r="L158" s="17">
        <v>6.85</v>
      </c>
      <c r="M158" s="17"/>
      <c r="N158" s="17">
        <v>51.35377098</v>
      </c>
      <c r="O158" s="36">
        <v>3.5482629999999999</v>
      </c>
      <c r="P158" s="20" t="s">
        <v>26</v>
      </c>
      <c r="Q158" s="15"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435</v>
      </c>
      <c r="D159" s="19" t="s">
        <v>436</v>
      </c>
      <c r="E159" s="16"/>
      <c r="F159" s="18">
        <v>12.94</v>
      </c>
      <c r="G159" s="18">
        <v>11.8</v>
      </c>
      <c r="H159" s="18">
        <v>10.67</v>
      </c>
      <c r="I159" s="17"/>
      <c r="J159" s="18">
        <v>13.98</v>
      </c>
      <c r="K159" s="18">
        <v>16.239999999999998</v>
      </c>
      <c r="L159" s="18">
        <v>19.91</v>
      </c>
      <c r="M159" s="18"/>
      <c r="N159" s="18">
        <v>55.247546266000001</v>
      </c>
      <c r="O159" s="18">
        <v>127.60756961000001</v>
      </c>
      <c r="P159" s="19" t="s">
        <v>26</v>
      </c>
      <c r="Q159" s="14"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249</v>
      </c>
      <c r="D160" s="20" t="s">
        <v>250</v>
      </c>
      <c r="E160" s="16"/>
      <c r="F160" s="17">
        <v>17.5</v>
      </c>
      <c r="G160" s="17">
        <v>14.54</v>
      </c>
      <c r="H160" s="17">
        <v>11.59</v>
      </c>
      <c r="I160" s="17"/>
      <c r="J160" s="17">
        <v>19.809999999999999</v>
      </c>
      <c r="K160" s="17">
        <v>25.71</v>
      </c>
      <c r="L160" s="17">
        <v>35.26</v>
      </c>
      <c r="M160" s="17"/>
      <c r="N160" s="17">
        <v>65.774710901000006</v>
      </c>
      <c r="O160" s="36">
        <v>11.852952095000001</v>
      </c>
      <c r="P160" s="20" t="s">
        <v>26</v>
      </c>
      <c r="Q160" s="15"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251</v>
      </c>
      <c r="D161" s="19" t="s">
        <v>252</v>
      </c>
      <c r="E161" s="16"/>
      <c r="F161" s="18">
        <v>6.45</v>
      </c>
      <c r="G161" s="18">
        <v>5.07</v>
      </c>
      <c r="H161" s="18">
        <v>3.69</v>
      </c>
      <c r="I161" s="17"/>
      <c r="J161" s="18">
        <v>6.82</v>
      </c>
      <c r="K161" s="18">
        <v>9.57</v>
      </c>
      <c r="L161" s="18">
        <v>14.02</v>
      </c>
      <c r="M161" s="18"/>
      <c r="N161" s="18">
        <v>47.349479096000003</v>
      </c>
      <c r="O161" s="18">
        <v>44.302128571000004</v>
      </c>
      <c r="P161" s="19" t="s">
        <v>17</v>
      </c>
      <c r="Q161" s="14" t="s">
        <v>666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253</v>
      </c>
      <c r="D162" s="20" t="s">
        <v>254</v>
      </c>
      <c r="E162" s="16"/>
      <c r="F162" s="17">
        <v>4.8600000000000003</v>
      </c>
      <c r="G162" s="17">
        <v>4.2699999999999996</v>
      </c>
      <c r="H162" s="17">
        <v>3.68</v>
      </c>
      <c r="I162" s="17"/>
      <c r="J162" s="17">
        <v>5.12</v>
      </c>
      <c r="K162" s="17">
        <v>6.29</v>
      </c>
      <c r="L162" s="17">
        <v>8.19</v>
      </c>
      <c r="M162" s="17"/>
      <c r="N162" s="17">
        <v>33.682639403000003</v>
      </c>
      <c r="O162" s="36">
        <v>65.633122476000011</v>
      </c>
      <c r="P162" s="20" t="s">
        <v>17</v>
      </c>
      <c r="Q162" s="15" t="s">
        <v>667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420</v>
      </c>
      <c r="D163" s="19" t="s">
        <v>421</v>
      </c>
      <c r="E163" s="16"/>
      <c r="F163" s="18">
        <v>0.99</v>
      </c>
      <c r="G163" s="18">
        <v>0.86</v>
      </c>
      <c r="H163" s="18">
        <v>0.73</v>
      </c>
      <c r="I163" s="17"/>
      <c r="J163" s="18">
        <v>1.03</v>
      </c>
      <c r="K163" s="18">
        <v>1.28</v>
      </c>
      <c r="L163" s="18">
        <v>1.69</v>
      </c>
      <c r="M163" s="18"/>
      <c r="N163" s="18">
        <v>25.795241984</v>
      </c>
      <c r="O163" s="18">
        <v>2.8498935238000001</v>
      </c>
      <c r="P163" s="19" t="s">
        <v>17</v>
      </c>
      <c r="Q163" s="14" t="s">
        <v>668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255</v>
      </c>
      <c r="D164" s="20" t="s">
        <v>256</v>
      </c>
      <c r="E164" s="16"/>
      <c r="F164" s="17">
        <v>25.24</v>
      </c>
      <c r="G164" s="17">
        <v>23.21</v>
      </c>
      <c r="H164" s="17">
        <v>21.18</v>
      </c>
      <c r="I164" s="17"/>
      <c r="J164" s="17">
        <v>26.59</v>
      </c>
      <c r="K164" s="17">
        <v>30.64</v>
      </c>
      <c r="L164" s="17">
        <v>37.200000000000003</v>
      </c>
      <c r="M164" s="17"/>
      <c r="N164" s="17">
        <v>54.494166989999997</v>
      </c>
      <c r="O164" s="36">
        <v>112.10223746999999</v>
      </c>
      <c r="P164" s="20" t="s">
        <v>26</v>
      </c>
      <c r="Q164" s="15" t="s">
        <v>669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257</v>
      </c>
      <c r="D165" s="19" t="s">
        <v>258</v>
      </c>
      <c r="E165" s="16"/>
      <c r="F165" s="18">
        <v>23.67</v>
      </c>
      <c r="G165" s="18">
        <v>21.51</v>
      </c>
      <c r="H165" s="18">
        <v>19.36</v>
      </c>
      <c r="I165" s="17"/>
      <c r="J165" s="18">
        <v>24.56</v>
      </c>
      <c r="K165" s="18">
        <v>28.86</v>
      </c>
      <c r="L165" s="18">
        <v>35.82</v>
      </c>
      <c r="M165" s="18"/>
      <c r="N165" s="18">
        <v>73.868083713000004</v>
      </c>
      <c r="O165" s="18">
        <v>27.83635481</v>
      </c>
      <c r="P165" s="19" t="s">
        <v>26</v>
      </c>
      <c r="Q165" s="14" t="s">
        <v>670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259</v>
      </c>
      <c r="D166" s="20" t="s">
        <v>260</v>
      </c>
      <c r="E166" s="16"/>
      <c r="F166" s="17">
        <v>132.9</v>
      </c>
      <c r="G166" s="17">
        <v>120.49</v>
      </c>
      <c r="H166" s="17">
        <v>108.09</v>
      </c>
      <c r="I166" s="17"/>
      <c r="J166" s="17">
        <v>136.94999999999999</v>
      </c>
      <c r="K166" s="17">
        <v>161.75</v>
      </c>
      <c r="L166" s="17">
        <v>201.89</v>
      </c>
      <c r="M166" s="17"/>
      <c r="N166" s="17">
        <v>61.373252792000002</v>
      </c>
      <c r="O166" s="36">
        <v>5.5416133567000001</v>
      </c>
      <c r="P166" s="20" t="s">
        <v>26</v>
      </c>
      <c r="Q166" s="15" t="s">
        <v>671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261</v>
      </c>
      <c r="D167" s="19" t="s">
        <v>262</v>
      </c>
      <c r="E167" s="16"/>
      <c r="F167" s="18">
        <v>11.15</v>
      </c>
      <c r="G167" s="18">
        <v>9.69</v>
      </c>
      <c r="H167" s="18">
        <v>8.23</v>
      </c>
      <c r="I167" s="17"/>
      <c r="J167" s="18">
        <v>11.54</v>
      </c>
      <c r="K167" s="18">
        <v>14.45</v>
      </c>
      <c r="L167" s="18">
        <v>19.170000000000002</v>
      </c>
      <c r="M167" s="18"/>
      <c r="N167" s="18">
        <v>39.716831923999997</v>
      </c>
      <c r="O167" s="18">
        <v>33.439038049000004</v>
      </c>
      <c r="P167" s="19" t="s">
        <v>17</v>
      </c>
      <c r="Q167" s="14" t="s">
        <v>672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263</v>
      </c>
      <c r="D168" s="20" t="s">
        <v>264</v>
      </c>
      <c r="E168" s="16"/>
      <c r="F168" s="17">
        <v>15.15</v>
      </c>
      <c r="G168" s="17">
        <v>12.79</v>
      </c>
      <c r="H168" s="17">
        <v>10.43</v>
      </c>
      <c r="I168" s="17"/>
      <c r="J168" s="17">
        <v>18.29</v>
      </c>
      <c r="K168" s="17">
        <v>23</v>
      </c>
      <c r="L168" s="17">
        <v>30.63</v>
      </c>
      <c r="M168" s="17"/>
      <c r="N168" s="17">
        <v>65.627999299999999</v>
      </c>
      <c r="O168" s="36">
        <v>103.04177678000001</v>
      </c>
      <c r="P168" s="20" t="s">
        <v>26</v>
      </c>
      <c r="Q168" s="15" t="s">
        <v>673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265</v>
      </c>
      <c r="D169" s="19" t="s">
        <v>266</v>
      </c>
      <c r="E169" s="16"/>
      <c r="F169" s="18">
        <v>10.72</v>
      </c>
      <c r="G169" s="18">
        <v>10.18</v>
      </c>
      <c r="H169" s="18">
        <v>9.64</v>
      </c>
      <c r="I169" s="17"/>
      <c r="J169" s="18">
        <v>11.59</v>
      </c>
      <c r="K169" s="18">
        <v>12.66</v>
      </c>
      <c r="L169" s="18">
        <v>14.39</v>
      </c>
      <c r="M169" s="18"/>
      <c r="N169" s="18">
        <v>48.667541049</v>
      </c>
      <c r="O169" s="18">
        <v>27.434967047999997</v>
      </c>
      <c r="P169" s="19" t="s">
        <v>26</v>
      </c>
      <c r="Q169" s="14" t="s">
        <v>674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267</v>
      </c>
      <c r="D170" s="20" t="s">
        <v>268</v>
      </c>
      <c r="E170" s="16"/>
      <c r="F170" s="17">
        <v>0.61</v>
      </c>
      <c r="G170" s="17">
        <v>0.23</v>
      </c>
      <c r="H170" s="17">
        <v>-0.13</v>
      </c>
      <c r="I170" s="17"/>
      <c r="J170" s="17">
        <v>1.67</v>
      </c>
      <c r="K170" s="17">
        <v>2.41</v>
      </c>
      <c r="L170" s="17">
        <v>3.62</v>
      </c>
      <c r="M170" s="17"/>
      <c r="N170" s="17">
        <v>45.322014084000003</v>
      </c>
      <c r="O170" s="36">
        <v>3.4249328570999999</v>
      </c>
      <c r="P170" s="20" t="s">
        <v>26</v>
      </c>
      <c r="Q170" s="15" t="s">
        <v>675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269</v>
      </c>
      <c r="D171" s="19" t="s">
        <v>270</v>
      </c>
      <c r="E171" s="16"/>
      <c r="F171" s="18" t="s">
        <v>41</v>
      </c>
      <c r="G171" s="18" t="s">
        <v>41</v>
      </c>
      <c r="H171" s="18" t="s">
        <v>41</v>
      </c>
      <c r="I171" s="17"/>
      <c r="J171" s="18" t="s">
        <v>41</v>
      </c>
      <c r="K171" s="18" t="s">
        <v>41</v>
      </c>
      <c r="L171" s="18" t="s">
        <v>41</v>
      </c>
      <c r="M171" s="18"/>
      <c r="N171" s="18" t="s">
        <v>41</v>
      </c>
      <c r="O171" s="18" t="s">
        <v>41</v>
      </c>
      <c r="P171" s="19" t="s">
        <v>41</v>
      </c>
      <c r="Q171" s="14" t="s">
        <v>42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271</v>
      </c>
      <c r="D172" s="20" t="s">
        <v>272</v>
      </c>
      <c r="E172" s="16"/>
      <c r="F172" s="17">
        <v>50.3</v>
      </c>
      <c r="G172" s="17">
        <v>44.9</v>
      </c>
      <c r="H172" s="17">
        <v>39.5</v>
      </c>
      <c r="I172" s="17"/>
      <c r="J172" s="17">
        <v>53.66</v>
      </c>
      <c r="K172" s="17">
        <v>64.45</v>
      </c>
      <c r="L172" s="17">
        <v>81.92</v>
      </c>
      <c r="M172" s="17"/>
      <c r="N172" s="17">
        <v>65.200868853000003</v>
      </c>
      <c r="O172" s="36">
        <v>40.622057904999998</v>
      </c>
      <c r="P172" s="20" t="s">
        <v>26</v>
      </c>
      <c r="Q172" s="15"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273</v>
      </c>
      <c r="D173" s="19" t="s">
        <v>274</v>
      </c>
      <c r="E173" s="16"/>
      <c r="F173" s="18">
        <v>2.92</v>
      </c>
      <c r="G173" s="18">
        <v>2.11</v>
      </c>
      <c r="H173" s="18">
        <v>1.31</v>
      </c>
      <c r="I173" s="17"/>
      <c r="J173" s="18">
        <v>3.09</v>
      </c>
      <c r="K173" s="18">
        <v>4.6900000000000004</v>
      </c>
      <c r="L173" s="18">
        <v>7.29</v>
      </c>
      <c r="M173" s="18"/>
      <c r="N173" s="18">
        <v>39.241076051999997</v>
      </c>
      <c r="O173" s="18">
        <v>68.693311237999993</v>
      </c>
      <c r="P173" s="19" t="s">
        <v>17</v>
      </c>
      <c r="Q173" s="14"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485</v>
      </c>
      <c r="D174" s="20" t="s">
        <v>486</v>
      </c>
      <c r="E174" s="16"/>
      <c r="F174" s="17">
        <v>9.51</v>
      </c>
      <c r="G174" s="17">
        <v>8.34</v>
      </c>
      <c r="H174" s="17">
        <v>7.17</v>
      </c>
      <c r="I174" s="17"/>
      <c r="J174" s="17">
        <v>10.029999999999999</v>
      </c>
      <c r="K174" s="17">
        <v>12.36</v>
      </c>
      <c r="L174" s="17">
        <v>16.14</v>
      </c>
      <c r="M174" s="17"/>
      <c r="N174" s="17">
        <v>40.577231740999999</v>
      </c>
      <c r="O174" s="36">
        <v>1.6299195971</v>
      </c>
      <c r="P174" s="20" t="s">
        <v>17</v>
      </c>
      <c r="Q174" s="15"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275</v>
      </c>
      <c r="D175" s="19" t="s">
        <v>276</v>
      </c>
      <c r="E175" s="16"/>
      <c r="F175" s="18">
        <v>3.24</v>
      </c>
      <c r="G175" s="18">
        <v>2.96</v>
      </c>
      <c r="H175" s="18">
        <v>2.68</v>
      </c>
      <c r="I175" s="17"/>
      <c r="J175" s="18">
        <v>3.37</v>
      </c>
      <c r="K175" s="18">
        <v>3.92</v>
      </c>
      <c r="L175" s="18">
        <v>4.82</v>
      </c>
      <c r="M175" s="18"/>
      <c r="N175" s="18">
        <v>47.109861825999999</v>
      </c>
      <c r="O175" s="18">
        <v>3.3248292856999999</v>
      </c>
      <c r="P175" s="19" t="s">
        <v>17</v>
      </c>
      <c r="Q175" s="14"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277</v>
      </c>
      <c r="D176" s="20" t="s">
        <v>278</v>
      </c>
      <c r="E176" s="16"/>
      <c r="F176" s="17">
        <v>227.76</v>
      </c>
      <c r="G176" s="17">
        <v>191.05</v>
      </c>
      <c r="H176" s="17">
        <v>154.34</v>
      </c>
      <c r="I176" s="17"/>
      <c r="J176" s="17">
        <v>249</v>
      </c>
      <c r="K176" s="17">
        <v>322.41000000000003</v>
      </c>
      <c r="L176" s="17">
        <v>441.2</v>
      </c>
      <c r="M176" s="17"/>
      <c r="N176" s="17">
        <v>56.054604560999998</v>
      </c>
      <c r="O176" s="36">
        <v>5.6760604171000004</v>
      </c>
      <c r="P176" s="20" t="s">
        <v>26</v>
      </c>
      <c r="Q176" s="15" t="s">
        <v>680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279</v>
      </c>
      <c r="D177" s="19" t="s">
        <v>280</v>
      </c>
      <c r="E177" s="16"/>
      <c r="F177" s="18">
        <v>33.01</v>
      </c>
      <c r="G177" s="18">
        <v>29.93</v>
      </c>
      <c r="H177" s="18">
        <v>26.86</v>
      </c>
      <c r="I177" s="17"/>
      <c r="J177" s="18">
        <v>41.71</v>
      </c>
      <c r="K177" s="18">
        <v>47.85</v>
      </c>
      <c r="L177" s="18">
        <v>57.81</v>
      </c>
      <c r="M177" s="18"/>
      <c r="N177" s="18">
        <v>46.052469899999998</v>
      </c>
      <c r="O177" s="18">
        <v>337.75463561999999</v>
      </c>
      <c r="P177" s="19" t="s">
        <v>26</v>
      </c>
      <c r="Q177" s="14" t="s">
        <v>681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279</v>
      </c>
      <c r="D178" s="20" t="s">
        <v>281</v>
      </c>
      <c r="E178" s="16"/>
      <c r="F178" s="17">
        <v>30.87</v>
      </c>
      <c r="G178" s="17">
        <v>28.37</v>
      </c>
      <c r="H178" s="17">
        <v>25.87</v>
      </c>
      <c r="I178" s="17"/>
      <c r="J178" s="17">
        <v>37.74</v>
      </c>
      <c r="K178" s="17">
        <v>42.73</v>
      </c>
      <c r="L178" s="17">
        <v>50.81</v>
      </c>
      <c r="M178" s="17"/>
      <c r="N178" s="17">
        <v>48.109665012000001</v>
      </c>
      <c r="O178" s="36">
        <v>1233.718042</v>
      </c>
      <c r="P178" s="20" t="s">
        <v>26</v>
      </c>
      <c r="Q178" s="15" t="s">
        <v>682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418</v>
      </c>
      <c r="D179" s="19" t="s">
        <v>283</v>
      </c>
      <c r="E179" s="16"/>
      <c r="F179" s="18">
        <v>13.86</v>
      </c>
      <c r="G179" s="18">
        <v>12.54</v>
      </c>
      <c r="H179" s="18">
        <v>11.23</v>
      </c>
      <c r="I179" s="17"/>
      <c r="J179" s="18">
        <v>16.11</v>
      </c>
      <c r="K179" s="18">
        <v>18.73</v>
      </c>
      <c r="L179" s="18">
        <v>22.97</v>
      </c>
      <c r="M179" s="18"/>
      <c r="N179" s="18">
        <v>55.140426357999999</v>
      </c>
      <c r="O179" s="18">
        <v>58.545946904999994</v>
      </c>
      <c r="P179" s="19" t="s">
        <v>26</v>
      </c>
      <c r="Q179" s="14" t="s">
        <v>683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284</v>
      </c>
      <c r="D180" s="20" t="s">
        <v>285</v>
      </c>
      <c r="E180" s="16"/>
      <c r="F180" s="17">
        <v>38.32</v>
      </c>
      <c r="G180" s="17">
        <v>35.07</v>
      </c>
      <c r="H180" s="17">
        <v>31.83</v>
      </c>
      <c r="I180" s="17"/>
      <c r="J180" s="17">
        <v>43.17</v>
      </c>
      <c r="K180" s="17">
        <v>49.65</v>
      </c>
      <c r="L180" s="17">
        <v>60.14</v>
      </c>
      <c r="M180" s="17"/>
      <c r="N180" s="17">
        <v>57.463893802999998</v>
      </c>
      <c r="O180" s="36">
        <v>451.84995276000001</v>
      </c>
      <c r="P180" s="20" t="s">
        <v>26</v>
      </c>
      <c r="Q180" s="15" t="s">
        <v>684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428</v>
      </c>
      <c r="D181" s="19" t="s">
        <v>286</v>
      </c>
      <c r="E181" s="16"/>
      <c r="F181" s="18">
        <v>4.2699999999999996</v>
      </c>
      <c r="G181" s="18">
        <v>3.85</v>
      </c>
      <c r="H181" s="18">
        <v>3.43</v>
      </c>
      <c r="I181" s="17"/>
      <c r="J181" s="18">
        <v>5.12</v>
      </c>
      <c r="K181" s="18">
        <v>5.95</v>
      </c>
      <c r="L181" s="18">
        <v>7.3</v>
      </c>
      <c r="M181" s="18"/>
      <c r="N181" s="18">
        <v>57.957176650999997</v>
      </c>
      <c r="O181" s="18">
        <v>30.505329380999999</v>
      </c>
      <c r="P181" s="19" t="s">
        <v>26</v>
      </c>
      <c r="Q181" s="14" t="s">
        <v>685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686</v>
      </c>
      <c r="D182" s="20" t="s">
        <v>687</v>
      </c>
      <c r="E182" s="16"/>
      <c r="F182" s="17">
        <v>5.13</v>
      </c>
      <c r="G182" s="17">
        <v>4.76</v>
      </c>
      <c r="H182" s="17">
        <v>4.4000000000000004</v>
      </c>
      <c r="I182" s="17"/>
      <c r="J182" s="17">
        <v>5.3</v>
      </c>
      <c r="K182" s="17">
        <v>6.02</v>
      </c>
      <c r="L182" s="17">
        <v>7.2</v>
      </c>
      <c r="M182" s="17"/>
      <c r="N182" s="17">
        <v>70.893194882000003</v>
      </c>
      <c r="O182" s="36">
        <v>1.6599159999999999</v>
      </c>
      <c r="P182" s="20" t="s">
        <v>26</v>
      </c>
      <c r="Q182" s="15" t="s">
        <v>688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419</v>
      </c>
      <c r="D183" s="19" t="s">
        <v>287</v>
      </c>
      <c r="E183" s="16"/>
      <c r="F183" s="18">
        <v>14.14</v>
      </c>
      <c r="G183" s="18">
        <v>11.88</v>
      </c>
      <c r="H183" s="18">
        <v>9.6300000000000008</v>
      </c>
      <c r="I183" s="17"/>
      <c r="J183" s="18">
        <v>15.28</v>
      </c>
      <c r="K183" s="18">
        <v>19.78</v>
      </c>
      <c r="L183" s="18">
        <v>27.06</v>
      </c>
      <c r="M183" s="18"/>
      <c r="N183" s="18">
        <v>69.553171918000004</v>
      </c>
      <c r="O183" s="18">
        <v>14.940904666</v>
      </c>
      <c r="P183" s="19" t="s">
        <v>26</v>
      </c>
      <c r="Q183" s="14" t="s">
        <v>689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463</v>
      </c>
      <c r="D184" s="20" t="s">
        <v>288</v>
      </c>
      <c r="E184" s="16"/>
      <c r="F184" s="17">
        <v>47.44</v>
      </c>
      <c r="G184" s="17">
        <v>42.97</v>
      </c>
      <c r="H184" s="17">
        <v>38.5</v>
      </c>
      <c r="I184" s="17"/>
      <c r="J184" s="17">
        <v>49.92</v>
      </c>
      <c r="K184" s="17">
        <v>58.85</v>
      </c>
      <c r="L184" s="17">
        <v>73.3</v>
      </c>
      <c r="M184" s="17"/>
      <c r="N184" s="17">
        <v>68.038599783999999</v>
      </c>
      <c r="O184" s="36">
        <v>84.764405429000007</v>
      </c>
      <c r="P184" s="20" t="s">
        <v>26</v>
      </c>
      <c r="Q184" s="15" t="s">
        <v>690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691</v>
      </c>
      <c r="D185" s="19" t="s">
        <v>468</v>
      </c>
      <c r="E185" s="16"/>
      <c r="F185" s="18">
        <v>4.95</v>
      </c>
      <c r="G185" s="18">
        <v>4.3099999999999996</v>
      </c>
      <c r="H185" s="18">
        <v>3.67</v>
      </c>
      <c r="I185" s="17"/>
      <c r="J185" s="18">
        <v>5.35</v>
      </c>
      <c r="K185" s="18">
        <v>6.62</v>
      </c>
      <c r="L185" s="18">
        <v>8.69</v>
      </c>
      <c r="M185" s="18"/>
      <c r="N185" s="18">
        <v>69.443776962000001</v>
      </c>
      <c r="O185" s="18">
        <v>1.659454</v>
      </c>
      <c r="P185" s="19" t="s">
        <v>26</v>
      </c>
      <c r="Q185" s="14" t="s">
        <v>692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427</v>
      </c>
      <c r="D186" s="20" t="s">
        <v>289</v>
      </c>
      <c r="E186" s="16"/>
      <c r="F186" s="17">
        <v>4.8899999999999997</v>
      </c>
      <c r="G186" s="17">
        <v>4.4000000000000004</v>
      </c>
      <c r="H186" s="17">
        <v>3.92</v>
      </c>
      <c r="I186" s="17"/>
      <c r="J186" s="17">
        <v>4.99</v>
      </c>
      <c r="K186" s="17">
        <v>5.95</v>
      </c>
      <c r="L186" s="17">
        <v>7.52</v>
      </c>
      <c r="M186" s="17"/>
      <c r="N186" s="17">
        <v>36.553858011000003</v>
      </c>
      <c r="O186" s="36">
        <v>7.4894879047999998</v>
      </c>
      <c r="P186" s="20" t="s">
        <v>17</v>
      </c>
      <c r="Q186" s="15" t="s">
        <v>693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429</v>
      </c>
      <c r="D187" s="19" t="s">
        <v>290</v>
      </c>
      <c r="E187" s="16"/>
      <c r="F187" s="18">
        <v>16</v>
      </c>
      <c r="G187" s="18">
        <v>14.56</v>
      </c>
      <c r="H187" s="18">
        <v>13.12</v>
      </c>
      <c r="I187" s="17"/>
      <c r="J187" s="18">
        <v>16.5</v>
      </c>
      <c r="K187" s="18">
        <v>19.37</v>
      </c>
      <c r="L187" s="18">
        <v>24.03</v>
      </c>
      <c r="M187" s="18"/>
      <c r="N187" s="18">
        <v>44.417788340999998</v>
      </c>
      <c r="O187" s="18">
        <v>3.5946147143</v>
      </c>
      <c r="P187" s="19" t="s">
        <v>17</v>
      </c>
      <c r="Q187" s="14" t="s">
        <v>694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506</v>
      </c>
      <c r="D188" s="20" t="s">
        <v>291</v>
      </c>
      <c r="E188" s="16"/>
      <c r="F188" s="17">
        <v>2.06</v>
      </c>
      <c r="G188" s="17">
        <v>1.83</v>
      </c>
      <c r="H188" s="17">
        <v>1.6</v>
      </c>
      <c r="I188" s="17"/>
      <c r="J188" s="17">
        <v>2.33</v>
      </c>
      <c r="K188" s="17">
        <v>2.78</v>
      </c>
      <c r="L188" s="17">
        <v>3.52</v>
      </c>
      <c r="M188" s="17"/>
      <c r="N188" s="17">
        <v>54.878689121999997</v>
      </c>
      <c r="O188" s="36">
        <v>4.3294626667000005</v>
      </c>
      <c r="P188" s="20" t="s">
        <v>26</v>
      </c>
      <c r="Q188" s="15" t="s">
        <v>695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292</v>
      </c>
      <c r="D189" s="19" t="s">
        <v>293</v>
      </c>
      <c r="E189" s="16"/>
      <c r="F189" s="18">
        <v>2.96</v>
      </c>
      <c r="G189" s="18">
        <v>2.48</v>
      </c>
      <c r="H189" s="18">
        <v>2</v>
      </c>
      <c r="I189" s="17"/>
      <c r="J189" s="18">
        <v>3.42</v>
      </c>
      <c r="K189" s="18">
        <v>4.37</v>
      </c>
      <c r="L189" s="18">
        <v>5.92</v>
      </c>
      <c r="M189" s="18"/>
      <c r="N189" s="18">
        <v>54.067199058</v>
      </c>
      <c r="O189" s="18">
        <v>10.064410857</v>
      </c>
      <c r="P189" s="19" t="s">
        <v>26</v>
      </c>
      <c r="Q189" s="14" t="s">
        <v>696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282</v>
      </c>
      <c r="D190" s="20" t="s">
        <v>294</v>
      </c>
      <c r="E190" s="16"/>
      <c r="F190" s="17">
        <v>14.15</v>
      </c>
      <c r="G190" s="17">
        <v>11.47</v>
      </c>
      <c r="H190" s="17">
        <v>8.7899999999999991</v>
      </c>
      <c r="I190" s="17"/>
      <c r="J190" s="17">
        <v>14.67</v>
      </c>
      <c r="K190" s="17">
        <v>20.02</v>
      </c>
      <c r="L190" s="17">
        <v>28.69</v>
      </c>
      <c r="M190" s="17"/>
      <c r="N190" s="17">
        <v>27.118694733000002</v>
      </c>
      <c r="O190" s="36">
        <v>227.34113976</v>
      </c>
      <c r="P190" s="20" t="s">
        <v>17</v>
      </c>
      <c r="Q190" s="15" t="s">
        <v>697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457</v>
      </c>
      <c r="D191" s="19" t="s">
        <v>295</v>
      </c>
      <c r="E191" s="16"/>
      <c r="F191" s="18">
        <v>1.96</v>
      </c>
      <c r="G191" s="18">
        <v>1.77</v>
      </c>
      <c r="H191" s="18">
        <v>1.58</v>
      </c>
      <c r="I191" s="17"/>
      <c r="J191" s="18">
        <v>2.23</v>
      </c>
      <c r="K191" s="18">
        <v>2.6</v>
      </c>
      <c r="L191" s="18">
        <v>3.21</v>
      </c>
      <c r="M191" s="18"/>
      <c r="N191" s="18">
        <v>80.289304142000006</v>
      </c>
      <c r="O191" s="18">
        <v>36.050721238000001</v>
      </c>
      <c r="P191" s="19" t="s">
        <v>26</v>
      </c>
      <c r="Q191" s="14" t="s">
        <v>698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430</v>
      </c>
      <c r="D192" s="20" t="s">
        <v>296</v>
      </c>
      <c r="E192" s="16"/>
      <c r="F192" s="17">
        <v>8.01</v>
      </c>
      <c r="G192" s="17">
        <v>7.46</v>
      </c>
      <c r="H192" s="17">
        <v>6.91</v>
      </c>
      <c r="I192" s="17"/>
      <c r="J192" s="17">
        <v>8.27</v>
      </c>
      <c r="K192" s="17">
        <v>9.36</v>
      </c>
      <c r="L192" s="17">
        <v>11.13</v>
      </c>
      <c r="M192" s="17"/>
      <c r="N192" s="17">
        <v>43.874266896000002</v>
      </c>
      <c r="O192" s="36">
        <v>31.330560286000001</v>
      </c>
      <c r="P192" s="20" t="s">
        <v>17</v>
      </c>
      <c r="Q192" s="15" t="s">
        <v>699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444</v>
      </c>
      <c r="D193" s="19" t="s">
        <v>297</v>
      </c>
      <c r="E193" s="16"/>
      <c r="F193" s="18">
        <v>1.17</v>
      </c>
      <c r="G193" s="18">
        <v>0.81</v>
      </c>
      <c r="H193" s="18">
        <v>0.46</v>
      </c>
      <c r="I193" s="17"/>
      <c r="J193" s="18">
        <v>1.3</v>
      </c>
      <c r="K193" s="18">
        <v>2</v>
      </c>
      <c r="L193" s="18">
        <v>3.14</v>
      </c>
      <c r="M193" s="18"/>
      <c r="N193" s="18">
        <v>34.618332166000002</v>
      </c>
      <c r="O193" s="18">
        <v>5.4227663333000002</v>
      </c>
      <c r="P193" s="19" t="s">
        <v>17</v>
      </c>
      <c r="Q193" s="14" t="s">
        <v>700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453</v>
      </c>
      <c r="D194" s="20" t="s">
        <v>298</v>
      </c>
      <c r="E194" s="16"/>
      <c r="F194" s="17">
        <v>35.56</v>
      </c>
      <c r="G194" s="17">
        <v>32.159999999999997</v>
      </c>
      <c r="H194" s="17">
        <v>28.76</v>
      </c>
      <c r="I194" s="17"/>
      <c r="J194" s="17">
        <v>36.99</v>
      </c>
      <c r="K194" s="17">
        <v>43.78</v>
      </c>
      <c r="L194" s="17">
        <v>54.79</v>
      </c>
      <c r="M194" s="17"/>
      <c r="N194" s="17">
        <v>80.360071922000003</v>
      </c>
      <c r="O194" s="36">
        <v>184.47203809999999</v>
      </c>
      <c r="P194" s="20" t="s">
        <v>26</v>
      </c>
      <c r="Q194" s="15" t="s">
        <v>701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424</v>
      </c>
      <c r="D195" s="19" t="s">
        <v>299</v>
      </c>
      <c r="E195" s="16"/>
      <c r="F195" s="18">
        <v>17.66</v>
      </c>
      <c r="G195" s="18">
        <v>16.38</v>
      </c>
      <c r="H195" s="18">
        <v>15.11</v>
      </c>
      <c r="I195" s="17"/>
      <c r="J195" s="18">
        <v>18.29</v>
      </c>
      <c r="K195" s="18">
        <v>20.83</v>
      </c>
      <c r="L195" s="18">
        <v>24.95</v>
      </c>
      <c r="M195" s="18"/>
      <c r="N195" s="18">
        <v>45.880921766999997</v>
      </c>
      <c r="O195" s="18">
        <v>217.46712661999999</v>
      </c>
      <c r="P195" s="19" t="s">
        <v>17</v>
      </c>
      <c r="Q195" s="14" t="s">
        <v>702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441</v>
      </c>
      <c r="D196" s="20" t="s">
        <v>300</v>
      </c>
      <c r="E196" s="16"/>
      <c r="F196" s="17">
        <v>113.56</v>
      </c>
      <c r="G196" s="17">
        <v>104.09</v>
      </c>
      <c r="H196" s="17">
        <v>94.62</v>
      </c>
      <c r="I196" s="17"/>
      <c r="J196" s="17">
        <v>119.72</v>
      </c>
      <c r="K196" s="17">
        <v>138.65</v>
      </c>
      <c r="L196" s="17">
        <v>169.29</v>
      </c>
      <c r="M196" s="17"/>
      <c r="N196" s="17">
        <v>60.633622328999998</v>
      </c>
      <c r="O196" s="36">
        <v>487.45836223999999</v>
      </c>
      <c r="P196" s="20" t="s">
        <v>26</v>
      </c>
      <c r="Q196" s="15" t="s">
        <v>703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301</v>
      </c>
      <c r="D197" s="19" t="s">
        <v>704</v>
      </c>
      <c r="E197" s="16"/>
      <c r="F197" s="18">
        <v>6.12</v>
      </c>
      <c r="G197" s="18">
        <v>5.68</v>
      </c>
      <c r="H197" s="18">
        <v>5.25</v>
      </c>
      <c r="I197" s="17"/>
      <c r="J197" s="18">
        <v>6.41</v>
      </c>
      <c r="K197" s="18">
        <v>7.27</v>
      </c>
      <c r="L197" s="18">
        <v>8.67</v>
      </c>
      <c r="M197" s="18"/>
      <c r="N197" s="18">
        <v>64.868116232000006</v>
      </c>
      <c r="O197" s="18">
        <v>1.0344095238</v>
      </c>
      <c r="P197" s="19" t="s">
        <v>26</v>
      </c>
      <c r="Q197" s="14" t="s">
        <v>705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301</v>
      </c>
      <c r="D198" s="20" t="s">
        <v>302</v>
      </c>
      <c r="E198" s="16"/>
      <c r="F198" s="17">
        <v>6.18</v>
      </c>
      <c r="G198" s="17">
        <v>5.77</v>
      </c>
      <c r="H198" s="17">
        <v>5.36</v>
      </c>
      <c r="I198" s="17"/>
      <c r="J198" s="17">
        <v>6.4</v>
      </c>
      <c r="K198" s="17">
        <v>7.21</v>
      </c>
      <c r="L198" s="17">
        <v>8.5299999999999994</v>
      </c>
      <c r="M198" s="17"/>
      <c r="N198" s="17">
        <v>68.822198216999993</v>
      </c>
      <c r="O198" s="36">
        <v>8.1140791428999997</v>
      </c>
      <c r="P198" s="20" t="s">
        <v>26</v>
      </c>
      <c r="Q198" s="15" t="s">
        <v>706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301</v>
      </c>
      <c r="D199" s="19" t="s">
        <v>303</v>
      </c>
      <c r="E199" s="16"/>
      <c r="F199" s="18">
        <v>31.01</v>
      </c>
      <c r="G199" s="18">
        <v>28.94</v>
      </c>
      <c r="H199" s="18">
        <v>26.87</v>
      </c>
      <c r="I199" s="17"/>
      <c r="J199" s="18">
        <v>32.03</v>
      </c>
      <c r="K199" s="18">
        <v>36.159999999999997</v>
      </c>
      <c r="L199" s="18">
        <v>42.85</v>
      </c>
      <c r="M199" s="18"/>
      <c r="N199" s="18">
        <v>69.102215047000001</v>
      </c>
      <c r="O199" s="18">
        <v>33.062771904999998</v>
      </c>
      <c r="P199" s="19" t="s">
        <v>26</v>
      </c>
      <c r="Q199" s="14" t="s">
        <v>707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304</v>
      </c>
      <c r="D200" s="20" t="s">
        <v>708</v>
      </c>
      <c r="E200" s="16"/>
      <c r="F200" s="17">
        <v>13.73</v>
      </c>
      <c r="G200" s="17">
        <v>12.43</v>
      </c>
      <c r="H200" s="17">
        <v>11.14</v>
      </c>
      <c r="I200" s="17"/>
      <c r="J200" s="17">
        <v>14.7</v>
      </c>
      <c r="K200" s="17">
        <v>17.28</v>
      </c>
      <c r="L200" s="17">
        <v>21.47</v>
      </c>
      <c r="M200" s="17"/>
      <c r="N200" s="17">
        <v>55.277505667</v>
      </c>
      <c r="O200" s="36">
        <v>1.6182867143000002</v>
      </c>
      <c r="P200" s="20" t="s">
        <v>26</v>
      </c>
      <c r="Q200" s="15" t="s">
        <v>709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304</v>
      </c>
      <c r="D201" s="20" t="s">
        <v>471</v>
      </c>
      <c r="E201" s="16"/>
      <c r="F201" s="17">
        <v>15.17</v>
      </c>
      <c r="G201" s="17">
        <v>14.11</v>
      </c>
      <c r="H201" s="17">
        <v>13.05</v>
      </c>
      <c r="I201" s="17"/>
      <c r="J201" s="17">
        <v>16</v>
      </c>
      <c r="K201" s="17">
        <v>18.11</v>
      </c>
      <c r="L201" s="17">
        <v>21.52</v>
      </c>
      <c r="M201" s="17"/>
      <c r="N201" s="17">
        <v>59.174507450999997</v>
      </c>
      <c r="O201" s="36">
        <v>1.827168619</v>
      </c>
      <c r="P201" s="20" t="s">
        <v>26</v>
      </c>
      <c r="Q201" s="15" t="s">
        <v>710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304</v>
      </c>
      <c r="D202" s="19" t="s">
        <v>305</v>
      </c>
      <c r="E202" s="16"/>
      <c r="F202" s="18">
        <v>28.91</v>
      </c>
      <c r="G202" s="18">
        <v>26.79</v>
      </c>
      <c r="H202" s="18">
        <v>24.67</v>
      </c>
      <c r="I202" s="17"/>
      <c r="J202" s="18">
        <v>30.72</v>
      </c>
      <c r="K202" s="18">
        <v>34.950000000000003</v>
      </c>
      <c r="L202" s="18">
        <v>41.81</v>
      </c>
      <c r="M202" s="18"/>
      <c r="N202" s="18">
        <v>57.011545382999998</v>
      </c>
      <c r="O202" s="18">
        <v>74.867325429000005</v>
      </c>
      <c r="P202" s="19" t="s">
        <v>26</v>
      </c>
      <c r="Q202" s="14" t="s">
        <v>711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306</v>
      </c>
      <c r="D203" s="20" t="s">
        <v>307</v>
      </c>
      <c r="E203" s="16"/>
      <c r="F203" s="17">
        <v>13.6</v>
      </c>
      <c r="G203" s="17">
        <v>13.27</v>
      </c>
      <c r="H203" s="17">
        <v>12.95</v>
      </c>
      <c r="I203" s="17"/>
      <c r="J203" s="17">
        <v>13.84</v>
      </c>
      <c r="K203" s="17">
        <v>14.48</v>
      </c>
      <c r="L203" s="17">
        <v>15.51</v>
      </c>
      <c r="M203" s="17"/>
      <c r="N203" s="17">
        <v>68.571285259000007</v>
      </c>
      <c r="O203" s="36">
        <v>81.569847999999993</v>
      </c>
      <c r="P203" s="20" t="s">
        <v>26</v>
      </c>
      <c r="Q203" s="15" t="s">
        <v>712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308</v>
      </c>
      <c r="D204" s="19" t="s">
        <v>309</v>
      </c>
      <c r="E204" s="16"/>
      <c r="F204" s="18">
        <v>20.16</v>
      </c>
      <c r="G204" s="18">
        <v>18.510000000000002</v>
      </c>
      <c r="H204" s="18">
        <v>16.87</v>
      </c>
      <c r="I204" s="17"/>
      <c r="J204" s="18">
        <v>23.64</v>
      </c>
      <c r="K204" s="18">
        <v>26.92</v>
      </c>
      <c r="L204" s="18">
        <v>32.229999999999997</v>
      </c>
      <c r="M204" s="18"/>
      <c r="N204" s="18">
        <v>64.120176787999995</v>
      </c>
      <c r="O204" s="18">
        <v>30.756313857000002</v>
      </c>
      <c r="P204" s="19" t="s">
        <v>26</v>
      </c>
      <c r="Q204" s="14" t="s">
        <v>713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310</v>
      </c>
      <c r="D205" s="20" t="s">
        <v>311</v>
      </c>
      <c r="E205" s="16"/>
      <c r="F205" s="17">
        <v>5.27</v>
      </c>
      <c r="G205" s="17">
        <v>4.91</v>
      </c>
      <c r="H205" s="17">
        <v>4.55</v>
      </c>
      <c r="I205" s="17"/>
      <c r="J205" s="17">
        <v>5.46</v>
      </c>
      <c r="K205" s="17">
        <v>6.17</v>
      </c>
      <c r="L205" s="17">
        <v>7.33</v>
      </c>
      <c r="M205" s="17"/>
      <c r="N205" s="17">
        <v>48.965533452000003</v>
      </c>
      <c r="O205" s="36">
        <v>2.8062735714000002</v>
      </c>
      <c r="P205" s="20" t="s">
        <v>17</v>
      </c>
      <c r="Q205" s="15" t="s">
        <v>714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312</v>
      </c>
      <c r="D206" s="19" t="s">
        <v>313</v>
      </c>
      <c r="E206" s="16"/>
      <c r="F206" s="18">
        <v>9.4700000000000006</v>
      </c>
      <c r="G206" s="18">
        <v>7.59</v>
      </c>
      <c r="H206" s="18">
        <v>5.72</v>
      </c>
      <c r="I206" s="17"/>
      <c r="J206" s="18">
        <v>10</v>
      </c>
      <c r="K206" s="18">
        <v>13.74</v>
      </c>
      <c r="L206" s="18">
        <v>19.79</v>
      </c>
      <c r="M206" s="18"/>
      <c r="N206" s="18">
        <v>97.441436496999998</v>
      </c>
      <c r="O206" s="18">
        <v>10.546539000000001</v>
      </c>
      <c r="P206" s="19" t="s">
        <v>26</v>
      </c>
      <c r="Q206" s="14" t="s">
        <v>715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314</v>
      </c>
      <c r="D207" s="20" t="s">
        <v>315</v>
      </c>
      <c r="E207" s="16"/>
      <c r="F207" s="17" t="s">
        <v>41</v>
      </c>
      <c r="G207" s="17" t="s">
        <v>41</v>
      </c>
      <c r="H207" s="17" t="s">
        <v>41</v>
      </c>
      <c r="I207" s="17"/>
      <c r="J207" s="17" t="s">
        <v>41</v>
      </c>
      <c r="K207" s="17" t="s">
        <v>41</v>
      </c>
      <c r="L207" s="17" t="s">
        <v>41</v>
      </c>
      <c r="M207" s="17"/>
      <c r="N207" s="17" t="s">
        <v>41</v>
      </c>
      <c r="O207" s="36" t="s">
        <v>41</v>
      </c>
      <c r="P207" s="20" t="s">
        <v>41</v>
      </c>
      <c r="Q207" s="15" t="s">
        <v>42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316</v>
      </c>
      <c r="D208" s="19" t="s">
        <v>317</v>
      </c>
      <c r="E208" s="16"/>
      <c r="F208" s="18">
        <v>8.5500000000000007</v>
      </c>
      <c r="G208" s="18">
        <v>7.72</v>
      </c>
      <c r="H208" s="18">
        <v>6.89</v>
      </c>
      <c r="I208" s="17"/>
      <c r="J208" s="18">
        <v>8.9499999999999993</v>
      </c>
      <c r="K208" s="18">
        <v>10.6</v>
      </c>
      <c r="L208" s="18">
        <v>13.27</v>
      </c>
      <c r="M208" s="18"/>
      <c r="N208" s="18">
        <v>40.810641355999998</v>
      </c>
      <c r="O208" s="18">
        <v>94.180378429000001</v>
      </c>
      <c r="P208" s="19" t="s">
        <v>17</v>
      </c>
      <c r="Q208" s="14" t="s">
        <v>716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318</v>
      </c>
      <c r="D209" s="20" t="s">
        <v>319</v>
      </c>
      <c r="E209" s="16"/>
      <c r="F209" s="17">
        <v>4.45</v>
      </c>
      <c r="G209" s="17">
        <v>3.62</v>
      </c>
      <c r="H209" s="17">
        <v>2.79</v>
      </c>
      <c r="I209" s="17"/>
      <c r="J209" s="17">
        <v>4.78</v>
      </c>
      <c r="K209" s="17">
        <v>6.43</v>
      </c>
      <c r="L209" s="17">
        <v>9.1199999999999992</v>
      </c>
      <c r="M209" s="17"/>
      <c r="N209" s="17">
        <v>43.186085876999996</v>
      </c>
      <c r="O209" s="36">
        <v>25.554278619000002</v>
      </c>
      <c r="P209" s="20" t="s">
        <v>17</v>
      </c>
      <c r="Q209" s="15" t="s">
        <v>717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320</v>
      </c>
      <c r="D210" s="19" t="s">
        <v>321</v>
      </c>
      <c r="E210" s="16"/>
      <c r="F210" s="18">
        <v>18.239999999999998</v>
      </c>
      <c r="G210" s="18">
        <v>17.100000000000001</v>
      </c>
      <c r="H210" s="18">
        <v>15.96</v>
      </c>
      <c r="I210" s="17"/>
      <c r="J210" s="18">
        <v>18.97</v>
      </c>
      <c r="K210" s="18">
        <v>21.24</v>
      </c>
      <c r="L210" s="18">
        <v>24.91</v>
      </c>
      <c r="M210" s="18"/>
      <c r="N210" s="18">
        <v>49.113705488999997</v>
      </c>
      <c r="O210" s="18">
        <v>46.093758094999998</v>
      </c>
      <c r="P210" s="19" t="s">
        <v>17</v>
      </c>
      <c r="Q210" s="14" t="s">
        <v>718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322</v>
      </c>
      <c r="D211" s="20" t="s">
        <v>323</v>
      </c>
      <c r="E211" s="16"/>
      <c r="F211" s="17">
        <v>22.21</v>
      </c>
      <c r="G211" s="17">
        <v>19.87</v>
      </c>
      <c r="H211" s="17">
        <v>17.53</v>
      </c>
      <c r="I211" s="17"/>
      <c r="J211" s="17">
        <v>23.28</v>
      </c>
      <c r="K211" s="17">
        <v>27.95</v>
      </c>
      <c r="L211" s="17">
        <v>35.520000000000003</v>
      </c>
      <c r="M211" s="17"/>
      <c r="N211" s="17">
        <v>51.892498320999998</v>
      </c>
      <c r="O211" s="36">
        <v>285.26212409999999</v>
      </c>
      <c r="P211" s="20" t="s">
        <v>17</v>
      </c>
      <c r="Q211" s="15" t="s">
        <v>719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507</v>
      </c>
      <c r="D212" s="19" t="s">
        <v>508</v>
      </c>
      <c r="E212" s="16"/>
      <c r="F212" s="18">
        <v>891.72</v>
      </c>
      <c r="G212" s="18">
        <v>816.13</v>
      </c>
      <c r="H212" s="18">
        <v>740.54</v>
      </c>
      <c r="I212" s="17"/>
      <c r="J212" s="18">
        <v>946.99</v>
      </c>
      <c r="K212" s="18">
        <v>1098.1600000000001</v>
      </c>
      <c r="L212" s="18">
        <v>1342.78</v>
      </c>
      <c r="M212" s="18"/>
      <c r="N212" s="18">
        <v>59.509416944999998</v>
      </c>
      <c r="O212" s="18">
        <v>1.6104780962</v>
      </c>
      <c r="P212" s="19" t="s">
        <v>26</v>
      </c>
      <c r="Q212" s="14" t="s">
        <v>720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324</v>
      </c>
      <c r="D213" s="20" t="s">
        <v>325</v>
      </c>
      <c r="E213" s="16"/>
      <c r="F213" s="17">
        <v>73.28</v>
      </c>
      <c r="G213" s="17">
        <v>63.46</v>
      </c>
      <c r="H213" s="17">
        <v>53.65</v>
      </c>
      <c r="I213" s="17"/>
      <c r="J213" s="17">
        <v>76.03</v>
      </c>
      <c r="K213" s="17">
        <v>95.65</v>
      </c>
      <c r="L213" s="17">
        <v>127.41</v>
      </c>
      <c r="M213" s="17"/>
      <c r="N213" s="17">
        <v>51.499416082000003</v>
      </c>
      <c r="O213" s="36">
        <v>9.4428457052999999</v>
      </c>
      <c r="P213" s="20" t="s">
        <v>17</v>
      </c>
      <c r="Q213" s="15" t="s">
        <v>721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326</v>
      </c>
      <c r="D214" s="20" t="s">
        <v>327</v>
      </c>
      <c r="E214" s="16"/>
      <c r="F214" s="17">
        <v>52.44</v>
      </c>
      <c r="G214" s="17">
        <v>48.03</v>
      </c>
      <c r="H214" s="17">
        <v>43.63</v>
      </c>
      <c r="I214" s="17"/>
      <c r="J214" s="17">
        <v>63.51</v>
      </c>
      <c r="K214" s="17">
        <v>72.31</v>
      </c>
      <c r="L214" s="17">
        <v>86.56</v>
      </c>
      <c r="M214" s="17"/>
      <c r="N214" s="17">
        <v>55.874907628000003</v>
      </c>
      <c r="O214" s="36">
        <v>300.72577357</v>
      </c>
      <c r="P214" s="20" t="s">
        <v>26</v>
      </c>
      <c r="Q214" s="15" t="s">
        <v>722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328</v>
      </c>
      <c r="D215" s="19" t="s">
        <v>329</v>
      </c>
      <c r="E215" s="16"/>
      <c r="F215" s="18">
        <v>5.95</v>
      </c>
      <c r="G215" s="18">
        <v>5.32</v>
      </c>
      <c r="H215" s="18">
        <v>4.6900000000000004</v>
      </c>
      <c r="I215" s="17"/>
      <c r="J215" s="18">
        <v>6.15</v>
      </c>
      <c r="K215" s="18">
        <v>7.4</v>
      </c>
      <c r="L215" s="18">
        <v>9.43</v>
      </c>
      <c r="M215" s="18"/>
      <c r="N215" s="18">
        <v>70.968552517999996</v>
      </c>
      <c r="O215" s="18">
        <v>2.8682856190000003</v>
      </c>
      <c r="P215" s="19" t="s">
        <v>26</v>
      </c>
      <c r="Q215" s="14" t="s">
        <v>723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330</v>
      </c>
      <c r="D216" s="19" t="s">
        <v>331</v>
      </c>
      <c r="E216" s="16"/>
      <c r="F216" s="18">
        <v>11.66</v>
      </c>
      <c r="G216" s="18">
        <v>11.12</v>
      </c>
      <c r="H216" s="18">
        <v>10.58</v>
      </c>
      <c r="I216" s="17"/>
      <c r="J216" s="18">
        <v>11.98</v>
      </c>
      <c r="K216" s="18">
        <v>13.05</v>
      </c>
      <c r="L216" s="18">
        <v>14.79</v>
      </c>
      <c r="M216" s="18"/>
      <c r="N216" s="18">
        <v>58.951129254999998</v>
      </c>
      <c r="O216" s="18">
        <v>2.0703730951999999</v>
      </c>
      <c r="P216" s="19" t="s">
        <v>26</v>
      </c>
      <c r="Q216" s="14" t="s">
        <v>724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330</v>
      </c>
      <c r="D217" s="20" t="s">
        <v>332</v>
      </c>
      <c r="E217" s="16"/>
      <c r="F217" s="17">
        <v>34.979999999999997</v>
      </c>
      <c r="G217" s="17">
        <v>33.29</v>
      </c>
      <c r="H217" s="17">
        <v>31.61</v>
      </c>
      <c r="I217" s="17"/>
      <c r="J217" s="17">
        <v>35.97</v>
      </c>
      <c r="K217" s="17">
        <v>39.33</v>
      </c>
      <c r="L217" s="17">
        <v>44.77</v>
      </c>
      <c r="M217" s="17"/>
      <c r="N217" s="17">
        <v>62.209652351999999</v>
      </c>
      <c r="O217" s="36">
        <v>72.094907238000005</v>
      </c>
      <c r="P217" s="20" t="s">
        <v>26</v>
      </c>
      <c r="Q217" s="15" t="s">
        <v>725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472</v>
      </c>
      <c r="D218" s="19" t="s">
        <v>333</v>
      </c>
      <c r="E218" s="16"/>
      <c r="F218" s="18">
        <v>135.1</v>
      </c>
      <c r="G218" s="18">
        <v>114.03</v>
      </c>
      <c r="H218" s="18">
        <v>92.97</v>
      </c>
      <c r="I218" s="17"/>
      <c r="J218" s="18">
        <v>166.98</v>
      </c>
      <c r="K218" s="18">
        <v>209.1</v>
      </c>
      <c r="L218" s="18">
        <v>277.26</v>
      </c>
      <c r="M218" s="18"/>
      <c r="N218" s="18">
        <v>65.988709904999993</v>
      </c>
      <c r="O218" s="18">
        <v>4.8150881504999994</v>
      </c>
      <c r="P218" s="19" t="s">
        <v>26</v>
      </c>
      <c r="Q218" s="14" t="s">
        <v>726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334</v>
      </c>
      <c r="D219" s="20" t="s">
        <v>335</v>
      </c>
      <c r="E219" s="16"/>
      <c r="F219" s="17">
        <v>7.68</v>
      </c>
      <c r="G219" s="17">
        <v>7.23</v>
      </c>
      <c r="H219" s="17">
        <v>6.78</v>
      </c>
      <c r="I219" s="17"/>
      <c r="J219" s="17">
        <v>8.3699999999999992</v>
      </c>
      <c r="K219" s="17">
        <v>9.26</v>
      </c>
      <c r="L219" s="17">
        <v>10.71</v>
      </c>
      <c r="M219" s="17"/>
      <c r="N219" s="17">
        <v>52.755743203000002</v>
      </c>
      <c r="O219" s="36">
        <v>3.5984729523999999</v>
      </c>
      <c r="P219" s="20" t="s">
        <v>26</v>
      </c>
      <c r="Q219" s="15" t="s">
        <v>727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336</v>
      </c>
      <c r="D220" s="19" t="s">
        <v>337</v>
      </c>
      <c r="E220" s="16"/>
      <c r="F220" s="18">
        <v>34.31</v>
      </c>
      <c r="G220" s="18">
        <v>31.64</v>
      </c>
      <c r="H220" s="18">
        <v>28.97</v>
      </c>
      <c r="I220" s="17"/>
      <c r="J220" s="18">
        <v>36.479999999999997</v>
      </c>
      <c r="K220" s="18">
        <v>41.81</v>
      </c>
      <c r="L220" s="18">
        <v>50.44</v>
      </c>
      <c r="M220" s="18"/>
      <c r="N220" s="18">
        <v>59.915430041999997</v>
      </c>
      <c r="O220" s="18">
        <v>9.4602742381000002</v>
      </c>
      <c r="P220" s="19" t="s">
        <v>26</v>
      </c>
      <c r="Q220" s="14" t="s">
        <v>728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338</v>
      </c>
      <c r="D221" s="20" t="s">
        <v>339</v>
      </c>
      <c r="E221" s="16"/>
      <c r="F221" s="17">
        <v>27.06</v>
      </c>
      <c r="G221" s="17">
        <v>25.42</v>
      </c>
      <c r="H221" s="17">
        <v>23.79</v>
      </c>
      <c r="I221" s="17"/>
      <c r="J221" s="17">
        <v>28.72</v>
      </c>
      <c r="K221" s="17">
        <v>31.98</v>
      </c>
      <c r="L221" s="17">
        <v>37.270000000000003</v>
      </c>
      <c r="M221" s="17"/>
      <c r="N221" s="17">
        <v>54.186150828999999</v>
      </c>
      <c r="O221" s="36">
        <v>204.32435742999999</v>
      </c>
      <c r="P221" s="20" t="s">
        <v>26</v>
      </c>
      <c r="Q221" s="15" t="s">
        <v>729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340</v>
      </c>
      <c r="D222" s="19" t="s">
        <v>341</v>
      </c>
      <c r="E222" s="16"/>
      <c r="F222" s="18">
        <v>21.24</v>
      </c>
      <c r="G222" s="18">
        <v>17.89</v>
      </c>
      <c r="H222" s="18">
        <v>14.55</v>
      </c>
      <c r="I222" s="17"/>
      <c r="J222" s="18">
        <v>22.6</v>
      </c>
      <c r="K222" s="18">
        <v>29.28</v>
      </c>
      <c r="L222" s="18">
        <v>40.090000000000003</v>
      </c>
      <c r="M222" s="18"/>
      <c r="N222" s="18">
        <v>81.127775150999994</v>
      </c>
      <c r="O222" s="18">
        <v>50.781146332999995</v>
      </c>
      <c r="P222" s="19" t="s">
        <v>26</v>
      </c>
      <c r="Q222" s="14" t="s">
        <v>730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342</v>
      </c>
      <c r="D223" s="20" t="s">
        <v>343</v>
      </c>
      <c r="E223" s="16"/>
      <c r="F223" s="17">
        <v>59.45</v>
      </c>
      <c r="G223" s="17">
        <v>45.87</v>
      </c>
      <c r="H223" s="17">
        <v>32.299999999999997</v>
      </c>
      <c r="I223" s="17"/>
      <c r="J223" s="17">
        <v>83.48</v>
      </c>
      <c r="K223" s="17">
        <v>110.62</v>
      </c>
      <c r="L223" s="17">
        <v>154.54</v>
      </c>
      <c r="M223" s="17"/>
      <c r="N223" s="17">
        <v>64.391953395000002</v>
      </c>
      <c r="O223" s="36">
        <v>141.19689517</v>
      </c>
      <c r="P223" s="20" t="s">
        <v>26</v>
      </c>
      <c r="Q223" s="15" t="s">
        <v>731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344</v>
      </c>
      <c r="D224" s="19" t="s">
        <v>345</v>
      </c>
      <c r="E224" s="16"/>
      <c r="F224" s="18">
        <v>18.82</v>
      </c>
      <c r="G224" s="18">
        <v>16.79</v>
      </c>
      <c r="H224" s="18">
        <v>14.76</v>
      </c>
      <c r="I224" s="17"/>
      <c r="J224" s="18">
        <v>20.28</v>
      </c>
      <c r="K224" s="18">
        <v>24.33</v>
      </c>
      <c r="L224" s="18">
        <v>30.9</v>
      </c>
      <c r="M224" s="18"/>
      <c r="N224" s="18">
        <v>52.179251098000002</v>
      </c>
      <c r="O224" s="18">
        <v>142.46443332999999</v>
      </c>
      <c r="P224" s="19" t="s">
        <v>26</v>
      </c>
      <c r="Q224" s="14" t="s">
        <v>732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346</v>
      </c>
      <c r="D225" s="20" t="s">
        <v>347</v>
      </c>
      <c r="E225" s="16"/>
      <c r="F225" s="17">
        <v>41.11</v>
      </c>
      <c r="G225" s="17">
        <v>36.520000000000003</v>
      </c>
      <c r="H225" s="17">
        <v>31.93</v>
      </c>
      <c r="I225" s="17"/>
      <c r="J225" s="17">
        <v>42.86</v>
      </c>
      <c r="K225" s="17">
        <v>52.03</v>
      </c>
      <c r="L225" s="17">
        <v>66.88</v>
      </c>
      <c r="M225" s="17"/>
      <c r="N225" s="17">
        <v>85.600804178999994</v>
      </c>
      <c r="O225" s="36">
        <v>156.54655205</v>
      </c>
      <c r="P225" s="20" t="s">
        <v>26</v>
      </c>
      <c r="Q225" s="15" t="s">
        <v>733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348</v>
      </c>
      <c r="D226" s="19" t="s">
        <v>349</v>
      </c>
      <c r="E226" s="16"/>
      <c r="F226" s="18">
        <v>13.48</v>
      </c>
      <c r="G226" s="18">
        <v>11.83</v>
      </c>
      <c r="H226" s="18">
        <v>10.19</v>
      </c>
      <c r="I226" s="17"/>
      <c r="J226" s="18">
        <v>14.01</v>
      </c>
      <c r="K226" s="18">
        <v>17.29</v>
      </c>
      <c r="L226" s="18">
        <v>22.6</v>
      </c>
      <c r="M226" s="18"/>
      <c r="N226" s="18">
        <v>86.705986101999997</v>
      </c>
      <c r="O226" s="18">
        <v>9.1147467618999993</v>
      </c>
      <c r="P226" s="19" t="s">
        <v>26</v>
      </c>
      <c r="Q226" s="14" t="s">
        <v>734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350</v>
      </c>
      <c r="D227" s="20" t="s">
        <v>351</v>
      </c>
      <c r="E227" s="16"/>
      <c r="F227" s="17">
        <v>6.88</v>
      </c>
      <c r="G227" s="17">
        <v>6.06</v>
      </c>
      <c r="H227" s="17">
        <v>5.24</v>
      </c>
      <c r="I227" s="17"/>
      <c r="J227" s="17">
        <v>7.24</v>
      </c>
      <c r="K227" s="17">
        <v>8.8699999999999992</v>
      </c>
      <c r="L227" s="17">
        <v>11.52</v>
      </c>
      <c r="M227" s="17"/>
      <c r="N227" s="17">
        <v>59.522021778999999</v>
      </c>
      <c r="O227" s="36">
        <v>5.0759900951999999</v>
      </c>
      <c r="P227" s="20" t="s">
        <v>26</v>
      </c>
      <c r="Q227" s="15" t="s">
        <v>735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352</v>
      </c>
      <c r="D228" s="19" t="s">
        <v>353</v>
      </c>
      <c r="E228" s="16"/>
      <c r="F228" s="18">
        <v>18.48</v>
      </c>
      <c r="G228" s="18">
        <v>16.09</v>
      </c>
      <c r="H228" s="18">
        <v>13.7</v>
      </c>
      <c r="I228" s="17"/>
      <c r="J228" s="18">
        <v>18.93</v>
      </c>
      <c r="K228" s="18">
        <v>23.7</v>
      </c>
      <c r="L228" s="18">
        <v>31.42</v>
      </c>
      <c r="M228" s="18"/>
      <c r="N228" s="18">
        <v>41.37185478</v>
      </c>
      <c r="O228" s="18">
        <v>16.066549000000002</v>
      </c>
      <c r="P228" s="19" t="s">
        <v>17</v>
      </c>
      <c r="Q228" s="14" t="s">
        <v>736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354</v>
      </c>
      <c r="D229" s="20" t="s">
        <v>355</v>
      </c>
      <c r="E229" s="16"/>
      <c r="F229" s="17">
        <v>16.16</v>
      </c>
      <c r="G229" s="17">
        <v>15.16</v>
      </c>
      <c r="H229" s="17">
        <v>14.16</v>
      </c>
      <c r="I229" s="17"/>
      <c r="J229" s="17">
        <v>16.63</v>
      </c>
      <c r="K229" s="17">
        <v>18.62</v>
      </c>
      <c r="L229" s="17">
        <v>21.85</v>
      </c>
      <c r="M229" s="17"/>
      <c r="N229" s="17">
        <v>40.424835723000001</v>
      </c>
      <c r="O229" s="36">
        <v>102.34481081</v>
      </c>
      <c r="P229" s="20" t="s">
        <v>17</v>
      </c>
      <c r="Q229" s="15" t="s">
        <v>737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487</v>
      </c>
      <c r="D230" s="19" t="s">
        <v>488</v>
      </c>
      <c r="E230" s="16"/>
      <c r="F230" s="18">
        <v>3.81</v>
      </c>
      <c r="G230" s="18">
        <v>3.54</v>
      </c>
      <c r="H230" s="18">
        <v>3.28</v>
      </c>
      <c r="I230" s="17"/>
      <c r="J230" s="18">
        <v>3.93</v>
      </c>
      <c r="K230" s="18">
        <v>4.45</v>
      </c>
      <c r="L230" s="18">
        <v>5.29</v>
      </c>
      <c r="M230" s="18"/>
      <c r="N230" s="18">
        <v>50.869290935999999</v>
      </c>
      <c r="O230" s="18">
        <v>1.4824080951999998</v>
      </c>
      <c r="P230" s="19" t="s">
        <v>17</v>
      </c>
      <c r="Q230" s="14" t="s">
        <v>738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356</v>
      </c>
      <c r="D231" s="20" t="s">
        <v>357</v>
      </c>
      <c r="E231" s="16"/>
      <c r="F231" s="17">
        <v>59.34</v>
      </c>
      <c r="G231" s="17">
        <v>53.5</v>
      </c>
      <c r="H231" s="17">
        <v>47.66</v>
      </c>
      <c r="I231" s="17"/>
      <c r="J231" s="17">
        <v>61.95</v>
      </c>
      <c r="K231" s="17">
        <v>73.62</v>
      </c>
      <c r="L231" s="17">
        <v>92.52</v>
      </c>
      <c r="M231" s="17"/>
      <c r="N231" s="17">
        <v>70.656971194999997</v>
      </c>
      <c r="O231" s="36">
        <v>7.7897513810000003</v>
      </c>
      <c r="P231" s="20" t="s">
        <v>26</v>
      </c>
      <c r="Q231" s="15" t="s">
        <v>739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458</v>
      </c>
      <c r="D232" s="19" t="s">
        <v>459</v>
      </c>
      <c r="E232" s="16"/>
      <c r="F232" s="18">
        <v>23.48</v>
      </c>
      <c r="G232" s="18">
        <v>14</v>
      </c>
      <c r="H232" s="18">
        <v>4.5199999999999996</v>
      </c>
      <c r="I232" s="17"/>
      <c r="J232" s="18">
        <v>24.47</v>
      </c>
      <c r="K232" s="18">
        <v>43.42</v>
      </c>
      <c r="L232" s="18">
        <v>74.09</v>
      </c>
      <c r="M232" s="18"/>
      <c r="N232" s="18">
        <v>25.724331812999999</v>
      </c>
      <c r="O232" s="18">
        <v>2.7691468242999999</v>
      </c>
      <c r="P232" s="19" t="s">
        <v>17</v>
      </c>
      <c r="Q232" s="14" t="s">
        <v>740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358</v>
      </c>
      <c r="D233" s="20" t="s">
        <v>359</v>
      </c>
      <c r="E233" s="16"/>
      <c r="F233" s="17">
        <v>5.15</v>
      </c>
      <c r="G233" s="17">
        <v>4.7300000000000004</v>
      </c>
      <c r="H233" s="17">
        <v>4.32</v>
      </c>
      <c r="I233" s="17"/>
      <c r="J233" s="17">
        <v>5.35</v>
      </c>
      <c r="K233" s="17">
        <v>6.17</v>
      </c>
      <c r="L233" s="17">
        <v>7.5</v>
      </c>
      <c r="M233" s="17"/>
      <c r="N233" s="17">
        <v>40.197745806</v>
      </c>
      <c r="O233" s="36">
        <v>64.889344476000005</v>
      </c>
      <c r="P233" s="20" t="s">
        <v>17</v>
      </c>
      <c r="Q233" s="15" t="s">
        <v>741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360</v>
      </c>
      <c r="D234" s="19" t="s">
        <v>361</v>
      </c>
      <c r="E234" s="16"/>
      <c r="F234" s="18">
        <v>53.59</v>
      </c>
      <c r="G234" s="18">
        <v>50.59</v>
      </c>
      <c r="H234" s="18">
        <v>47.6</v>
      </c>
      <c r="I234" s="17"/>
      <c r="J234" s="18">
        <v>58.45</v>
      </c>
      <c r="K234" s="18">
        <v>64.430000000000007</v>
      </c>
      <c r="L234" s="18">
        <v>74.11</v>
      </c>
      <c r="M234" s="18"/>
      <c r="N234" s="18">
        <v>48.504292008999997</v>
      </c>
      <c r="O234" s="18">
        <v>877.72455886</v>
      </c>
      <c r="P234" s="19" t="s">
        <v>26</v>
      </c>
      <c r="Q234" s="14" t="s">
        <v>742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362</v>
      </c>
      <c r="D235" s="20" t="s">
        <v>363</v>
      </c>
      <c r="E235" s="16"/>
      <c r="F235" s="17">
        <v>25.9</v>
      </c>
      <c r="G235" s="17">
        <v>23.86</v>
      </c>
      <c r="H235" s="17">
        <v>21.83</v>
      </c>
      <c r="I235" s="17"/>
      <c r="J235" s="17">
        <v>27.3</v>
      </c>
      <c r="K235" s="17">
        <v>31.36</v>
      </c>
      <c r="L235" s="17">
        <v>37.94</v>
      </c>
      <c r="M235" s="17"/>
      <c r="N235" s="17">
        <v>61.302864802999999</v>
      </c>
      <c r="O235" s="36">
        <v>8.6124054285999989</v>
      </c>
      <c r="P235" s="20" t="s">
        <v>26</v>
      </c>
      <c r="Q235" s="15" t="s">
        <v>743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364</v>
      </c>
      <c r="D236" s="19" t="s">
        <v>365</v>
      </c>
      <c r="E236" s="16"/>
      <c r="F236" s="18">
        <v>4.07</v>
      </c>
      <c r="G236" s="18">
        <v>3.45</v>
      </c>
      <c r="H236" s="18">
        <v>2.84</v>
      </c>
      <c r="I236" s="17"/>
      <c r="J236" s="18">
        <v>4.25</v>
      </c>
      <c r="K236" s="18">
        <v>5.47</v>
      </c>
      <c r="L236" s="18">
        <v>7.46</v>
      </c>
      <c r="M236" s="18"/>
      <c r="N236" s="18">
        <v>35.978882284999997</v>
      </c>
      <c r="O236" s="18">
        <v>65.502680333000001</v>
      </c>
      <c r="P236" s="19" t="s">
        <v>17</v>
      </c>
      <c r="Q236" s="14" t="s">
        <v>744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366</v>
      </c>
      <c r="D237" s="20" t="s">
        <v>367</v>
      </c>
      <c r="E237" s="16"/>
      <c r="F237" s="17">
        <v>18.600000000000001</v>
      </c>
      <c r="G237" s="17">
        <v>17.2</v>
      </c>
      <c r="H237" s="17">
        <v>15.81</v>
      </c>
      <c r="I237" s="17"/>
      <c r="J237" s="17">
        <v>19.84</v>
      </c>
      <c r="K237" s="17">
        <v>22.62</v>
      </c>
      <c r="L237" s="17">
        <v>27.12</v>
      </c>
      <c r="M237" s="17"/>
      <c r="N237" s="17">
        <v>59.269773628000003</v>
      </c>
      <c r="O237" s="36">
        <v>183.44905170999999</v>
      </c>
      <c r="P237" s="20" t="s">
        <v>26</v>
      </c>
      <c r="Q237" s="15" t="s">
        <v>745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433</v>
      </c>
      <c r="D238" s="19" t="s">
        <v>434</v>
      </c>
      <c r="E238" s="16"/>
      <c r="F238" s="18">
        <v>9.2200000000000006</v>
      </c>
      <c r="G238" s="18">
        <v>7.21</v>
      </c>
      <c r="H238" s="18">
        <v>5.21</v>
      </c>
      <c r="I238" s="17"/>
      <c r="J238" s="18">
        <v>11.72</v>
      </c>
      <c r="K238" s="18">
        <v>15.72</v>
      </c>
      <c r="L238" s="18">
        <v>22.19</v>
      </c>
      <c r="M238" s="18"/>
      <c r="N238" s="18">
        <v>52.719895665000003</v>
      </c>
      <c r="O238" s="18">
        <v>5.7693863810000003</v>
      </c>
      <c r="P238" s="19" t="s">
        <v>26</v>
      </c>
      <c r="Q238" s="14" t="s">
        <v>746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477</v>
      </c>
      <c r="D239" s="20" t="s">
        <v>478</v>
      </c>
      <c r="E239" s="16"/>
      <c r="F239" s="17">
        <v>4.63</v>
      </c>
      <c r="G239" s="17">
        <v>4.28</v>
      </c>
      <c r="H239" s="17">
        <v>3.93</v>
      </c>
      <c r="I239" s="17"/>
      <c r="J239" s="17">
        <v>4.8</v>
      </c>
      <c r="K239" s="17">
        <v>5.49</v>
      </c>
      <c r="L239" s="17">
        <v>6.62</v>
      </c>
      <c r="M239" s="17"/>
      <c r="N239" s="17">
        <v>43.528119703999998</v>
      </c>
      <c r="O239" s="36">
        <v>1.5789574285999999</v>
      </c>
      <c r="P239" s="20" t="s">
        <v>17</v>
      </c>
      <c r="Q239" s="15" t="s">
        <v>747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368</v>
      </c>
      <c r="D240" s="19" t="s">
        <v>369</v>
      </c>
      <c r="E240" s="16"/>
      <c r="F240" s="18">
        <v>23.32</v>
      </c>
      <c r="G240" s="18">
        <v>20.39</v>
      </c>
      <c r="H240" s="18">
        <v>17.47</v>
      </c>
      <c r="I240" s="17"/>
      <c r="J240" s="18">
        <v>25.22</v>
      </c>
      <c r="K240" s="18">
        <v>31.06</v>
      </c>
      <c r="L240" s="18">
        <v>40.520000000000003</v>
      </c>
      <c r="M240" s="18"/>
      <c r="N240" s="18">
        <v>70.846352753000005</v>
      </c>
      <c r="O240" s="18">
        <v>100.30815009</v>
      </c>
      <c r="P240" s="19" t="s">
        <v>26</v>
      </c>
      <c r="Q240" s="14" t="s">
        <v>748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749</v>
      </c>
      <c r="D241" s="20" t="s">
        <v>750</v>
      </c>
      <c r="E241" s="16"/>
      <c r="F241" s="17">
        <v>1.28</v>
      </c>
      <c r="G241" s="17">
        <v>1</v>
      </c>
      <c r="H241" s="17">
        <v>0.73</v>
      </c>
      <c r="I241" s="17"/>
      <c r="J241" s="17">
        <v>1.95</v>
      </c>
      <c r="K241" s="17">
        <v>2.4900000000000002</v>
      </c>
      <c r="L241" s="17">
        <v>3.37</v>
      </c>
      <c r="M241" s="17"/>
      <c r="N241" s="17">
        <v>58.625758142999999</v>
      </c>
      <c r="O241" s="36">
        <v>2.3808030475999997</v>
      </c>
      <c r="P241" s="20" t="s">
        <v>26</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370</v>
      </c>
      <c r="D242" s="19" t="s">
        <v>371</v>
      </c>
      <c r="E242" s="16"/>
      <c r="F242" s="18">
        <v>20.05</v>
      </c>
      <c r="G242" s="18">
        <v>17.88</v>
      </c>
      <c r="H242" s="18">
        <v>15.71</v>
      </c>
      <c r="I242" s="17"/>
      <c r="J242" s="18">
        <v>21.34</v>
      </c>
      <c r="K242" s="18">
        <v>25.67</v>
      </c>
      <c r="L242" s="18">
        <v>32.67</v>
      </c>
      <c r="M242" s="18"/>
      <c r="N242" s="18">
        <v>61.492192537000001</v>
      </c>
      <c r="O242" s="18">
        <v>17.852611380999999</v>
      </c>
      <c r="P242" s="19" t="s">
        <v>26</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753</v>
      </c>
      <c r="D243" s="20" t="s">
        <v>754</v>
      </c>
      <c r="E243" s="16"/>
      <c r="F243" s="17">
        <v>33.96</v>
      </c>
      <c r="G243" s="17">
        <v>31.03</v>
      </c>
      <c r="H243" s="17">
        <v>28.11</v>
      </c>
      <c r="I243" s="17"/>
      <c r="J243" s="17">
        <v>37.9</v>
      </c>
      <c r="K243" s="17">
        <v>43.74</v>
      </c>
      <c r="L243" s="17">
        <v>53.19</v>
      </c>
      <c r="M243" s="17"/>
      <c r="N243" s="17">
        <v>54.144956784000001</v>
      </c>
      <c r="O243" s="36">
        <v>1.4909476624</v>
      </c>
      <c r="P243" s="20" t="s">
        <v>26</v>
      </c>
      <c r="Q243" s="15" t="s">
        <v>755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756</v>
      </c>
      <c r="D244" s="19" t="s">
        <v>757</v>
      </c>
      <c r="E244" s="16"/>
      <c r="F244" s="18">
        <v>40.619999999999997</v>
      </c>
      <c r="G244" s="18">
        <v>36.21</v>
      </c>
      <c r="H244" s="18">
        <v>31.81</v>
      </c>
      <c r="I244" s="17"/>
      <c r="J244" s="18">
        <v>45.82</v>
      </c>
      <c r="K244" s="18">
        <v>54.62</v>
      </c>
      <c r="L244" s="18">
        <v>68.86</v>
      </c>
      <c r="M244" s="18"/>
      <c r="N244" s="18">
        <v>57.237101359999997</v>
      </c>
      <c r="O244" s="18">
        <v>1.4061632509999999</v>
      </c>
      <c r="P244" s="19" t="s">
        <v>26</v>
      </c>
      <c r="Q244" s="14" t="s">
        <v>758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372</v>
      </c>
      <c r="D245" s="20" t="s">
        <v>373</v>
      </c>
      <c r="E245" s="16"/>
      <c r="F245" s="17">
        <v>42.94</v>
      </c>
      <c r="G245" s="17">
        <v>38.1</v>
      </c>
      <c r="H245" s="17">
        <v>33.26</v>
      </c>
      <c r="I245" s="17"/>
      <c r="J245" s="17">
        <v>43.69</v>
      </c>
      <c r="K245" s="17">
        <v>53.36</v>
      </c>
      <c r="L245" s="17">
        <v>69.010000000000005</v>
      </c>
      <c r="M245" s="17"/>
      <c r="N245" s="17">
        <v>44.199769560999997</v>
      </c>
      <c r="O245" s="36">
        <v>454.41208218999998</v>
      </c>
      <c r="P245" s="20" t="s">
        <v>17</v>
      </c>
      <c r="Q245" s="15" t="s">
        <v>759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374</v>
      </c>
      <c r="D246" s="19" t="s">
        <v>375</v>
      </c>
      <c r="E246" s="16"/>
      <c r="F246" s="18">
        <v>17.420000000000002</v>
      </c>
      <c r="G246" s="18">
        <v>16.899999999999999</v>
      </c>
      <c r="H246" s="18">
        <v>16.39</v>
      </c>
      <c r="I246" s="17"/>
      <c r="J246" s="18">
        <v>17.559999999999999</v>
      </c>
      <c r="K246" s="18">
        <v>18.579999999999998</v>
      </c>
      <c r="L246" s="18">
        <v>20.25</v>
      </c>
      <c r="M246" s="18"/>
      <c r="N246" s="18">
        <v>82.519384637000002</v>
      </c>
      <c r="O246" s="18">
        <v>25.046647238000002</v>
      </c>
      <c r="P246" s="19" t="s">
        <v>26</v>
      </c>
      <c r="Q246" s="14" t="s">
        <v>760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376</v>
      </c>
      <c r="D247" s="20" t="s">
        <v>377</v>
      </c>
      <c r="E247" s="16"/>
      <c r="F247" s="17">
        <v>6.79</v>
      </c>
      <c r="G247" s="17">
        <v>6.2</v>
      </c>
      <c r="H247" s="17">
        <v>5.62</v>
      </c>
      <c r="I247" s="17"/>
      <c r="J247" s="17">
        <v>7.06</v>
      </c>
      <c r="K247" s="17">
        <v>8.2200000000000006</v>
      </c>
      <c r="L247" s="17">
        <v>10.1</v>
      </c>
      <c r="M247" s="17"/>
      <c r="N247" s="17">
        <v>74.478574289999997</v>
      </c>
      <c r="O247" s="36">
        <v>3.1896456189999998</v>
      </c>
      <c r="P247" s="20" t="s">
        <v>26</v>
      </c>
      <c r="Q247" s="15" t="s">
        <v>761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378</v>
      </c>
      <c r="D248" s="19" t="s">
        <v>379</v>
      </c>
      <c r="E248" s="16"/>
      <c r="F248" s="18" t="s">
        <v>41</v>
      </c>
      <c r="G248" s="18" t="s">
        <v>41</v>
      </c>
      <c r="H248" s="18" t="s">
        <v>41</v>
      </c>
      <c r="I248" s="17"/>
      <c r="J248" s="18" t="s">
        <v>41</v>
      </c>
      <c r="K248" s="18" t="s">
        <v>41</v>
      </c>
      <c r="L248" s="18" t="s">
        <v>41</v>
      </c>
      <c r="M248" s="18"/>
      <c r="N248" s="18" t="s">
        <v>41</v>
      </c>
      <c r="O248" s="18" t="s">
        <v>41</v>
      </c>
      <c r="P248" s="19" t="s">
        <v>41</v>
      </c>
      <c r="Q248" s="14" t="s">
        <v>42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380</v>
      </c>
      <c r="D249" s="20" t="s">
        <v>381</v>
      </c>
      <c r="E249" s="16"/>
      <c r="F249" s="17">
        <v>14.52</v>
      </c>
      <c r="G249" s="17">
        <v>11.97</v>
      </c>
      <c r="H249" s="17">
        <v>9.43</v>
      </c>
      <c r="I249" s="17"/>
      <c r="J249" s="17">
        <v>16.350000000000001</v>
      </c>
      <c r="K249" s="17">
        <v>21.43</v>
      </c>
      <c r="L249" s="17">
        <v>29.65</v>
      </c>
      <c r="M249" s="17"/>
      <c r="N249" s="17">
        <v>56.770032892000003</v>
      </c>
      <c r="O249" s="36">
        <v>80.070235381000003</v>
      </c>
      <c r="P249" s="20" t="s">
        <v>26</v>
      </c>
      <c r="Q249" s="15" t="s">
        <v>762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469</v>
      </c>
      <c r="D250" s="19" t="s">
        <v>470</v>
      </c>
      <c r="E250" s="16"/>
      <c r="F250" s="18">
        <v>3.03</v>
      </c>
      <c r="G250" s="18">
        <v>2.6</v>
      </c>
      <c r="H250" s="18">
        <v>2.1800000000000002</v>
      </c>
      <c r="I250" s="17"/>
      <c r="J250" s="18">
        <v>3.69</v>
      </c>
      <c r="K250" s="18">
        <v>4.53</v>
      </c>
      <c r="L250" s="18">
        <v>5.9</v>
      </c>
      <c r="M250" s="18"/>
      <c r="N250" s="18">
        <v>73.504138767000001</v>
      </c>
      <c r="O250" s="18">
        <v>3.6333034762</v>
      </c>
      <c r="P250" s="19" t="s">
        <v>26</v>
      </c>
      <c r="Q250" s="14" t="s">
        <v>763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509</v>
      </c>
      <c r="D251" s="20" t="s">
        <v>510</v>
      </c>
      <c r="E251" s="16"/>
      <c r="F251" s="17">
        <v>69.95</v>
      </c>
      <c r="G251" s="17">
        <v>66.95</v>
      </c>
      <c r="H251" s="17">
        <v>63.96</v>
      </c>
      <c r="I251" s="17"/>
      <c r="J251" s="17">
        <v>73.3</v>
      </c>
      <c r="K251" s="17">
        <v>79.28</v>
      </c>
      <c r="L251" s="17">
        <v>88.97</v>
      </c>
      <c r="M251" s="17"/>
      <c r="N251" s="17">
        <v>54.915010848999998</v>
      </c>
      <c r="O251" s="36">
        <v>5.2297412633000002</v>
      </c>
      <c r="P251" s="20" t="s">
        <v>26</v>
      </c>
      <c r="Q251" s="15" t="s">
        <v>764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464</v>
      </c>
      <c r="D252" s="19" t="s">
        <v>465</v>
      </c>
      <c r="E252" s="16"/>
      <c r="F252" s="18">
        <v>91.01</v>
      </c>
      <c r="G252" s="18">
        <v>80.83</v>
      </c>
      <c r="H252" s="18">
        <v>70.650000000000006</v>
      </c>
      <c r="I252" s="17"/>
      <c r="J252" s="18">
        <v>102.79</v>
      </c>
      <c r="K252" s="18">
        <v>123.14</v>
      </c>
      <c r="L252" s="18">
        <v>156.08000000000001</v>
      </c>
      <c r="M252" s="18"/>
      <c r="N252" s="18">
        <v>73.815159789000006</v>
      </c>
      <c r="O252" s="18">
        <v>1.8063814648000001</v>
      </c>
      <c r="P252" s="19" t="s">
        <v>26</v>
      </c>
      <c r="Q252" s="14" t="s">
        <v>765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445</v>
      </c>
      <c r="D253" s="20" t="s">
        <v>446</v>
      </c>
      <c r="E253" s="16"/>
      <c r="F253" s="17">
        <v>77.02</v>
      </c>
      <c r="G253" s="17">
        <v>69.3</v>
      </c>
      <c r="H253" s="17">
        <v>61.59</v>
      </c>
      <c r="I253" s="17"/>
      <c r="J253" s="17">
        <v>94.71</v>
      </c>
      <c r="K253" s="17">
        <v>110.13</v>
      </c>
      <c r="L253" s="17">
        <v>135.08000000000001</v>
      </c>
      <c r="M253" s="17"/>
      <c r="N253" s="17">
        <v>47.889413822999998</v>
      </c>
      <c r="O253" s="36">
        <v>2.0737198923999998</v>
      </c>
      <c r="P253" s="20" t="s">
        <v>26</v>
      </c>
      <c r="Q253" s="15" t="s">
        <v>766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382</v>
      </c>
      <c r="D254" s="20" t="s">
        <v>383</v>
      </c>
      <c r="E254" s="16"/>
      <c r="F254" s="17">
        <v>109.45</v>
      </c>
      <c r="G254" s="17">
        <v>101.39</v>
      </c>
      <c r="H254" s="17">
        <v>93.34</v>
      </c>
      <c r="I254" s="17"/>
      <c r="J254" s="17">
        <v>122.79</v>
      </c>
      <c r="K254" s="17">
        <v>138.88999999999999</v>
      </c>
      <c r="L254" s="17">
        <v>164.95</v>
      </c>
      <c r="M254" s="17"/>
      <c r="N254" s="17">
        <v>49.920938593999999</v>
      </c>
      <c r="O254" s="36">
        <v>2.6668599737999998</v>
      </c>
      <c r="P254" s="20" t="s">
        <v>26</v>
      </c>
      <c r="Q254" s="15" t="s">
        <v>767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460</v>
      </c>
      <c r="D255" s="19" t="s">
        <v>461</v>
      </c>
      <c r="E255" s="16"/>
      <c r="F255" s="18">
        <v>73.3</v>
      </c>
      <c r="G255" s="18">
        <v>69.92</v>
      </c>
      <c r="H255" s="18">
        <v>66.540000000000006</v>
      </c>
      <c r="I255" s="17"/>
      <c r="J255" s="18">
        <v>75.92</v>
      </c>
      <c r="K255" s="18">
        <v>82.67</v>
      </c>
      <c r="L255" s="18">
        <v>93.59</v>
      </c>
      <c r="M255" s="18"/>
      <c r="N255" s="18">
        <v>66.755353421999999</v>
      </c>
      <c r="O255" s="18">
        <v>5.5339680558</v>
      </c>
      <c r="P255" s="19" t="s">
        <v>26</v>
      </c>
      <c r="Q255" s="14" t="s">
        <v>462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768</v>
      </c>
      <c r="D256" s="20" t="s">
        <v>769</v>
      </c>
      <c r="E256" s="16"/>
      <c r="F256" s="17">
        <v>97.36</v>
      </c>
      <c r="G256" s="17">
        <v>89.5</v>
      </c>
      <c r="H256" s="17">
        <v>81.64</v>
      </c>
      <c r="I256" s="17"/>
      <c r="J256" s="17">
        <v>108.2</v>
      </c>
      <c r="K256" s="17">
        <v>123.91</v>
      </c>
      <c r="L256" s="17">
        <v>149.34</v>
      </c>
      <c r="M256" s="17"/>
      <c r="N256" s="17">
        <v>55.041200426000003</v>
      </c>
      <c r="O256" s="36">
        <v>2.2102458194999999</v>
      </c>
      <c r="P256" s="20" t="s">
        <v>26</v>
      </c>
      <c r="Q256" s="15" t="s">
        <v>770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384</v>
      </c>
      <c r="D257" s="19" t="s">
        <v>385</v>
      </c>
      <c r="E257" s="16"/>
      <c r="F257" s="18">
        <v>139.22</v>
      </c>
      <c r="G257" s="18">
        <v>124.38</v>
      </c>
      <c r="H257" s="18">
        <v>109.54</v>
      </c>
      <c r="I257" s="17"/>
      <c r="J257" s="18">
        <v>150.33000000000001</v>
      </c>
      <c r="K257" s="18">
        <v>180</v>
      </c>
      <c r="L257" s="18">
        <v>228.02</v>
      </c>
      <c r="M257" s="18"/>
      <c r="N257" s="18">
        <v>68.035628365999997</v>
      </c>
      <c r="O257" s="18">
        <v>10.365937492999999</v>
      </c>
      <c r="P257" s="19" t="s">
        <v>26</v>
      </c>
      <c r="Q257" s="14" t="s">
        <v>771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386</v>
      </c>
      <c r="D258" s="20" t="s">
        <v>387</v>
      </c>
      <c r="E258" s="16"/>
      <c r="F258" s="17">
        <v>41.52</v>
      </c>
      <c r="G258" s="17">
        <v>30.77</v>
      </c>
      <c r="H258" s="17">
        <v>20.03</v>
      </c>
      <c r="I258" s="17"/>
      <c r="J258" s="17">
        <v>60.08</v>
      </c>
      <c r="K258" s="17">
        <v>81.56</v>
      </c>
      <c r="L258" s="17">
        <v>116.33</v>
      </c>
      <c r="M258" s="17"/>
      <c r="N258" s="17">
        <v>64.859693625000006</v>
      </c>
      <c r="O258" s="36">
        <v>9.0380892657</v>
      </c>
      <c r="P258" s="20" t="s">
        <v>26</v>
      </c>
      <c r="Q258" s="15" t="s">
        <v>772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388</v>
      </c>
      <c r="D259" s="19" t="s">
        <v>389</v>
      </c>
      <c r="E259" s="16"/>
      <c r="F259" s="18">
        <v>81.459999999999994</v>
      </c>
      <c r="G259" s="18">
        <v>70.28</v>
      </c>
      <c r="H259" s="18">
        <v>59.11</v>
      </c>
      <c r="I259" s="17"/>
      <c r="J259" s="18">
        <v>94.88</v>
      </c>
      <c r="K259" s="18">
        <v>117.22</v>
      </c>
      <c r="L259" s="18">
        <v>153.37</v>
      </c>
      <c r="M259" s="18"/>
      <c r="N259" s="18">
        <v>72.838492262000003</v>
      </c>
      <c r="O259" s="18">
        <v>29.994344728000002</v>
      </c>
      <c r="P259" s="19" t="s">
        <v>26</v>
      </c>
      <c r="Q259" s="14" t="s">
        <v>773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774</v>
      </c>
      <c r="D260" s="20" t="s">
        <v>775</v>
      </c>
      <c r="E260" s="16"/>
      <c r="F260" s="17">
        <v>104.56</v>
      </c>
      <c r="G260" s="17">
        <v>100.7</v>
      </c>
      <c r="H260" s="17">
        <v>96.84</v>
      </c>
      <c r="I260" s="17"/>
      <c r="J260" s="17">
        <v>105.78</v>
      </c>
      <c r="K260" s="17">
        <v>113.49</v>
      </c>
      <c r="L260" s="17">
        <v>125.98</v>
      </c>
      <c r="M260" s="17"/>
      <c r="N260" s="17">
        <v>42.292251465</v>
      </c>
      <c r="O260" s="36">
        <v>1.0341313247999999</v>
      </c>
      <c r="P260" s="20" t="s">
        <v>17</v>
      </c>
      <c r="Q260" s="15" t="s">
        <v>776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390</v>
      </c>
      <c r="D261" s="19" t="s">
        <v>391</v>
      </c>
      <c r="E261" s="16"/>
      <c r="F261" s="18">
        <v>123.03</v>
      </c>
      <c r="G261" s="18">
        <v>115.19</v>
      </c>
      <c r="H261" s="18">
        <v>107.35</v>
      </c>
      <c r="I261" s="17"/>
      <c r="J261" s="18">
        <v>131.57</v>
      </c>
      <c r="K261" s="18">
        <v>147.24</v>
      </c>
      <c r="L261" s="18">
        <v>172.61</v>
      </c>
      <c r="M261" s="18"/>
      <c r="N261" s="18">
        <v>53.463388534000003</v>
      </c>
      <c r="O261" s="18">
        <v>2.5579895028999999</v>
      </c>
      <c r="P261" s="19" t="s">
        <v>26</v>
      </c>
      <c r="Q261" s="14" t="s">
        <v>777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489</v>
      </c>
      <c r="D262" s="19" t="s">
        <v>490</v>
      </c>
      <c r="E262" s="16"/>
      <c r="F262" s="18">
        <v>116.17</v>
      </c>
      <c r="G262" s="18">
        <v>103.98</v>
      </c>
      <c r="H262" s="18">
        <v>91.79</v>
      </c>
      <c r="I262" s="17"/>
      <c r="J262" s="18">
        <v>123.84</v>
      </c>
      <c r="K262" s="18">
        <v>148.21</v>
      </c>
      <c r="L262" s="18">
        <v>187.65</v>
      </c>
      <c r="M262" s="18"/>
      <c r="N262" s="18">
        <v>72.159733732999996</v>
      </c>
      <c r="O262" s="18">
        <v>2.6583992970999999</v>
      </c>
      <c r="P262" s="19" t="s">
        <v>26</v>
      </c>
      <c r="Q262" s="14" t="s">
        <v>778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392</v>
      </c>
      <c r="D263" s="20" t="s">
        <v>393</v>
      </c>
      <c r="E263" s="16"/>
      <c r="F263" s="17">
        <v>131.80000000000001</v>
      </c>
      <c r="G263" s="17">
        <v>126.04</v>
      </c>
      <c r="H263" s="17">
        <v>120.29</v>
      </c>
      <c r="I263" s="17"/>
      <c r="J263" s="17">
        <v>137.05000000000001</v>
      </c>
      <c r="K263" s="17">
        <v>148.55000000000001</v>
      </c>
      <c r="L263" s="17">
        <v>167.16</v>
      </c>
      <c r="M263" s="17"/>
      <c r="N263" s="17">
        <v>55.977526032999997</v>
      </c>
      <c r="O263" s="36">
        <v>903.69044642000006</v>
      </c>
      <c r="P263" s="20" t="s">
        <v>26</v>
      </c>
      <c r="Q263" s="15" t="s">
        <v>779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780</v>
      </c>
      <c r="D264" s="19" t="s">
        <v>781</v>
      </c>
      <c r="E264" s="16"/>
      <c r="F264" s="18">
        <v>59.48</v>
      </c>
      <c r="G264" s="18">
        <v>56.83</v>
      </c>
      <c r="H264" s="18">
        <v>54.18</v>
      </c>
      <c r="I264" s="17"/>
      <c r="J264" s="18">
        <v>60.1</v>
      </c>
      <c r="K264" s="18">
        <v>65.39</v>
      </c>
      <c r="L264" s="18">
        <v>73.959999999999994</v>
      </c>
      <c r="M264" s="18"/>
      <c r="N264" s="18">
        <v>61.762234319000001</v>
      </c>
      <c r="O264" s="18">
        <v>1.2056488852</v>
      </c>
      <c r="P264" s="19" t="s">
        <v>26</v>
      </c>
      <c r="Q264" s="14" t="s">
        <v>782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783</v>
      </c>
      <c r="D265" s="20" t="s">
        <v>784</v>
      </c>
      <c r="E265" s="16"/>
      <c r="F265" s="17">
        <v>83.1</v>
      </c>
      <c r="G265" s="17">
        <v>79.12</v>
      </c>
      <c r="H265" s="17">
        <v>75.150000000000006</v>
      </c>
      <c r="I265" s="17"/>
      <c r="J265" s="17">
        <v>84.13</v>
      </c>
      <c r="K265" s="17">
        <v>92.07</v>
      </c>
      <c r="L265" s="17">
        <v>104.92</v>
      </c>
      <c r="M265" s="17"/>
      <c r="N265" s="17">
        <v>66.777659563</v>
      </c>
      <c r="O265" s="36">
        <v>1.0561638728999998</v>
      </c>
      <c r="P265" s="20" t="s">
        <v>26</v>
      </c>
      <c r="Q265" s="15" t="s">
        <v>785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786</v>
      </c>
      <c r="D266" s="19" t="s">
        <v>787</v>
      </c>
      <c r="E266" s="16"/>
      <c r="F266" s="18">
        <v>71.58</v>
      </c>
      <c r="G266" s="18">
        <v>65.3</v>
      </c>
      <c r="H266" s="18">
        <v>59.02</v>
      </c>
      <c r="I266" s="17"/>
      <c r="J266" s="18">
        <v>83.04</v>
      </c>
      <c r="K266" s="18">
        <v>95.59</v>
      </c>
      <c r="L266" s="18">
        <v>115.91</v>
      </c>
      <c r="M266" s="18"/>
      <c r="N266" s="18">
        <v>54.901239535000002</v>
      </c>
      <c r="O266" s="18">
        <v>6.1424620809999997</v>
      </c>
      <c r="P266" s="19" t="s">
        <v>26</v>
      </c>
      <c r="Q266" s="14" t="s">
        <v>788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394</v>
      </c>
      <c r="D267" s="20" t="s">
        <v>395</v>
      </c>
      <c r="E267" s="16"/>
      <c r="F267" s="17">
        <v>367.04</v>
      </c>
      <c r="G267" s="17">
        <v>339.05</v>
      </c>
      <c r="H267" s="17">
        <v>311.07</v>
      </c>
      <c r="I267" s="17"/>
      <c r="J267" s="17">
        <v>410.42</v>
      </c>
      <c r="K267" s="17">
        <v>466.38</v>
      </c>
      <c r="L267" s="17">
        <v>556.94000000000005</v>
      </c>
      <c r="M267" s="17"/>
      <c r="N267" s="17">
        <v>50.294146652000002</v>
      </c>
      <c r="O267" s="36">
        <v>66.497128294999996</v>
      </c>
      <c r="P267" s="20" t="s">
        <v>26</v>
      </c>
      <c r="Q267" s="15" t="s">
        <v>789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790</v>
      </c>
      <c r="D268" s="19" t="s">
        <v>791</v>
      </c>
      <c r="E268" s="16"/>
      <c r="F268" s="18">
        <v>57.03</v>
      </c>
      <c r="G268" s="18">
        <v>54.42</v>
      </c>
      <c r="H268" s="18">
        <v>51.82</v>
      </c>
      <c r="I268" s="17"/>
      <c r="J268" s="18">
        <v>60.28</v>
      </c>
      <c r="K268" s="18">
        <v>65.48</v>
      </c>
      <c r="L268" s="18">
        <v>73.900000000000006</v>
      </c>
      <c r="M268" s="18"/>
      <c r="N268" s="18">
        <v>56.981596492000001</v>
      </c>
      <c r="O268" s="18">
        <v>1.3870755224</v>
      </c>
      <c r="P268" s="19" t="s">
        <v>26</v>
      </c>
      <c r="Q268" s="14" t="s">
        <v>792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396</v>
      </c>
      <c r="D269" s="20" t="s">
        <v>397</v>
      </c>
      <c r="E269" s="16"/>
      <c r="F269" s="17">
        <v>102</v>
      </c>
      <c r="G269" s="17">
        <v>95.47</v>
      </c>
      <c r="H269" s="17">
        <v>88.94</v>
      </c>
      <c r="I269" s="17"/>
      <c r="J269" s="17">
        <v>106.99</v>
      </c>
      <c r="K269" s="17">
        <v>120.04</v>
      </c>
      <c r="L269" s="17">
        <v>141.16</v>
      </c>
      <c r="M269" s="17"/>
      <c r="N269" s="17">
        <v>60.994830073000003</v>
      </c>
      <c r="O269" s="36">
        <v>203.50482428000001</v>
      </c>
      <c r="P269" s="20" t="s">
        <v>26</v>
      </c>
      <c r="Q269" s="15" t="s">
        <v>793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398</v>
      </c>
      <c r="D270" s="19" t="s">
        <v>399</v>
      </c>
      <c r="E270" s="16"/>
      <c r="F270" s="18">
        <v>138.24</v>
      </c>
      <c r="G270" s="18">
        <v>132.21</v>
      </c>
      <c r="H270" s="18">
        <v>126.18</v>
      </c>
      <c r="I270" s="17"/>
      <c r="J270" s="18">
        <v>143.69</v>
      </c>
      <c r="K270" s="18">
        <v>155.74</v>
      </c>
      <c r="L270" s="18">
        <v>175.24</v>
      </c>
      <c r="M270" s="18"/>
      <c r="N270" s="18">
        <v>56.825478234999999</v>
      </c>
      <c r="O270" s="18">
        <v>216.13325069999999</v>
      </c>
      <c r="P270" s="19" t="s">
        <v>26</v>
      </c>
      <c r="Q270" s="14" t="s">
        <v>794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400</v>
      </c>
      <c r="D271" s="20" t="s">
        <v>401</v>
      </c>
      <c r="E271" s="16"/>
      <c r="F271" s="17">
        <v>98.81</v>
      </c>
      <c r="G271" s="17">
        <v>94.66</v>
      </c>
      <c r="H271" s="17">
        <v>90.51</v>
      </c>
      <c r="I271" s="17"/>
      <c r="J271" s="17">
        <v>102.44</v>
      </c>
      <c r="K271" s="17">
        <v>110.73</v>
      </c>
      <c r="L271" s="17">
        <v>124.15</v>
      </c>
      <c r="M271" s="17"/>
      <c r="N271" s="17">
        <v>58.636670811999998</v>
      </c>
      <c r="O271" s="36">
        <v>14.569635873999999</v>
      </c>
      <c r="P271" s="20" t="s">
        <v>26</v>
      </c>
      <c r="Q271" s="15"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796</v>
      </c>
      <c r="D272" s="19" t="s">
        <v>797</v>
      </c>
      <c r="E272" s="16"/>
      <c r="F272" s="18">
        <v>72.84</v>
      </c>
      <c r="G272" s="18">
        <v>66.040000000000006</v>
      </c>
      <c r="H272" s="18">
        <v>59.24</v>
      </c>
      <c r="I272" s="17"/>
      <c r="J272" s="18">
        <v>82</v>
      </c>
      <c r="K272" s="18">
        <v>95.59</v>
      </c>
      <c r="L272" s="18">
        <v>117.59</v>
      </c>
      <c r="M272" s="18"/>
      <c r="N272" s="18">
        <v>51.160089763000002</v>
      </c>
      <c r="O272" s="18">
        <v>1.4257494629</v>
      </c>
      <c r="P272" s="19" t="s">
        <v>26</v>
      </c>
      <c r="Q272" s="14" t="s">
        <v>798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402</v>
      </c>
      <c r="D273" s="20" t="s">
        <v>403</v>
      </c>
      <c r="E273" s="16"/>
      <c r="F273" s="17">
        <v>50</v>
      </c>
      <c r="G273" s="17">
        <v>45.45</v>
      </c>
      <c r="H273" s="17">
        <v>40.909999999999997</v>
      </c>
      <c r="I273" s="17"/>
      <c r="J273" s="17">
        <v>56.5</v>
      </c>
      <c r="K273" s="17">
        <v>65.58</v>
      </c>
      <c r="L273" s="17">
        <v>80.28</v>
      </c>
      <c r="M273" s="17"/>
      <c r="N273" s="17">
        <v>55.245132116999997</v>
      </c>
      <c r="O273" s="36">
        <v>24.528057449999999</v>
      </c>
      <c r="P273" s="20" t="s">
        <v>26</v>
      </c>
      <c r="Q273" s="15" t="s">
        <v>799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404</v>
      </c>
      <c r="D274" s="19" t="s">
        <v>405</v>
      </c>
      <c r="E274" s="16"/>
      <c r="F274" s="18">
        <v>357.6</v>
      </c>
      <c r="G274" s="18">
        <v>330.27</v>
      </c>
      <c r="H274" s="18">
        <v>302.95</v>
      </c>
      <c r="I274" s="17"/>
      <c r="J274" s="18">
        <v>399.48</v>
      </c>
      <c r="K274" s="18">
        <v>454.12</v>
      </c>
      <c r="L274" s="18">
        <v>542.54999999999995</v>
      </c>
      <c r="M274" s="18"/>
      <c r="N274" s="18">
        <v>50.412747385999999</v>
      </c>
      <c r="O274" s="18">
        <v>12.010245299000001</v>
      </c>
      <c r="P274" s="19" t="s">
        <v>26</v>
      </c>
      <c r="Q274" s="14"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406</v>
      </c>
      <c r="D275" s="20" t="s">
        <v>407</v>
      </c>
      <c r="E275" s="16"/>
      <c r="F275" s="17">
        <v>98.5</v>
      </c>
      <c r="G275" s="17">
        <v>88.24</v>
      </c>
      <c r="H275" s="17">
        <v>77.989999999999995</v>
      </c>
      <c r="I275" s="17"/>
      <c r="J275" s="17">
        <v>109</v>
      </c>
      <c r="K275" s="17">
        <v>129.5</v>
      </c>
      <c r="L275" s="17">
        <v>162.68</v>
      </c>
      <c r="M275" s="17"/>
      <c r="N275" s="17">
        <v>59.193969785999997</v>
      </c>
      <c r="O275" s="36">
        <v>15.305303809</v>
      </c>
      <c r="P275" s="20" t="s">
        <v>26</v>
      </c>
      <c r="Q275" s="15" t="s">
        <v>801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802</v>
      </c>
      <c r="D276" s="19" t="s">
        <v>803</v>
      </c>
      <c r="E276" s="16"/>
      <c r="F276" s="18">
        <v>111.3</v>
      </c>
      <c r="G276" s="18">
        <v>106.34</v>
      </c>
      <c r="H276" s="18">
        <v>101.39</v>
      </c>
      <c r="I276" s="17"/>
      <c r="J276" s="18">
        <v>115.13</v>
      </c>
      <c r="K276" s="18">
        <v>125.03</v>
      </c>
      <c r="L276" s="18">
        <v>141.05000000000001</v>
      </c>
      <c r="M276" s="18"/>
      <c r="N276" s="18">
        <v>56.803251385000003</v>
      </c>
      <c r="O276" s="18">
        <v>1.3899594228999999</v>
      </c>
      <c r="P276" s="19" t="s">
        <v>26</v>
      </c>
      <c r="Q276" s="14" t="s">
        <v>804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805</v>
      </c>
      <c r="D277" s="20" t="s">
        <v>806</v>
      </c>
      <c r="E277" s="16"/>
      <c r="F277" s="17">
        <v>238</v>
      </c>
      <c r="G277" s="17">
        <v>227.34</v>
      </c>
      <c r="H277" s="17">
        <v>216.69</v>
      </c>
      <c r="I277" s="17"/>
      <c r="J277" s="17">
        <v>249.5</v>
      </c>
      <c r="K277" s="17">
        <v>270.8</v>
      </c>
      <c r="L277" s="17">
        <v>305.27999999999997</v>
      </c>
      <c r="M277" s="17"/>
      <c r="N277" s="17">
        <v>55.289199279000002</v>
      </c>
      <c r="O277" s="36">
        <v>1.5090750333</v>
      </c>
      <c r="P277" s="20" t="s">
        <v>26</v>
      </c>
      <c r="Q277" s="15" t="s">
        <v>807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408</v>
      </c>
      <c r="D278" s="19" t="s">
        <v>409</v>
      </c>
      <c r="E278" s="16"/>
      <c r="F278" s="18">
        <v>37.11</v>
      </c>
      <c r="G278" s="18">
        <v>33.18</v>
      </c>
      <c r="H278" s="18">
        <v>29.26</v>
      </c>
      <c r="I278" s="17"/>
      <c r="J278" s="18">
        <v>40</v>
      </c>
      <c r="K278" s="18">
        <v>47.84</v>
      </c>
      <c r="L278" s="18">
        <v>60.54</v>
      </c>
      <c r="M278" s="18"/>
      <c r="N278" s="18">
        <v>74.020125309999997</v>
      </c>
      <c r="O278" s="18">
        <v>8.8226682885999992</v>
      </c>
      <c r="P278" s="19" t="s">
        <v>26</v>
      </c>
      <c r="Q278" s="14" t="s">
        <v>808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491</v>
      </c>
      <c r="D279" s="20" t="s">
        <v>492</v>
      </c>
      <c r="E279" s="16"/>
      <c r="F279" s="17">
        <v>12.25</v>
      </c>
      <c r="G279" s="17">
        <v>8.49</v>
      </c>
      <c r="H279" s="17">
        <v>4.7300000000000004</v>
      </c>
      <c r="I279" s="17"/>
      <c r="J279" s="17">
        <v>19.57</v>
      </c>
      <c r="K279" s="17">
        <v>27.08</v>
      </c>
      <c r="L279" s="17">
        <v>39.24</v>
      </c>
      <c r="M279" s="17"/>
      <c r="N279" s="17">
        <v>72.017470832000001</v>
      </c>
      <c r="O279" s="36">
        <v>1.5773337885999998</v>
      </c>
      <c r="P279" s="20" t="s">
        <v>26</v>
      </c>
      <c r="Q279" s="15" t="s">
        <v>809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447</v>
      </c>
      <c r="D280" s="19" t="s">
        <v>448</v>
      </c>
      <c r="E280" s="16"/>
      <c r="F280" s="18">
        <v>10.119999999999999</v>
      </c>
      <c r="G280" s="18">
        <v>7.58</v>
      </c>
      <c r="H280" s="18">
        <v>5.05</v>
      </c>
      <c r="I280" s="17"/>
      <c r="J280" s="18">
        <v>14.41</v>
      </c>
      <c r="K280" s="18">
        <v>19.47</v>
      </c>
      <c r="L280" s="18">
        <v>27.67</v>
      </c>
      <c r="M280" s="18"/>
      <c r="N280" s="18">
        <v>65.540914323999999</v>
      </c>
      <c r="O280" s="18">
        <v>1.8478756837999999</v>
      </c>
      <c r="P280" s="19" t="s">
        <v>26</v>
      </c>
      <c r="Q280" s="14" t="s">
        <v>810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493</v>
      </c>
      <c r="D281" s="20" t="s">
        <v>494</v>
      </c>
      <c r="E281" s="16"/>
      <c r="F281" s="17">
        <v>27.61</v>
      </c>
      <c r="G281" s="17">
        <v>18.989999999999998</v>
      </c>
      <c r="H281" s="17">
        <v>10.38</v>
      </c>
      <c r="I281" s="17"/>
      <c r="J281" s="17">
        <v>44.5</v>
      </c>
      <c r="K281" s="17">
        <v>61.72</v>
      </c>
      <c r="L281" s="17">
        <v>89.59</v>
      </c>
      <c r="M281" s="17"/>
      <c r="N281" s="17">
        <v>68.942516209000004</v>
      </c>
      <c r="O281" s="36">
        <v>2.0566383257000003</v>
      </c>
      <c r="P281" s="20" t="s">
        <v>26</v>
      </c>
      <c r="Q281" s="15" t="s">
        <v>811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410</v>
      </c>
      <c r="D282" s="19" t="s">
        <v>411</v>
      </c>
      <c r="E282" s="16"/>
      <c r="F282" s="18"/>
      <c r="G282" s="18"/>
      <c r="H282" s="18"/>
      <c r="I282" s="17"/>
      <c r="J282" s="18"/>
      <c r="K282" s="18"/>
      <c r="L282" s="18"/>
      <c r="M282" s="18"/>
      <c r="N282" s="18">
        <v>54.851294748999997</v>
      </c>
      <c r="O282" s="18">
        <v>1.1094628628999998</v>
      </c>
      <c r="P282" s="19" t="s">
        <v>26</v>
      </c>
      <c r="Q282" s="14" t="s">
        <v>41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412</v>
      </c>
      <c r="D283" s="20" t="s">
        <v>413</v>
      </c>
      <c r="E283" s="16"/>
      <c r="F283" s="17">
        <v>13.76</v>
      </c>
      <c r="G283" s="17">
        <v>13.16</v>
      </c>
      <c r="H283" s="17">
        <v>12.56</v>
      </c>
      <c r="I283" s="17"/>
      <c r="J283" s="17">
        <v>14.29</v>
      </c>
      <c r="K283" s="17">
        <v>15.48</v>
      </c>
      <c r="L283" s="17">
        <v>17.41</v>
      </c>
      <c r="M283" s="17"/>
      <c r="N283" s="17">
        <v>56.059779345999999</v>
      </c>
      <c r="O283" s="36">
        <v>24.366511508999999</v>
      </c>
      <c r="P283" s="20" t="s">
        <v>26</v>
      </c>
      <c r="Q283" s="15" t="s">
        <v>812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414</v>
      </c>
      <c r="D284" s="19" t="s">
        <v>415</v>
      </c>
      <c r="E284" s="16"/>
      <c r="F284" s="18">
        <v>16.47</v>
      </c>
      <c r="G284" s="18">
        <v>14.95</v>
      </c>
      <c r="H284" s="18">
        <v>13.44</v>
      </c>
      <c r="I284" s="17"/>
      <c r="J284" s="18">
        <v>18.5</v>
      </c>
      <c r="K284" s="18">
        <v>21.52</v>
      </c>
      <c r="L284" s="18">
        <v>26.42</v>
      </c>
      <c r="M284" s="18"/>
      <c r="N284" s="18">
        <v>55.094165383000004</v>
      </c>
      <c r="O284" s="18">
        <v>13.883406445</v>
      </c>
      <c r="P284" s="19" t="s">
        <v>26</v>
      </c>
      <c r="Q284" s="14" t="s">
        <v>813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416</v>
      </c>
      <c r="D285" s="20" t="s">
        <v>417</v>
      </c>
      <c r="E285" s="16"/>
      <c r="F285" s="17">
        <v>19.829999999999998</v>
      </c>
      <c r="G285" s="17">
        <v>18.59</v>
      </c>
      <c r="H285" s="17">
        <v>17.350000000000001</v>
      </c>
      <c r="I285" s="17"/>
      <c r="J285" s="17">
        <v>20.82</v>
      </c>
      <c r="K285" s="17">
        <v>23.29</v>
      </c>
      <c r="L285" s="17">
        <v>27.3</v>
      </c>
      <c r="M285" s="17"/>
      <c r="N285" s="17">
        <v>58.197349496999998</v>
      </c>
      <c r="O285" s="36">
        <v>42.183582371</v>
      </c>
      <c r="P285" s="20" t="s">
        <v>26</v>
      </c>
      <c r="Q285" s="15" t="s">
        <v>814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431</v>
      </c>
      <c r="D286" s="19" t="s">
        <v>432</v>
      </c>
      <c r="E286" s="16"/>
      <c r="F286" s="18">
        <v>13.99</v>
      </c>
      <c r="G286" s="18">
        <v>12.86</v>
      </c>
      <c r="H286" s="18">
        <v>11.74</v>
      </c>
      <c r="I286" s="17"/>
      <c r="J286" s="18">
        <v>15.85</v>
      </c>
      <c r="K286" s="18">
        <v>18.09</v>
      </c>
      <c r="L286" s="18">
        <v>21.73</v>
      </c>
      <c r="M286" s="18"/>
      <c r="N286" s="18">
        <v>52.523477128000003</v>
      </c>
      <c r="O286" s="18">
        <v>3.8708560510000001</v>
      </c>
      <c r="P286" s="19" t="s">
        <v>26</v>
      </c>
      <c r="Q286" s="14"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816</v>
      </c>
      <c r="D287" s="20" t="s">
        <v>817</v>
      </c>
      <c r="E287" s="16"/>
      <c r="F287" s="17">
        <v>19.829999999999998</v>
      </c>
      <c r="G287" s="17">
        <v>17.32</v>
      </c>
      <c r="H287" s="17">
        <v>14.81</v>
      </c>
      <c r="I287" s="17"/>
      <c r="J287" s="17">
        <v>24.11</v>
      </c>
      <c r="K287" s="17">
        <v>29.12</v>
      </c>
      <c r="L287" s="17">
        <v>37.229999999999997</v>
      </c>
      <c r="M287" s="17"/>
      <c r="N287" s="17">
        <v>52.704364155</v>
      </c>
      <c r="O287" s="36">
        <v>1.5891591628999999</v>
      </c>
      <c r="P287" s="20" t="s">
        <v>26</v>
      </c>
      <c r="Q287" s="15" t="s">
        <v>818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2025-05-20T23:10:10Z</cp:lastPrinted>
  <dcterms:created xsi:type="dcterms:W3CDTF">2020-05-21T15:06:06Z</dcterms:created>
  <dcterms:modified xsi:type="dcterms:W3CDTF">2025-05-23T23:13:09Z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