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037" documentId="14_{20F11C33-3677-4C30-A3E1-0027A7024503}" xr6:coauthVersionLast="47" xr6:coauthVersionMax="47" xr10:uidLastSave="{4925FD18-B0B3-4EAD-AAC1-5DD17E03C5D9}"/>
  <bookViews>
    <workbookView xWindow="510" yWindow="570" windowWidth="28185" windowHeight="1558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<sst xmlns="http://schemas.openxmlformats.org/spreadsheetml/2006/main" count="1034" uniqueCount="735">
  <si>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</si>
  <si>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</si>
  <si>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</si>
  <si>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</si>
  <si>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</si>
  <si>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</si>
  <si>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</si>
  <si>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</si>
  <si>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</si>
  <si>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</si>
  <si>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</si>
  <si>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</si>
  <si>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</si>
  <si>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</si>
  <si>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</si>
  <si>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</si>
  <si>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TTEN3</t>
  </si>
  <si>
    <t>Baixa</t>
  </si>
  <si>
    <t>TTEN3 está em tendência de baixa no curto prazo e abaixo de 14,4 projetaria de 13,29 a 12,18. Tem resistências em 14,64  e 16,85.</t>
  </si>
  <si>
    <t>Abc Brasil</t>
  </si>
  <si>
    <t>ABCB4</t>
  </si>
  <si>
    <t>Alta</t>
  </si>
  <si>
    <t>ABCB4 está em tendência de alta no curto prazo e acima de 22,22 projetaria de 24,12 a 27,2. Tem suportes em 21,47 e 20,51.</t>
  </si>
  <si>
    <t>Allos</t>
  </si>
  <si>
    <t>ALOS3</t>
  </si>
  <si>
    <t>ALOS3 está em tendência de alta no curto prazo e acima de 22,11 projetaria de 25,05 a 29,82. Tem suportes em 21,61 e 20,13.</t>
  </si>
  <si>
    <t>Alpargatas</t>
  </si>
  <si>
    <t>ALPA4</t>
  </si>
  <si>
    <t>ALPA4 está em tendência de alta no curto prazo e acima de 9,55 projetaria de 11,82 a 15,51. Tem suportes em 9,07 e 7,93.</t>
  </si>
  <si>
    <t>Alphabet Inc</t>
  </si>
  <si>
    <t>GOGL34</t>
  </si>
  <si>
    <t>GOGL34 está em tendência de alta no curto prazo e acima de 101,78 projetaria de 122,03 a 154,8. Tem suportes em 78,88 e 68,75.</t>
  </si>
  <si>
    <t>Alupar</t>
  </si>
  <si>
    <t>ALUP11</t>
  </si>
  <si>
    <t>ALUP11 está em tendência de alta no curto prazo e acima de 30,97 projetaria de 34,34 a 39,81. Tem suportes em 30,24 e 28,55.</t>
  </si>
  <si>
    <t>Amazon.Com, Inc</t>
  </si>
  <si>
    <t>AMZO34</t>
  </si>
  <si>
    <t>AMZO34 está em tendência de alta no curto prazo e acima de 70,8 projetaria de 85,19 a 108,48. Tem suportes em 57,03 e 49,83.</t>
  </si>
  <si>
    <t>Ambev S/A</t>
  </si>
  <si>
    <t>ABEV3</t>
  </si>
  <si>
    <t>ABEV3 está em tendência de alta no curto prazo e acima de 14,89 projetaria de 17,59 a 21,96. Tem suportes em 14,1 e 12,74.</t>
  </si>
  <si>
    <t>Ambipar</t>
  </si>
  <si>
    <t>AMBP3</t>
  </si>
  <si>
    <t>AMBP3 está em tendência de alta no curto prazo e acima de 151 projetaria de 175,8 a 215,94. Tem suportes em 130,5 e 118,09. O padrão de volume favorece a alta.</t>
  </si>
  <si>
    <t>Americanas</t>
  </si>
  <si>
    <t>AMER3</t>
  </si>
  <si>
    <t>AMER3 está em tendência de baixa no curto prazo e abaixo de 5,13 projetaria de 3,75 a 2,37. Tem resistências em 5,26  e 8,01.</t>
  </si>
  <si>
    <t>Anima</t>
  </si>
  <si>
    <t>ANIM3</t>
  </si>
  <si>
    <t/>
  </si>
  <si>
    <t>Restrita</t>
  </si>
  <si>
    <t>Apple Inc</t>
  </si>
  <si>
    <t>AAPL34</t>
  </si>
  <si>
    <t>AAPL34 está em tendência de baixa no curto prazo e abaixo de 54,81 projetaria de 48,11 a 41,42. Tem resistências em 56,5  e 69,88.</t>
  </si>
  <si>
    <t>Assai</t>
  </si>
  <si>
    <t>ASAI3</t>
  </si>
  <si>
    <t>ASAI3 está em tendência de alta no curto prazo e acima de 10,72 projetaria de 13,64 a 18,37. Tem suportes em 10,1 e 8,63. O padrão de volume favorece a alta. O IFR sobrecomprado alerta realizações se perder 10,1.</t>
  </si>
  <si>
    <t>Aura 360</t>
  </si>
  <si>
    <t>AURA33</t>
  </si>
  <si>
    <t>AURA33 está em tendência de alta no curto prazo e acima de 41,39 projetaria de 52,9 a 71,54. Tem suportes em 39,09 e 33,33. O padrão de volume favorece a alta. O IFR sobrecomprado alerta realizações se perder 39,09.</t>
  </si>
  <si>
    <t>Auren</t>
  </si>
  <si>
    <t>AURE3</t>
  </si>
  <si>
    <t>AURE3 está em tendência de alta no curto prazo e acima de 9,89 projetaria de 11,49 a 14,09. Tem suportes em 9,44 e 8,63. O IFR sobrecomprado alerta realizações se perder 9,44.</t>
  </si>
  <si>
    <t>Azevedo</t>
  </si>
  <si>
    <t>AZEV4</t>
  </si>
  <si>
    <t>AZEV4 está em tendência de baixa no curto prazo e abaixo de 0,75 projetaria de 0,52 a 0,29. Tem resistências em 0,78  e 1,23. O IFR sobrevendido alerta para recuperações se superar 0,78</t>
  </si>
  <si>
    <t>Azul</t>
  </si>
  <si>
    <t>AZUL4</t>
  </si>
  <si>
    <t>AZUL4 está em tendência de baixa no curto prazo e abaixo de 1,04 projetaria de -0,13 a -1,3. Tem resistências em 1,15  e 3,49. O IFR sobrevendido alerta para recuperações se superar 1,15</t>
  </si>
  <si>
    <t>Azzas 2154</t>
  </si>
  <si>
    <t>AZZA3</t>
  </si>
  <si>
    <t>AZZA3 está em tendência de alta no curto prazo e acima de 45,15 projetaria de 59,92 a 83,83. Tem suportes em 38,63 e 31,24.</t>
  </si>
  <si>
    <t>B3</t>
  </si>
  <si>
    <t>B3SA3</t>
  </si>
  <si>
    <t>B3SA3 está em tendência de alta no curto prazo e acima de 15,11 projetaria de 18,19 a 23,18. Tem suportes em 14,2 e 12,65.</t>
  </si>
  <si>
    <t>Banco BMG</t>
  </si>
  <si>
    <t>BMGB4</t>
  </si>
  <si>
    <t>BMGB4 está em tendência de baixa no curto prazo e abaixo de 3,68 projetaria de 3,55 a 3,42. Tem resistências em 3,75  e 4.</t>
  </si>
  <si>
    <t>Banco Pan</t>
  </si>
  <si>
    <t>BPAN4</t>
  </si>
  <si>
    <t>BPAN4 está em tendência de alta no curto prazo e acima de 8,85 projetaria de 10,36 a 12,81. Tem suportes em 8,38 e 7,62. O IFR sobrecomprado alerta realizações se perder 8,38.</t>
  </si>
  <si>
    <t>Banrisul</t>
  </si>
  <si>
    <t>BRSR6</t>
  </si>
  <si>
    <t>BRSR6 está em tendência de alta no curto prazo e acima de 13,04 projetaria de 15,2 a 18,7. Tem suportes em 12,13 e 11,04.</t>
  </si>
  <si>
    <t>BBSeguridade</t>
  </si>
  <si>
    <t>BBSE3</t>
  </si>
  <si>
    <t>BBSE3 está em tendência de baixa no curto prazo e abaixo de 37,78 projetaria de 35,4 a 33,02. Tem resistências em 38,24  e 42,99.</t>
  </si>
  <si>
    <t>Bemobi Tech</t>
  </si>
  <si>
    <t>BMOB3</t>
  </si>
  <si>
    <t>BMOB3 está em tendência de baixa no curto prazo e abaixo de 18,7 projetaria de 16,32 a 13,95. Tem resistências em 19,22  e 23,96.</t>
  </si>
  <si>
    <t>Berkshire Hathaway Inc</t>
  </si>
  <si>
    <t>BERK34</t>
  </si>
  <si>
    <t>BERK34 está em tendência de baixa no curto prazo e abaixo de 142,37 projetaria de 134,99 a 127,61. Tem resistências em 145,11  e 159,86.</t>
  </si>
  <si>
    <t>Blau</t>
  </si>
  <si>
    <t>BLAU3</t>
  </si>
  <si>
    <t>BLAU3 está em tendência de alta no curto prazo e acima de 14,44 projetaria de 16,32 a 19,36. Tem suportes em 14,02 e 13,07.</t>
  </si>
  <si>
    <t>Boa Safra</t>
  </si>
  <si>
    <t>SOJA3</t>
  </si>
  <si>
    <t>SOJA3 está em tendência de alta no curto prazo e acima de 12,25 projetaria de 13,91 a 16,61. Tem suportes em 11,5 e 10,66.</t>
  </si>
  <si>
    <t>BR Partners</t>
  </si>
  <si>
    <t>BRBI11</t>
  </si>
  <si>
    <t>BRBI11 está em tendência de alta no curto prazo e acima de 16 projetaria de 18,2 a 21,76. Tem suportes em 15,17 e 14,06.</t>
  </si>
  <si>
    <t>Bradesco</t>
  </si>
  <si>
    <t>BBDC3</t>
  </si>
  <si>
    <t>BBDC3 está em tendência de alta no curto prazo e acima de 13,72 projetaria de 15,99 a 19,66. Tem suportes em 13,46 e 12,32.</t>
  </si>
  <si>
    <t>BBDC4</t>
  </si>
  <si>
    <t>BBDC4 está em tendência de alta no curto prazo e acima de 15,85 projetaria de 18,88 a 23,79. Tem suportes em 15,5 e 13,98. O IFR sobrecomprado alerta realizações se perder 15,5.</t>
  </si>
  <si>
    <t>Bradespar</t>
  </si>
  <si>
    <t>BRAP4</t>
  </si>
  <si>
    <t>BRAP4 está em tendência de baixa no curto prazo e abaixo de 15,82 projetaria de 15,01 a 14,2. Tem resistências em 16,08  e 17,69.</t>
  </si>
  <si>
    <t>Brasil</t>
  </si>
  <si>
    <t>BBAS3</t>
  </si>
  <si>
    <t>BBAS3 está em tendência de baixa no curto prazo e abaixo de 24,5 projetaria de 22,76 a 21,02. Tem resistências em 24,74  e 28,21. O IFR sobrevendido alerta para recuperações se superar 24,74</t>
  </si>
  <si>
    <t>Brasilagro</t>
  </si>
  <si>
    <t>AGRO3</t>
  </si>
  <si>
    <t>AGRO3 está em tendência de alta no curto prazo e acima de 23,18 projetaria de 25,25 a 28,61. Tem suportes em 21,3 e 20,26.</t>
  </si>
  <si>
    <t>Braskem</t>
  </si>
  <si>
    <t>BRKM5</t>
  </si>
  <si>
    <t>BRKM5 está em tendência de alta no curto prazo e acima de 15,12 projetaria de 19,08 a 25,49. Tem suportes em 11,37 e 9,38. O padrão de volume favorece a alta.</t>
  </si>
  <si>
    <t>Brava</t>
  </si>
  <si>
    <t>BRAV3</t>
  </si>
  <si>
    <t>BRAV3 está em tendência de baixa no curto prazo e abaixo de 18,27 projetaria de 15,34 a 12,41. Tem resistências em 18,82  e 24,67.</t>
  </si>
  <si>
    <t>BRF SA</t>
  </si>
  <si>
    <t>BRFS3</t>
  </si>
  <si>
    <t>BRFS3 está em tendência de alta no curto prazo e acima de 23,37 projetaria de 27,11 a 33,17. Tem suportes em 20,97 e 19,09.</t>
  </si>
  <si>
    <t>Btgp Banco</t>
  </si>
  <si>
    <t>BPAC11</t>
  </si>
  <si>
    <t>BPAC11 está em tendência de alta no curto prazo e acima de 41,06 projetaria de 47,85 a 58,84. Tem suportes em 39,61 e 36,21.</t>
  </si>
  <si>
    <t>Caixa Seguri</t>
  </si>
  <si>
    <t>CXSE3</t>
  </si>
  <si>
    <t>CXSE3 está em tendência de baixa no curto prazo e abaixo de 15,08 projetaria de 14,28 a 13,48. Tem resistências em 15,24  e 16,83.</t>
  </si>
  <si>
    <t>Camil</t>
  </si>
  <si>
    <t>CAML3</t>
  </si>
  <si>
    <t>CAML3 está em tendência de alta no curto prazo e acima de 5,17 projetaria de 6,24 a 7,98. Tem suportes em 4,81 e 4,27.</t>
  </si>
  <si>
    <t>Carrefour BR</t>
  </si>
  <si>
    <t>CRFB3</t>
  </si>
  <si>
    <t>CRFB3 está em tendência de baixa no curto prazo e abaixo de 8,45 projetaria de 7,4 a 6,36. Tem resistências em 8,59  e 10,67.</t>
  </si>
  <si>
    <t>Casas Bahia</t>
  </si>
  <si>
    <t>BHIA3</t>
  </si>
  <si>
    <t>BHIA3 está em tendência de baixa no curto prazo e abaixo de 4,11 projetaria de 1,44 a -1,21. Tem resistências em 4,23  e 9,55. O IFR sobrevendido alerta para recuperações se superar 4,23</t>
  </si>
  <si>
    <t>Cba</t>
  </si>
  <si>
    <t>CBAV3</t>
  </si>
  <si>
    <t>CBAV3 está em tendência de alta no curto prazo e acima de 6,21 projetaria de 7,82 a 10,43. Tem suportes em 4,65 e 3,84.</t>
  </si>
  <si>
    <t>Cea Modas</t>
  </si>
  <si>
    <t>CEAB3</t>
  </si>
  <si>
    <t>CEAB3 está em tendência de alta no curto prazo e acima de 17,75 projetaria de 23,78 a 33,54. Tem suportes em 16,78 e 13,76. O IFR sobrecomprado alerta realizações se perder 16,78.</t>
  </si>
  <si>
    <t>Cemig</t>
  </si>
  <si>
    <t>CMIG3</t>
  </si>
  <si>
    <t>CMIG3 está em tendência de alta no curto prazo e acima de 16,02 projetaria de 17,73 a 20,51. Tem suportes em 15,35 e 14,49. O padrão de volume favorece a alta. O IFR sobrecomprado alerta realizações se perder 15,35.</t>
  </si>
  <si>
    <t>CMIG4</t>
  </si>
  <si>
    <t>CMIG4 está em tendência de alta no curto prazo e acima de 10,87 projetaria de 11,88 a 13,54. Tem suportes em 10,73 e 10,22.</t>
  </si>
  <si>
    <t>Cogna ON</t>
  </si>
  <si>
    <t>COGN3</t>
  </si>
  <si>
    <t>COGN3 está em tendência de alta no curto prazo e acima de 3,19 projetaria de 4,4 a 6,36. Tem suportes em 2,81 e 2,2.</t>
  </si>
  <si>
    <t>Copasa</t>
  </si>
  <si>
    <t>CSMG3</t>
  </si>
  <si>
    <t>CSMG3 está em tendência de alta no curto prazo e acima de 25,22 projetaria de 29,02 a 35,18. Tem suportes em 24,28 e 22,37. O IFR sobrecomprado alerta realizações se perder 24,28.</t>
  </si>
  <si>
    <t>Copel</t>
  </si>
  <si>
    <t>CPLE3</t>
  </si>
  <si>
    <t>CPLE3 está em tendência de alta no curto prazo e acima de 11,64 projetaria de 13,96 a 17,73. Tem suportes em 11,39 e 10,22. O IFR sobrecomprado alerta realizações se perder 11,39.</t>
  </si>
  <si>
    <t>CPLE6</t>
  </si>
  <si>
    <t>CPLE6 está em tendência de alta no curto prazo e acima de 12,62 projetaria de 15,03 a 18,93. Tem suportes em 12,38 e 11,17. O IFR sobrecomprado alerta realizações se perder 12,38.</t>
  </si>
  <si>
    <t>Cosan</t>
  </si>
  <si>
    <t>CSAN3</t>
  </si>
  <si>
    <t>CSAN3 está em tendência de alta no curto prazo e acima de 8,28 projetaria de 9,41 a 11,24. Tem suportes em 8,05 e 7,48.</t>
  </si>
  <si>
    <t>CPFL Energia</t>
  </si>
  <si>
    <t>CPFE3</t>
  </si>
  <si>
    <t>CPFE3 está em tendência de alta no curto prazo e acima de 41 projetaria de 47,63 a 58,37. Tem suportes em 40,48 e 37,16. O IFR sobrecomprado alerta realizações se perder 40,48.</t>
  </si>
  <si>
    <t>Cruzeiro Edu</t>
  </si>
  <si>
    <t>CSED3</t>
  </si>
  <si>
    <t>CSED3 está em tendência de alta no curto prazo e acima de 5,28 projetaria de 6,7 a 9,02. Tem suportes em 5,03 e 4,31. O padrão de volume favorece a alta. O IFR sobrecomprado alerta realizações se perder 5,03.</t>
  </si>
  <si>
    <t>Csn Mineracao</t>
  </si>
  <si>
    <t>CMIN3</t>
  </si>
  <si>
    <t>CMIN3 está em tendência de baixa no curto prazo e abaixo de 5,41 projetaria de 4,95 a 4,49. Tem resistências em 5,52  e 6,43.</t>
  </si>
  <si>
    <t>Cury S/A</t>
  </si>
  <si>
    <t>CURY3</t>
  </si>
  <si>
    <t>CURY3 está em tendência de alta no curto prazo e acima de 31,31 projetaria de 39,03 a 51,54. Tem suportes em 29,07 e 25,2.</t>
  </si>
  <si>
    <t>Cvc Brasil</t>
  </si>
  <si>
    <t>CVCB3</t>
  </si>
  <si>
    <t>CVCB3 está em tendência de baixa no curto prazo e abaixo de 2,23 projetaria de 1,95 a 1,68. Tem resistências em 2,29  e 2,83.</t>
  </si>
  <si>
    <t>Cyrela Realt</t>
  </si>
  <si>
    <t>CYRE3</t>
  </si>
  <si>
    <t>CYRE3 está em tendência de baixa no curto prazo e abaixo de 24,91 projetaria de 21,86 a 18,82. Tem resistências em 25,33  e 31,41.</t>
  </si>
  <si>
    <t>Dasa</t>
  </si>
  <si>
    <t>DASA3</t>
  </si>
  <si>
    <t>DASA3 está em tendência de baixa no curto prazo e abaixo de 1,64 projetaria de 1,46 a 1,28. Tem resistências em 1,73  e 2,08. O IFR sobrevendido alerta para recuperações se superar 1,73</t>
  </si>
  <si>
    <t>Desktopsigma</t>
  </si>
  <si>
    <t>DESK3</t>
  </si>
  <si>
    <t>DESK3 está em tendência de alta no curto prazo e acima de 10,63 projetaria de 12,38 a 15,22. Tem suportes em 9,14 e 8,26.</t>
  </si>
  <si>
    <t>Dexco</t>
  </si>
  <si>
    <t>DXCO3</t>
  </si>
  <si>
    <t>DXCO3 está em tendência de alta no curto prazo e acima de 6,43 projetaria de 7,31 a 8,74. Tem suportes em 5,45 e 5.</t>
  </si>
  <si>
    <t>Dimed</t>
  </si>
  <si>
    <t>PNVL3</t>
  </si>
  <si>
    <t>PNVL3 está em tendência de baixa no curto prazo e abaixo de 8,66 projetaria de 8,13 a 7,61. Tem resistências em 8,81  e 9,85.</t>
  </si>
  <si>
    <t>Direcional</t>
  </si>
  <si>
    <t>DIRR3</t>
  </si>
  <si>
    <t>DIRR3 está em tendência de alta no curto prazo e acima de 40,06 projetaria de 49,32 a 64,31. Tem suportes em 39,29 e 34,65.</t>
  </si>
  <si>
    <t>Ecorodovias</t>
  </si>
  <si>
    <t>ECOR3</t>
  </si>
  <si>
    <t>ECOR3 está em tendência de baixa no curto prazo e abaixo de 6,41 projetaria de 5,56 a 4,71. Tem resistências em 6,67  e 8,36.</t>
  </si>
  <si>
    <t>Eletrobras</t>
  </si>
  <si>
    <t>ELET3</t>
  </si>
  <si>
    <t>ELET3 está em tendência de baixa no curto prazo e abaixo de 41,63 projetaria de 38,37 a 35,12. Tem resistências em 42,15  e 48,65.</t>
  </si>
  <si>
    <t>ELET6</t>
  </si>
  <si>
    <t>ELET6 está em tendência de baixa no curto prazo e abaixo de 46,53 projetaria de 43,35 a 40,18. Tem resistências em 47,06  e 53,4.</t>
  </si>
  <si>
    <t>Embraer</t>
  </si>
  <si>
    <t>EMBR3</t>
  </si>
  <si>
    <t>EMBR3 está em tendência de baixa no curto prazo e abaixo de 66,7 projetaria de 59,7 a 52,71. Tem resistências em 67,52  e 81,5.</t>
  </si>
  <si>
    <t>Energisa</t>
  </si>
  <si>
    <t>ENGI11</t>
  </si>
  <si>
    <t>ENGI11 está em tendência de alta no curto prazo e acima de 48,49 projetaria de 56,8 a 70,25. Tem suportes em 47,49 e 43,33.</t>
  </si>
  <si>
    <t>Eneva</t>
  </si>
  <si>
    <t>ENEV3</t>
  </si>
  <si>
    <t>ENEV3 está em tendência de alta no curto prazo e acima de 14,9 projetaria de 17,5 a 21,72. Tem suportes em 14,08 e 12,77.</t>
  </si>
  <si>
    <t>Engie Brasil</t>
  </si>
  <si>
    <t>EGIE3</t>
  </si>
  <si>
    <t>EGIE3 está em tendência de alta no curto prazo e acima de 41,79 projetaria de 47,27 a 56,14. Tem suportes em 40,22 e 37,47.</t>
  </si>
  <si>
    <t>Equatorial</t>
  </si>
  <si>
    <t>EQTL3</t>
  </si>
  <si>
    <t>EQTL3 está em tendência de alta no curto prazo e acima de 37,4 projetaria de 43,56 a 53,53. Tem suportes em 36,19 e 33,1.</t>
  </si>
  <si>
    <t>Eucatex</t>
  </si>
  <si>
    <t>EUCA4</t>
  </si>
  <si>
    <t>EUCA4 está em tendência de alta no curto prazo e acima de 18,3 projetaria de 22,28 a 28,73. Tem suportes em 17,11 e 15,11. O IFR sobrecomprado alerta realizações se perder 17,11.</t>
  </si>
  <si>
    <t>Even</t>
  </si>
  <si>
    <t>EVEN3</t>
  </si>
  <si>
    <t>EVEN3 está em tendência de alta no curto prazo e acima de 7,02 projetaria de 7,98 a 9,54. Tem suportes em 6,52 e 6,03. O IFR sobrecomprado alerta realizações se perder 6,52.</t>
  </si>
  <si>
    <t>Eztec</t>
  </si>
  <si>
    <t>EZTC3</t>
  </si>
  <si>
    <t>EZTC3 está em tendência de baixa no curto prazo e abaixo de 13,09 projetaria de 11,63 a 10,18. Tem resistências em 13,27  e 16,17.</t>
  </si>
  <si>
    <t>Ferbasa</t>
  </si>
  <si>
    <t>FESA4</t>
  </si>
  <si>
    <t>FESA4 está em tendência de baixa no curto prazo e abaixo de 6,95 projetaria de 6,47 a 5,99. Tem resistências em 7,09  e 8,04.</t>
  </si>
  <si>
    <t>Fleury</t>
  </si>
  <si>
    <t>FLRY3</t>
  </si>
  <si>
    <t>FLRY3 está em tendência de baixa no curto prazo e abaixo de 12,58 projetaria de 11,73 a 10,89. Tem resistências em 12,8  e 14,48.</t>
  </si>
  <si>
    <t>Fras-Le</t>
  </si>
  <si>
    <t>FRAS3</t>
  </si>
  <si>
    <t>FRAS3 está em tendência de baixa no curto prazo e abaixo de 26,05 projetaria de 23,28 a 20,51. Tem resistências em 26,35  e 31,88. O IFR sobrevendido alerta para recuperações se superar 26,35</t>
  </si>
  <si>
    <t>Gafisa</t>
  </si>
  <si>
    <t>GFSA3</t>
  </si>
  <si>
    <t>GFSA3 está em tendência de baixa no curto prazo e abaixo de 1,22 projetaria de 0,69 a 0,16. Tem resistências em 1,27  e 2,32.</t>
  </si>
  <si>
    <t>Gerdau</t>
  </si>
  <si>
    <t>GGBR4</t>
  </si>
  <si>
    <t>GGBR4 está em tendência de alta no curto prazo e acima de 17,87 projetaria de 20,49 a 24,74. Tem suportes em 15,43 e 14,11.</t>
  </si>
  <si>
    <t>Gerdau Met</t>
  </si>
  <si>
    <t>GOAU4</t>
  </si>
  <si>
    <t>GOAU4 está em tendência de alta no curto prazo e acima de 9,94 projetaria de 11,39 a 13,74. Tem suportes em 8,51 e 7,78.</t>
  </si>
  <si>
    <t>Gol</t>
  </si>
  <si>
    <t>GOLL4</t>
  </si>
  <si>
    <t>GOLL4 está em tendência de alta no curto prazo e acima de 1,82 projetaria de 2,5 a 3,61. Tem suportes em 1,19 e 0,84.</t>
  </si>
  <si>
    <t>Gps</t>
  </si>
  <si>
    <t>GGPS3</t>
  </si>
  <si>
    <t>GGPS3 está em tendência de baixa no curto prazo e abaixo de 14,73 projetaria de 13,53 a 12,33. Tem resistências em 15,12  e 17,51.</t>
  </si>
  <si>
    <t>Grendene</t>
  </si>
  <si>
    <t>GRND3</t>
  </si>
  <si>
    <t>GRND3 está em tendência de baixa no curto prazo e abaixo de 5,23 projetaria de 5,03 a 4,84. Tem resistências em 5,31  e 5,69.</t>
  </si>
  <si>
    <t>Grupo Mateus</t>
  </si>
  <si>
    <t>GMAT3</t>
  </si>
  <si>
    <t>GMAT3 está em tendência de alta no curto prazo e acima de 8 projetaria de 9,22 a 11,2. Tem suportes em 7,76 e 7,14.</t>
  </si>
  <si>
    <t>Grupo Natura</t>
  </si>
  <si>
    <t>NTCO3</t>
  </si>
  <si>
    <t>NTCO3 está em tendência de alta no curto prazo e acima de 14,34 projetaria de 17,68 a 23,09. Tem suportes em 10,35 e 8,67.</t>
  </si>
  <si>
    <t>Grupo Sbf</t>
  </si>
  <si>
    <t>SBFG3</t>
  </si>
  <si>
    <t>SBFG3 está em tendência de baixa no curto prazo e abaixo de 10,89 projetaria de 9,9 a 8,92. Tem resistências em 11,16  e 13,12.</t>
  </si>
  <si>
    <t>Guararapes</t>
  </si>
  <si>
    <t>GUAR3</t>
  </si>
  <si>
    <t>GUAR3 está em tendência de baixa no curto prazo e abaixo de 7,79 projetaria de 6,96 a 6,13. Tem resistências em 8,14  e 9,79.</t>
  </si>
  <si>
    <t>Hapvida</t>
  </si>
  <si>
    <t>HAPV3</t>
  </si>
  <si>
    <t>HAPV3 está em tendência de alta no curto prazo e acima de 2,92 projetaria de 3,5 a 4,44. Tem suportes em 2,82 e 2,52. O IFR sobrecomprado alerta realizações se perder 2,82.</t>
  </si>
  <si>
    <t>Hbr Realty</t>
  </si>
  <si>
    <t>HBRE3</t>
  </si>
  <si>
    <t>HBRE3 está em tendência de baixa no curto prazo e abaixo de 3,41 projetaria de 2,99 a 2,57. Tem resistências em 3,5  e 4,33.</t>
  </si>
  <si>
    <t>Helbor</t>
  </si>
  <si>
    <t>HBOR3</t>
  </si>
  <si>
    <t>HBOR3 está em tendência de alta no curto prazo e acima de 2,77 projetaria de 3,65 a 5,09. Tem suportes em 2,39 e 1,94.</t>
  </si>
  <si>
    <t>Hidrovias</t>
  </si>
  <si>
    <t>HBSA3</t>
  </si>
  <si>
    <t>HBSA3 está em tendência de alta no curto prazo e acima de 3,4 projetaria de 4,58 a 6,51. Tem suportes em 2,93 e 2,33.</t>
  </si>
  <si>
    <t>Hypera</t>
  </si>
  <si>
    <t>HYPE3</t>
  </si>
  <si>
    <t>HYPE3 está em tendência de alta no curto prazo e acima de 25,48 projetaria de 30,25 a 37,98. Tem suportes em 24,48 e 22,09.</t>
  </si>
  <si>
    <t>Iguatemi SA</t>
  </si>
  <si>
    <t>IGTI11</t>
  </si>
  <si>
    <t>IGTI11 está em tendência de alta no curto prazo e acima de 22,45 projetaria de 26,21 a 32,31. Tem suportes em 21,59 e 19,7.</t>
  </si>
  <si>
    <t>Infracomm</t>
  </si>
  <si>
    <t>IFCM3</t>
  </si>
  <si>
    <t>IFCM3 está em tendência de baixa no curto prazo e abaixo de 0,07 projetaria de 0,03 a 0. Tem resistências em 0,09  e 0,16.</t>
  </si>
  <si>
    <t>Intelbras</t>
  </si>
  <si>
    <t>INTB3</t>
  </si>
  <si>
    <t>INTB3 está em tendência de baixa no curto prazo e abaixo de 13,85 projetaria de 12,5 a 11,15. Tem resistências em 14,25  e 16,94.</t>
  </si>
  <si>
    <t>Inter &amp; Co, Inc.</t>
  </si>
  <si>
    <t>INBR32</t>
  </si>
  <si>
    <t>INBR32 está em tendência de alta no curto prazo e acima de 40,88 projetaria de 48,97 a 62,06. Tem suportes em 40,03 e 35,98.</t>
  </si>
  <si>
    <t>Iochp-Maxion</t>
  </si>
  <si>
    <t>MYPK3</t>
  </si>
  <si>
    <t>MYPK3 está em tendência de baixa no curto prazo e abaixo de 11,93 projetaria de 10,99 a 10,05. Tem resistências em 12,19  e 14,06.</t>
  </si>
  <si>
    <t>Irani</t>
  </si>
  <si>
    <t>RANI3</t>
  </si>
  <si>
    <t>RANI3 está em tendência de baixa no curto prazo e abaixo de 7,58 projetaria de 7 a 6,43. Tem resistências em 7,75  e 8,89.</t>
  </si>
  <si>
    <t>Irbbrasil Re</t>
  </si>
  <si>
    <t>IRBR3</t>
  </si>
  <si>
    <t>IRBR3 está em tendência de alta no curto prazo e acima de 57,99 projetaria de 66,63 a 80,62. Tem suportes em 46,45 e 42,12.</t>
  </si>
  <si>
    <t>Isa Energia</t>
  </si>
  <si>
    <t>ISAE4</t>
  </si>
  <si>
    <t>ISAE4 está em tendência de alta no curto prazo e acima de 24,39 projetaria de 26,2 a 29,14. Tem suportes em 23,35 e 22,44.</t>
  </si>
  <si>
    <t>Itausa</t>
  </si>
  <si>
    <t>ITSA3</t>
  </si>
  <si>
    <t>ITSA3 está em tendência de alta no curto prazo e acima de 11,43 projetaria de 13,23 a 16,15. Tem suportes em 11,06 e 10,15.</t>
  </si>
  <si>
    <t>ITSA4</t>
  </si>
  <si>
    <t>ITSA4 está em tendência de alta no curto prazo e acima de 11,43 projetaria de 13,26 a 16,22. Tem suportes em 11,09 e 10,17.</t>
  </si>
  <si>
    <t>ItauUnibanco</t>
  </si>
  <si>
    <t>ITUB3</t>
  </si>
  <si>
    <t>ITUB3 está em tendência de alta no curto prazo e acima de 34,34 projetaria de 40,56 a 50,64. Tem suportes em 33,2 e 30,08.</t>
  </si>
  <si>
    <t>ITUB4</t>
  </si>
  <si>
    <t>ITUB4 está em tendência de alta no curto prazo e acima de 38,59 projetaria de 45,14 a 55,76. Tem suportes em 37,54 e 34,26.</t>
  </si>
  <si>
    <t>Jallesmachad</t>
  </si>
  <si>
    <t>JALL3</t>
  </si>
  <si>
    <t>JALL3 está em tendência de alta no curto prazo e acima de 4,8 projetaria de 5,46 a 6,54. Tem suportes em 4,27 e 3,93.</t>
  </si>
  <si>
    <t>JBS</t>
  </si>
  <si>
    <t>JBSS3</t>
  </si>
  <si>
    <t>JBSS3 está em tendência de baixa no curto prazo e abaixo de 38,78 projetaria de 33,58 a 28,39. Tem resistências em 41,53  e 51,91.</t>
  </si>
  <si>
    <t>JHSF Part</t>
  </si>
  <si>
    <t>JHSF3</t>
  </si>
  <si>
    <t>JHSF3 está em tendência de alta no curto prazo e acima de 5,29 projetaria de 6,39 a 8,17. Tem suportes em 5,03 e 4,47.</t>
  </si>
  <si>
    <t>JSL</t>
  </si>
  <si>
    <t>JSLG3</t>
  </si>
  <si>
    <t>JSLG3 está em tendência de baixa no curto prazo e abaixo de 6,28 projetaria de 5,67 a 5,06. Tem resistências em 6,47  e 7,68.</t>
  </si>
  <si>
    <t>Kepler Weber</t>
  </si>
  <si>
    <t>KEPL3</t>
  </si>
  <si>
    <t>KEPL3 está em tendência de alta no curto prazo e acima de 9,91 projetaria de 11,79 a 14,84. Tem suportes em 7,7 e 6,75.</t>
  </si>
  <si>
    <t>Klabin S/A</t>
  </si>
  <si>
    <t>KLBN4</t>
  </si>
  <si>
    <t>KLBN4 está em tendência de alta no curto prazo e acima de 4,41 projetaria de 4,99 a 5,92. Tem suportes em 3,81 e 3,51.</t>
  </si>
  <si>
    <t>KLBN11</t>
  </si>
  <si>
    <t>KLBN11 está em tendência de alta no curto prazo e acima de 22,48 projetaria de 25,58 a 30,61. Tem suportes em 19,18 e 17,62.</t>
  </si>
  <si>
    <t>Lavvi</t>
  </si>
  <si>
    <t>LAVV3</t>
  </si>
  <si>
    <t>LAVV3 está em tendência de alta no curto prazo e acima de 11,45 projetaria de 14,1 a 18,39. Tem suportes em 11,16 e 9,83.</t>
  </si>
  <si>
    <t>Light S/A</t>
  </si>
  <si>
    <t>LIGT3</t>
  </si>
  <si>
    <t>LIGT3 está em tendência de alta no curto prazo e acima de 6,81 projetaria de 8,79 a 12. Tem suportes em 6,29 e 5,29. O padrão de volume favorece a alta. O IFR sobrecomprado alerta realizações se perder 6,29.</t>
  </si>
  <si>
    <t>Localiza</t>
  </si>
  <si>
    <t>RENT3</t>
  </si>
  <si>
    <t>RENT3 está em tendência de baixa no curto prazo e abaixo de 40,43 projetaria de 34,8 a 29,17. Tem resistências em 41,25  e 52,5.</t>
  </si>
  <si>
    <t>Log Com Prop</t>
  </si>
  <si>
    <t>LOGG3</t>
  </si>
  <si>
    <t>LOGG3 está em tendência de alta no curto prazo e acima de 22,19 projetaria de 26,12 a 32,49. Tem suportes em 21,05 e 19,08.</t>
  </si>
  <si>
    <t>Lojas Renner</t>
  </si>
  <si>
    <t>LREN3</t>
  </si>
  <si>
    <t>LREN3 está em tendência de alta no curto prazo e acima de 18,32 projetaria de 23,06 a 30,74. Tem suportes em 17,54 e 15,16. O IFR sobrecomprado alerta realizações se perder 17,54.</t>
  </si>
  <si>
    <t>Lwsa</t>
  </si>
  <si>
    <t>LWSA3</t>
  </si>
  <si>
    <t>LWSA3 está em tendência de alta no curto prazo e acima de 3,97 projetaria de 4,89 a 6,39. Tem suportes em 3,81 e 3,34.</t>
  </si>
  <si>
    <t>M.Diasbranco</t>
  </si>
  <si>
    <t>MDIA3</t>
  </si>
  <si>
    <t>MDIA3 está em tendência de baixa no curto prazo e abaixo de 23,47 projetaria de 21,37 a 19,28. Tem resistências em 23,9  e 28,08.</t>
  </si>
  <si>
    <t>Magaz Luiza</t>
  </si>
  <si>
    <t>MGLU3</t>
  </si>
  <si>
    <t>MGLU3 está em tendência de baixa no curto prazo e abaixo de 8,97 projetaria de 7,23 a 5,49. Tem resistências em 9,27  e 12,74.</t>
  </si>
  <si>
    <t>Marcopolo</t>
  </si>
  <si>
    <t>POMO3</t>
  </si>
  <si>
    <t>POMO3 está em tendência de alta no curto prazo e acima de 6,12 projetaria de 7,14 a 8,8. Tem suportes em 5,54 e 5,02.</t>
  </si>
  <si>
    <t>POMO4</t>
  </si>
  <si>
    <t>POMO4 está em tendência de alta no curto prazo e acima de 8,27 projetaria de 9,85 a 12,4. Tem suportes em 6,96 e 6,16.</t>
  </si>
  <si>
    <t>Marfrig</t>
  </si>
  <si>
    <t>MRFG3</t>
  </si>
  <si>
    <t>MRFG3 está em tendência de alta no curto prazo e acima de 26,03 projetaria de 33,84 a 46,48. Tem suportes em 24,68 e 20,77. O IFR sobrecomprado alerta realizações se perder 24,68.</t>
  </si>
  <si>
    <t>Mater Dei</t>
  </si>
  <si>
    <t>MATD3</t>
  </si>
  <si>
    <t>MATD3 está em tendência de alta no curto prazo e acima de 4,98 projetaria de 5,94 a 7,49. Tem suportes em 4,8 e 4,31.</t>
  </si>
  <si>
    <t>Meliuz</t>
  </si>
  <si>
    <t>CASH3</t>
  </si>
  <si>
    <t>CASH3 está em tendência de alta no curto prazo e acima de 10,89 projetaria de 15,8 a 23,75. Tem suportes em 7,33 e 4,87.</t>
  </si>
  <si>
    <t>Melnick</t>
  </si>
  <si>
    <t>MELK3</t>
  </si>
  <si>
    <t>MELK3 está em tendência de alta no curto prazo e acima de 3,54 projetaria de 3,97 a 4,68. Tem suportes em 3,46 e 3,24.</t>
  </si>
  <si>
    <t>Mercado Libre</t>
  </si>
  <si>
    <t>MELI34</t>
  </si>
  <si>
    <t>MELI34 está em tendência de alta no curto prazo e acima de 123,8 projetaria de 148 a 187,16. Tem suportes em 117,45 e 105,34.</t>
  </si>
  <si>
    <t>Meta Platforms, Inc</t>
  </si>
  <si>
    <t>M1TA34</t>
  </si>
  <si>
    <t>M1TA34 está em tendência de alta no curto prazo e acima de 151,94 projetaria de 183,96 a 235,79. Tem suportes em 128,1 e 112,08.</t>
  </si>
  <si>
    <t>Metal Leve</t>
  </si>
  <si>
    <t>LEVE3</t>
  </si>
  <si>
    <t>LEVE3 está em tendência de alta no curto prazo e acima de 31 projetaria de 34,64 a 40,54. Tem suportes em 30,51 e 28,68. O IFR sobrecomprado alerta realizações se perder 30,51.</t>
  </si>
  <si>
    <t>Microsoft Corp</t>
  </si>
  <si>
    <t>MSFT34</t>
  </si>
  <si>
    <t>MSFT34 está em tendência de alta no curto prazo e acima de 110,11 projetaria de 125,84 a 151,29. Tem suportes em 107,06 e 99,19.</t>
  </si>
  <si>
    <t>Microstrategy Inc</t>
  </si>
  <si>
    <t>M2ST34</t>
  </si>
  <si>
    <t>M2ST34 está em tendência de baixa no curto prazo e abaixo de 30,63 projetaria de 25,86 a 21,1. Tem resistências em 30,97  e 40,49.</t>
  </si>
  <si>
    <t>Mills</t>
  </si>
  <si>
    <t>MILS3</t>
  </si>
  <si>
    <t>MILS3 está em tendência de alta no curto prazo e acima de 10,73 projetaria de 12,11 a 14,36. Tem suportes em 10,1 e 9,4.</t>
  </si>
  <si>
    <t>Minerva</t>
  </si>
  <si>
    <t>BEEF3</t>
  </si>
  <si>
    <t>BEEF3 está em tendência de baixa no curto prazo e abaixo de 4,99 projetaria de 3,89 a 2,8. Tem resistências em 5,2  e 7,38.</t>
  </si>
  <si>
    <t>Morgan Stanley</t>
  </si>
  <si>
    <t>MSBR34</t>
  </si>
  <si>
    <t>MSBR34 está em tendência de alta no curto prazo e acima de 170,1 projetaria de 206,59 a 265,64. Tem suportes em 140 e 121,75. O padrão de volume favorece a alta.</t>
  </si>
  <si>
    <t>Motiva SA</t>
  </si>
  <si>
    <t>MOTV3</t>
  </si>
  <si>
    <t>MOTV3 está em tendência de alta no curto prazo e acima de 13,98 projetaria de 16,2 a 19,8. Tem suportes em 13,46 e 12,34.</t>
  </si>
  <si>
    <t>Moura Dubeux</t>
  </si>
  <si>
    <t>MDNE3</t>
  </si>
  <si>
    <t>MDNE3 está em tendência de alta no curto prazo e acima de 19,81 projetaria de 25,61 a 34,99. Tem suportes em 18,11 e 15,2.</t>
  </si>
  <si>
    <t>Movida</t>
  </si>
  <si>
    <t>MOVI3</t>
  </si>
  <si>
    <t>MOVI3 está em tendência de baixa no curto prazo e abaixo de 6,68 projetaria de 5,3 a 3,92. Tem resistências em 6,85  e 9,6.</t>
  </si>
  <si>
    <t>MRV</t>
  </si>
  <si>
    <t>MRVE3</t>
  </si>
  <si>
    <t>MRVE3 está em tendência de baixa no curto prazo e abaixo de 5,04 projetaria de 4,45 a 3,86. Tem resistências em 5,15  e 6,32.</t>
  </si>
  <si>
    <t>Multilaser</t>
  </si>
  <si>
    <t>MLAS3</t>
  </si>
  <si>
    <t>MLAS3 está em tendência de baixa no curto prazo e abaixo de 1 projetaria de 0,87 a 0,74. Tem resistências em 1,07  e 1,32.</t>
  </si>
  <si>
    <t>Multiplan</t>
  </si>
  <si>
    <t>MULT3</t>
  </si>
  <si>
    <t>MULT3 está em tendência de alta no curto prazo e acima de 26,59 projetaria de 30,46 a 36,74. Tem suportes em 25,77 e 23,83.</t>
  </si>
  <si>
    <t>Neoenergia</t>
  </si>
  <si>
    <t>NEOE3</t>
  </si>
  <si>
    <t>NEOE3 está em tendência de alta no curto prazo e acima de 24,61 projetaria de 28,94 a 35,95. Tem suportes em 24,35 e 22,18. O IFR sobrecomprado alerta realizações se perder 24,35.</t>
  </si>
  <si>
    <t>Netflix, Inc</t>
  </si>
  <si>
    <t>NFLX34</t>
  </si>
  <si>
    <t>NFLX34 está em tendência de alta no curto prazo e acima de 136,95 projetaria de 161,75 a 201,89. Tem suportes em 133,03 e 120,62.</t>
  </si>
  <si>
    <t>Nu Holdings Ltd.</t>
  </si>
  <si>
    <t>ROXO34</t>
  </si>
  <si>
    <t>ROXO34 está em tendência de baixa no curto prazo e abaixo de 11,21 projetaria de 9,75 a 8,29. Tem resistências em 11,49  e 14,4.</t>
  </si>
  <si>
    <t>Nvidia Corp</t>
  </si>
  <si>
    <t>NVDC34</t>
  </si>
  <si>
    <t>NVDC34 está em tendência de alta no curto prazo e acima de 18,29 projetaria de 23 a 30,63. Tem suportes em 15,54 e 13,18.</t>
  </si>
  <si>
    <t>Odontoprev</t>
  </si>
  <si>
    <t>ODPV3</t>
  </si>
  <si>
    <t>ODPV3 está em tendência de baixa no curto prazo e abaixo de 10,81 projetaria de 10,27 a 9,73. Tem resistências em 10,94  e 12,01.</t>
  </si>
  <si>
    <t>Oi</t>
  </si>
  <si>
    <t>OIBR3</t>
  </si>
  <si>
    <t>OIBR3 está em tendência de baixa no curto prazo e abaixo de 0,61 projetaria de 0,23 a -0,13. Tem resistências em 0,65  e 1,39.</t>
  </si>
  <si>
    <t>Oncoclinicas</t>
  </si>
  <si>
    <t>ONCO3</t>
  </si>
  <si>
    <t>Orizon</t>
  </si>
  <si>
    <t>ORVR3</t>
  </si>
  <si>
    <t>ORVR3 está em tendência de alta no curto prazo e acima de 53,66 projetaria de 64,15 a 81,14. Tem suportes em 51,46 e 46,21.</t>
  </si>
  <si>
    <t>P.Acucar-Cbd</t>
  </si>
  <si>
    <t>PCAR3</t>
  </si>
  <si>
    <t>PCAR3 está em tendência de baixa no curto prazo e abaixo de 3,03 projetaria de 2,22 a 1,42. Tem resistências em 3,13  e 4,73.</t>
  </si>
  <si>
    <t>Pague Menos</t>
  </si>
  <si>
    <t>PGMN3</t>
  </si>
  <si>
    <t>PGMN3 está em tendência de alta no curto prazo e acima de 3,6 projetaria de 4,15 a 5,05. Tem suportes em 3,3 e 3,02.</t>
  </si>
  <si>
    <t>Petrobras</t>
  </si>
  <si>
    <t>PETR3</t>
  </si>
  <si>
    <t>PETR3 está em tendência de alta no curto prazo e acima de 41,71 projetaria de 47,85 a 57,81. Tem suportes em 33,43 e 30,35.</t>
  </si>
  <si>
    <t>PETR4</t>
  </si>
  <si>
    <t>PETR4 está em tendência de alta no curto prazo e acima de 37,74 projetaria de 42,73 a 50,81. Tem suportes em 31,14 e 28,64.</t>
  </si>
  <si>
    <t>Petrorecsa</t>
  </si>
  <si>
    <t>RECV3</t>
  </si>
  <si>
    <t>RECV3 está em tendência de alta no curto prazo e acima de 16,11 projetaria de 18,73 a 22,97. Tem suportes em 14,05 e 12,73.</t>
  </si>
  <si>
    <t>Petrorio</t>
  </si>
  <si>
    <t>PRIO3</t>
  </si>
  <si>
    <t>PRIO3 está em tendência de alta no curto prazo e acima de 43,02 projetaria de 49,41 a 59,75. Tem suportes em 38,85 e 35,65.</t>
  </si>
  <si>
    <t>Petz</t>
  </si>
  <si>
    <t>PETZ3</t>
  </si>
  <si>
    <t>PETZ3 está em tendência de baixa no curto prazo e abaixo de 4,34 projetaria de 3,92 a 3,5. Tem resistências em 4,46  e 5,29.</t>
  </si>
  <si>
    <t>Planoeplano</t>
  </si>
  <si>
    <t>PLPL3</t>
  </si>
  <si>
    <t>PLPL3 está em tendência de alta no curto prazo e acima de 15,28 projetaria de 19,72 a 26,92. Tem suportes em 14,22 e 11,99.</t>
  </si>
  <si>
    <t>Porto Seguro</t>
  </si>
  <si>
    <t>PSSA3</t>
  </si>
  <si>
    <t>PSSA3 está em tendência de alta no curto prazo e acima de 49,92 projetaria de 58,72 a 72,96. Tem suportes em 49,13 e 44,72.</t>
  </si>
  <si>
    <t>Portobello</t>
  </si>
  <si>
    <t>PTBL3</t>
  </si>
  <si>
    <t>PTBL3 está em tendência de alta no curto prazo e acima de 5,35 projetaria de 6,62 a 8,69. Tem suportes em 4,99 e 4,35. O IFR sobrecomprado alerta realizações se perder 4,99.</t>
  </si>
  <si>
    <t>Positivo Tec</t>
  </si>
  <si>
    <t>POSI3</t>
  </si>
  <si>
    <t>POSI3 está em tendência de baixa no curto prazo e abaixo de 4,91 projetaria de 4,42 a 3,94. Tem resistências em 4,99  e 5,95.</t>
  </si>
  <si>
    <t>Priner</t>
  </si>
  <si>
    <t>PRNR3</t>
  </si>
  <si>
    <t>PRNR3 está em tendência de baixa no curto prazo e abaixo de 16,32 projetaria de 14,89 a 13,46. Tem resistências em 16,56  e 19,41.</t>
  </si>
  <si>
    <t>Profarma</t>
  </si>
  <si>
    <t>PFRM3</t>
  </si>
  <si>
    <t>PFRM3 está em tendência de alta no curto prazo e acima de 8,75 projetaria de 10,46 a 13,24. Tem suportes em 8,36 e 7,5.</t>
  </si>
  <si>
    <t>Qualicorp</t>
  </si>
  <si>
    <t>QUAL3</t>
  </si>
  <si>
    <t>QUAL3 está em tendência de alta no curto prazo e acima de 2,33 projetaria de 2,78 a 3,52. Tem suportes em 2,2 e 1,97.</t>
  </si>
  <si>
    <t>Quero-Quero</t>
  </si>
  <si>
    <t>LJQQ3</t>
  </si>
  <si>
    <t>LJQQ3 está em tendência de alta no curto prazo e acima de 3,42 projetaria de 4,37 a 5,92. Tem suportes em 3,06 e 2,58.</t>
  </si>
  <si>
    <t>RaiaDrogasil</t>
  </si>
  <si>
    <t>RADL3</t>
  </si>
  <si>
    <t>RADL3 está em tendência de baixa no curto prazo e abaixo de 14,48 projetaria de 11,8 a 9,12. Tem resistências em 14,88  e 20,23. O IFR sobrevendido alerta para recuperações se superar 14,88</t>
  </si>
  <si>
    <t>Raizen</t>
  </si>
  <si>
    <t>RAIZ4</t>
  </si>
  <si>
    <t>RAIZ4 está em tendência de alta no curto prazo e acima de 2,23 projetaria de 2,6 a 3,21. Tem suportes em 1,97 e 1,78.</t>
  </si>
  <si>
    <t>Randon Part</t>
  </si>
  <si>
    <t>RAPT4</t>
  </si>
  <si>
    <t>RAPT4 está em tendência de baixa no curto prazo e abaixo de 8,25 projetaria de 7,7 a 7,15. Tem resistências em 8,39  e 9,48.</t>
  </si>
  <si>
    <t>Recrusul</t>
  </si>
  <si>
    <t>RCSL4</t>
  </si>
  <si>
    <t>RCSL4 está em tendência de baixa no curto prazo e abaixo de 1,19 projetaria de 0,83 a 0,48. Tem resistências em 1,36  e 2,06.</t>
  </si>
  <si>
    <t>Rede D Or</t>
  </si>
  <si>
    <t>RDOR3</t>
  </si>
  <si>
    <t>RDOR3 está em tendência de alta no curto prazo e acima de 37,43 projetaria de 44,5 a 55,94. Tem suportes em 36,82 e 33,28. O IFR sobrecomprado alerta realizações se perder 36,82.</t>
  </si>
  <si>
    <t>Rumo S.A.</t>
  </si>
  <si>
    <t>RAIL3</t>
  </si>
  <si>
    <t>RAIL3 está em tendência de baixa no curto prazo e abaixo de 18,06 projetaria de 16,78 a 15,51. Tem resistências em 18,79  e 21,33.</t>
  </si>
  <si>
    <t>Sabesp</t>
  </si>
  <si>
    <t>SBSP3</t>
  </si>
  <si>
    <t>SBSP3 está em tendência de alta no curto prazo e acima de 119,72 projetaria de 138,65 a 169,29. Tem suportes em 117,11 e 107,64.</t>
  </si>
  <si>
    <t>Sanepar</t>
  </si>
  <si>
    <t>SAPR4</t>
  </si>
  <si>
    <t>SAPR4 está em tendência de alta no curto prazo e acima de 6,46 projetaria de 7,31 a 8,69. Tem suportes em 6,36 e 5,93.</t>
  </si>
  <si>
    <t>SAPR11</t>
  </si>
  <si>
    <t>SAPR11 está em tendência de alta no curto prazo e acima de 32,32 projetaria de 36,63 a 43,61. Tem suportes em 31,84 e 29,68. O IFR sobrecomprado alerta realizações se perder 31,84.</t>
  </si>
  <si>
    <t>Santander BR</t>
  </si>
  <si>
    <t>SANB3</t>
  </si>
  <si>
    <t>SANB3 está em tendência de alta no curto prazo e acima de 14,7 projetaria de 17,28 a 21,47. Tem suportes em 14,07 e 12,77.</t>
  </si>
  <si>
    <t>SANB4</t>
  </si>
  <si>
    <t>SANB4 está em tendência de alta no curto prazo e acima de 16 projetaria de 18,04 a 21,35. Tem suportes em 15,59 e 14,56.</t>
  </si>
  <si>
    <t>SANB11</t>
  </si>
  <si>
    <t>SANB11 está em tendência de alta no curto prazo e acima de 30,72 projetaria de 34,85 a 41,53. Tem suportes em 29,76 e 27,69.</t>
  </si>
  <si>
    <t>Santos Brp</t>
  </si>
  <si>
    <t>STBP3</t>
  </si>
  <si>
    <t>STBP3 está em tendência de alta no curto prazo e acima de 13,84 projetaria de 14,48 a 15,51. Tem suportes em 13,6 e 13,27. O IFR sobrecomprado alerta realizações se perder 13,6.</t>
  </si>
  <si>
    <t>Sao Martinho</t>
  </si>
  <si>
    <t>SMTO3</t>
  </si>
  <si>
    <t>SMTO3 está em tendência de alta no curto prazo e acima de 23,55 projetaria de 26,77 a 31,99. Tem suportes em 20,68 e 19,06.</t>
  </si>
  <si>
    <t>Schulz</t>
  </si>
  <si>
    <t>SHUL4</t>
  </si>
  <si>
    <t>SHUL4 está em tendência de baixa no curto prazo e abaixo de 5,39 projetaria de 5,03 a 4,67. Tem resistências em 5,48  e 6,19.</t>
  </si>
  <si>
    <t>Paypal</t>
  </si>
  <si>
    <t>SEER3</t>
  </si>
  <si>
    <t>SEER3 está em tendência de alta no curto prazo e acima de 10,02 projetaria de 13,77 a 19,84. Tem suportes em 9,62 e 7,74. O IFR sobrecomprado alerta realizações se perder 9,62.</t>
  </si>
  <si>
    <t>Serena</t>
  </si>
  <si>
    <t>SRNA3</t>
  </si>
  <si>
    <t>Sid Nacional</t>
  </si>
  <si>
    <t>CSNA3</t>
  </si>
  <si>
    <t>CSNA3 está em tendência de baixa no curto prazo e abaixo de 8,81 projetaria de 7,98 a 7,15. Tem resistências em 8,93  e 10,58.</t>
  </si>
  <si>
    <t>Simpar</t>
  </si>
  <si>
    <t>SIMH3</t>
  </si>
  <si>
    <t>SIMH3 está em tendência de baixa no curto prazo e abaixo de 4,65 projetaria de 3,82 a 2,99. Tem resistências em 4,78  e 6,43.</t>
  </si>
  <si>
    <t>SLC Agricola</t>
  </si>
  <si>
    <t>SLCE3</t>
  </si>
  <si>
    <t>SLCE3 está em tendência de baixa no curto prazo e abaixo de 18,81 projetaria de 17,67 a 16,53. Tem resistências em 19,14  e 21,41.</t>
  </si>
  <si>
    <t>Smart Fit</t>
  </si>
  <si>
    <t>SMFT3</t>
  </si>
  <si>
    <t>SMFT3 está em tendência de alta no curto prazo e acima de 24,88 projetaria de 29,55 a 37,12. Tem suportes em 23,2 e 20,86.</t>
  </si>
  <si>
    <t>Stoneco Ltd.</t>
  </si>
  <si>
    <t>STOC34</t>
  </si>
  <si>
    <t>STOC34 está em tendência de baixa no curto prazo e abaixo de 76,16 projetaria de 66,34 a 56,53. Tem resistências em 79,43  e 99,05.</t>
  </si>
  <si>
    <t>Suzano S.A.</t>
  </si>
  <si>
    <t>SUZB3</t>
  </si>
  <si>
    <t>SUZB3 está em tendência de alta no curto prazo e acima de 63,51 projetaria de 72,31 a 86,56. Tem suportes em 52,06 e 47,65.</t>
  </si>
  <si>
    <t>Syn Prop Tec</t>
  </si>
  <si>
    <t>SYNE3</t>
  </si>
  <si>
    <t>SYNE3 está em tendência de alta no curto prazo e acima de 6,4 projetaria de 7,8 a 10,08. Tem suportes em 6,09 e 5,38. O padrão de volume favorece a alta. O IFR sobrecomprado alerta realizações se perder 6,09.</t>
  </si>
  <si>
    <t>Taesa</t>
  </si>
  <si>
    <t>TAEE4</t>
  </si>
  <si>
    <t>TAEE4 está em tendência de alta no curto prazo e acima de 12 projetaria de 13,08 a 14,84. Tem suportes em 11,85 e 11,3.</t>
  </si>
  <si>
    <t>TAEE11</t>
  </si>
  <si>
    <t>TAEE11 está em tendência de alta no curto prazo e acima de 36 projetaria de 39,37 a 44,84. Tem suportes em 35,53 e 33,84.</t>
  </si>
  <si>
    <t>Taurus Armas</t>
  </si>
  <si>
    <t>TASA4</t>
  </si>
  <si>
    <t>TASA4 está em tendência de baixa no curto prazo e abaixo de 7,57 projetaria de 7,12 a 6,67. Tem resistências em 7,83  e 8,72.</t>
  </si>
  <si>
    <t>Tegma</t>
  </si>
  <si>
    <t>TGMA3</t>
  </si>
  <si>
    <t>TGMA3 está em tendência de alta no curto prazo e acima de 36,48 projetaria de 41,72 a 50,22. Tem suportes em 34,69 e 32,06.</t>
  </si>
  <si>
    <t>Telef Brasil</t>
  </si>
  <si>
    <t>VIVT3</t>
  </si>
  <si>
    <t>VIVT3 está em tendência de alta no curto prazo e acima de 28,72 projetaria de 31,98 a 37,25. Tem suportes em 27,55 e 25,91.</t>
  </si>
  <si>
    <t>Tenda</t>
  </si>
  <si>
    <t>TEND3</t>
  </si>
  <si>
    <t>TEND3 está em tendência de alta no curto prazo e acima de 22,8 projetaria de 29,48 a 40,29. Tem suportes em 22,23 e 18,88. O IFR sobrecomprado alerta realizações se perder 22,23.</t>
  </si>
  <si>
    <t>Tesla, Inc</t>
  </si>
  <si>
    <t>TSLA34</t>
  </si>
  <si>
    <t>TSLA34 está em tendência de alta no curto prazo e acima de 82,58 projetaria de 109,16 a 152,18. Tem suportes em 60,06 e 46,76.</t>
  </si>
  <si>
    <t>Tim</t>
  </si>
  <si>
    <t>TIMS3</t>
  </si>
  <si>
    <t>TIMS3 está em tendência de alta no curto prazo e acima de 20,28 projetaria de 24,27 a 30,74. Tem suportes em 19,3 e 17,3.</t>
  </si>
  <si>
    <t>Totvs</t>
  </si>
  <si>
    <t>TOTS3</t>
  </si>
  <si>
    <t>TOTS3 está em tendência de alta no curto prazo e acima de 43,35 projetaria de 52,74 a 67,95. Tem suportes em 42,5 e 37,8. O IFR sobrecomprado alerta realizações se perder 42,5.</t>
  </si>
  <si>
    <t>Track Field</t>
  </si>
  <si>
    <t>TFCO4</t>
  </si>
  <si>
    <t>TFCO4 está em tendência de alta no curto prazo e acima de 14,02 projetaria de 17,31 a 22,63. Tem suportes em 13,7 e 12,05. O IFR sobrecomprado alerta realizações se perder 13,7.</t>
  </si>
  <si>
    <t>Trisul</t>
  </si>
  <si>
    <t>TRIS3</t>
  </si>
  <si>
    <t>TRIS3 está em tendência de alta no curto prazo e acima de 7,42 projetaria de 9,04 a 11,68. Tem suportes em 7,22 e 6,4. O padrão de volume favorece a alta.</t>
  </si>
  <si>
    <t>Tupy</t>
  </si>
  <si>
    <t>TUPY3</t>
  </si>
  <si>
    <t>TUPY3 está em tendência de baixa no curto prazo e abaixo de 18,79 projetaria de 16,4 a 14,01. Tem resistências em 19,18  e 23,95.</t>
  </si>
  <si>
    <t>Ultrapar</t>
  </si>
  <si>
    <t>UGPA3</t>
  </si>
  <si>
    <t>UGPA3 está em tendência de baixa no curto prazo e abaixo de 16,55 projetaria de 15,58 a 14,62. Tem resistências em 16,81  e 18,73.</t>
  </si>
  <si>
    <t>Unifique</t>
  </si>
  <si>
    <t>FIQE3</t>
  </si>
  <si>
    <t>FIQE3 está em tendência de baixa no curto prazo e abaixo de 3,88 projetaria de 3,61 a 3,35. Tem resistências em 3,95  e 4,47.</t>
  </si>
  <si>
    <t>Unipar</t>
  </si>
  <si>
    <t>UNIP6</t>
  </si>
  <si>
    <t>UNIP6 está em tendência de alta no curto prazo e acima de 61,95 projetaria de 73,28 a 91,63. Tem suportes em 60,37 e 54,7. O IFR sobrecomprado alerta realizações se perder 60,37.</t>
  </si>
  <si>
    <t>Usiminas</t>
  </si>
  <si>
    <t>USIM3</t>
  </si>
  <si>
    <t>USIM3 está em tendência de baixa no curto prazo e abaixo de 5,21 projetaria de 4,8 a 4,4. Tem resistências em 5,31  e 6,11.</t>
  </si>
  <si>
    <t>USIM5</t>
  </si>
  <si>
    <t>USIM5 está em tendência de baixa no curto prazo e abaixo de 5,31 projetaria de 4,92 a 4,53. Tem resistências em 5,37  e 6,14.</t>
  </si>
  <si>
    <t>Vale</t>
  </si>
  <si>
    <t>VALE3</t>
  </si>
  <si>
    <t>VALE3 está em tendência de baixa no curto prazo e abaixo de 53,8 projetaria de 50,8 a 47,81. Tem resistências em 54,09  e 60,07.</t>
  </si>
  <si>
    <t>Valid</t>
  </si>
  <si>
    <t>VLID3</t>
  </si>
  <si>
    <t>VLID3 está em tendência de alta no curto prazo e acima de 27,3 projetaria de 31,36 a 37,94. Tem suportes em 26,66 e 24,62.</t>
  </si>
  <si>
    <t>Vamos</t>
  </si>
  <si>
    <t>VAMO3</t>
  </si>
  <si>
    <t>VAMO3 está em tendência de baixa no curto prazo e abaixo de 4,11 projetaria de 3,49 a 2,88. Tem resistências em 4,22  e 5,44.</t>
  </si>
  <si>
    <t>Vibra</t>
  </si>
  <si>
    <t>VBBR3</t>
  </si>
  <si>
    <t>VBBR3 está em tendência de alta no curto prazo e acima de 19,84 projetaria de 22,62 a 27,12. Tem suportes em 19,24 e 17,84.</t>
  </si>
  <si>
    <t>Vitrueduca</t>
  </si>
  <si>
    <t>VTRU3</t>
  </si>
  <si>
    <t>VTRU3 está em tendência de alta no curto prazo e acima de 11,72 projetaria de 15,72 a 22,19. Tem suportes em 9,16 e 7,15.</t>
  </si>
  <si>
    <t>Vivara S.A.</t>
  </si>
  <si>
    <t>VIVA3</t>
  </si>
  <si>
    <t>VIVA3 está em tendência de alta no curto prazo e acima de 25,9 projetaria de 32,16 a 42,3. Tem suportes em 24,48 e 21,34. O padrão de volume favorece a alta. O IFR sobrecomprado alerta realizações se perder 24,48.</t>
  </si>
  <si>
    <t>Vulcabras</t>
  </si>
  <si>
    <t>VULC3</t>
  </si>
  <si>
    <t>VULC3 está em tendência de alta no curto prazo e acima de 21,34 projetaria de 25,67 a 32,67. Tem suportes em 20,03 e 17,86.</t>
  </si>
  <si>
    <t>Weg</t>
  </si>
  <si>
    <t>WEGE3</t>
  </si>
  <si>
    <t>WEGE3 está em tendência de baixa no curto prazo e abaixo de 43,69 projetaria de 38,85 a 34,01. Tem resistências em 44,14  e 53,81.</t>
  </si>
  <si>
    <t>Wilson Sons</t>
  </si>
  <si>
    <t>PORT3</t>
  </si>
  <si>
    <t>PORT3 está em tendência de alta no curto prazo e acima de 17,49 projetaria de 18,56 a 20,31. Tem suportes em 17,29 e 16,75. O IFR sobrecomprado alerta realizações se perder 17,29.</t>
  </si>
  <si>
    <t>Wiz Co</t>
  </si>
  <si>
    <t>WIZC3</t>
  </si>
  <si>
    <t>WIZC3 está em tendência de alta no curto prazo e acima de 7,32 projetaria de 8,63 a 10,77. Tem suportes em 6,94 e 6,28. O padrão de volume favorece a alta. O IFR sobrecomprado alerta realizações se perder 6,94.</t>
  </si>
  <si>
    <t>Xp Inc.</t>
  </si>
  <si>
    <t>XPBR31</t>
  </si>
  <si>
    <t>Yduqs Part</t>
  </si>
  <si>
    <t>YDUQ3</t>
  </si>
  <si>
    <t>YDUQ3 está em tendência de alta no curto prazo e acima de 16,35 projetaria de 21,24 a 29,16. Tem suportes em 15,06 e 12,61.</t>
  </si>
  <si>
    <t>Zamp S.A.</t>
  </si>
  <si>
    <t>ZAMP3</t>
  </si>
  <si>
    <t>ZAMP3 está em tendência de alta no curto prazo e acima de 3,69 projetaria de 4,53 a 5,9. Tem suportes em 3,22 e 2,79.</t>
  </si>
  <si>
    <t>BB Etf Ibov</t>
  </si>
  <si>
    <t>BBOV11</t>
  </si>
  <si>
    <t>BBOV11 está em tendência de alta no curto prazo e acima de 73,3 projetaria de 79,23 a 88,84. Tem suportes em 71,5 e 68,53. O padrão de volume favorece a alta.</t>
  </si>
  <si>
    <t>Etf Brad Bov</t>
  </si>
  <si>
    <t>BOVB11</t>
  </si>
  <si>
    <t>BOVB11 está em tendência de alta no curto prazo e acima de 142,79 projetaria de 154,19 a 172,65. Tem suportes em 140,58 e 134,87. O padrão de volume favorece a alta.</t>
  </si>
  <si>
    <t>Etf BV Coin</t>
  </si>
  <si>
    <t>COIN11</t>
  </si>
  <si>
    <t>COIN11 está em tendência de alta no curto prazo e acima de 98,36 projetaria de 115,97 a 144,48. Tem suportes em 91 e 82,19. O IFR sobrecomprado alerta realizações se perder 91.</t>
  </si>
  <si>
    <t>Etf BV Spyi</t>
  </si>
  <si>
    <t>SPYI11</t>
  </si>
  <si>
    <t>SPYI11 está em tendência de alta no curto prazo e acima de 122,46 projetaria de 138,35 a 164,08. Tem suportes em 110,24 e 102,29.</t>
  </si>
  <si>
    <t>Etf Galaxy B</t>
  </si>
  <si>
    <t>BITI11</t>
  </si>
  <si>
    <t>BITI11 está em tendência de alta no curto prazo e acima de 176,15 projetaria de 209,29 a 262,93. Tem suportes em 167,48 e 150,9. O padrão de volume favorece a alta. O IFR sobrecomprado alerta realizações se perder 167,48.</t>
  </si>
  <si>
    <t>First Trust Nasdaq-100 Equal Weighted</t>
  </si>
  <si>
    <t>BQQW39</t>
  </si>
  <si>
    <t>BQQW39 está em tendência de alta no curto prazo e acima de 75,92 projetaria de 82,67 a 93,59. Tem suportes em 73,3 e 69,92. O padrão de volume favorece a alta.</t>
  </si>
  <si>
    <t>Fundo Buena Vista II Fundo de Índice</t>
  </si>
  <si>
    <t>QQQI11</t>
  </si>
  <si>
    <t>QQQI11 está em tendência de alta no curto prazo e acima de 108,2 projetaria de 123,91 a 149,34. Tem suportes em 97,55 e 89,69.</t>
  </si>
  <si>
    <t>Hashdex Btcn</t>
  </si>
  <si>
    <t>BITH11</t>
  </si>
  <si>
    <t>BITH11 está em tendência de alta no curto prazo e acima de 147,87 projetaria de 176,02 a 221,58. Tem suportes em 141,04 e 126,96. O padrão de volume favorece a alta. O IFR sobrecomprado alerta realizações se perder 141,04.</t>
  </si>
  <si>
    <t>Hashdex Eth</t>
  </si>
  <si>
    <t>ETHE11</t>
  </si>
  <si>
    <t>ETHE11 está em tendência de alta no curto prazo e acima de 59,2 projetaria de 80,14 a 114,03. Tem suportes em 41,65 e 31,17.</t>
  </si>
  <si>
    <t>Hashdex Nci</t>
  </si>
  <si>
    <t>HASH11</t>
  </si>
  <si>
    <t>HASH11 está em tendência de alta no curto prazo e acima de 93,98 projetaria de 115,76 a 151,01. Tem suportes em 81,06 e 70,16. O IFR sobrecomprado alerta realizações se perder 81,06.</t>
  </si>
  <si>
    <t>Investo Wrld</t>
  </si>
  <si>
    <t>WRLD11</t>
  </si>
  <si>
    <t>WRLD11 está em tendência de alta no curto prazo e acima de 130,73 projetaria de 145,88 a 170,41. Tem suportes em 123,57 e 115,99.</t>
  </si>
  <si>
    <t>iShares Bitcoin Trust</t>
  </si>
  <si>
    <t>IBIT39</t>
  </si>
  <si>
    <t>IBIT39 está em tendência de alta no curto prazo e acima de 122,64 projetaria de 146,27 a 184,51. Tem suportes em 118,64 e 106,82. O padrão de volume favorece a alta. O IFR sobrecomprado alerta realizações se perder 118,64.</t>
  </si>
  <si>
    <t>Ishares Bova Ci</t>
  </si>
  <si>
    <t>BOVA11</t>
  </si>
  <si>
    <t>BOVA11 está em tendência de alta no curto prazo e acima de 137,05 projetaria de 148,13 a 166,06. Tem suportes em 134,52 e 128,97.</t>
  </si>
  <si>
    <t>iShares MSCI USA Esg Optimized ETF</t>
  </si>
  <si>
    <t>BEGU39</t>
  </si>
  <si>
    <t>BEGU39 está em tendência de alta no curto prazo e acima de 83,04 projetaria de 95,59 a 115,91. Tem suportes em 67,46 e 61,18. O padrão de volume favorece a alta.</t>
  </si>
  <si>
    <t>Ishares S&amp;P 500</t>
  </si>
  <si>
    <t>IVVB11</t>
  </si>
  <si>
    <t>IVVB11 está em tendência de alta no curto prazo e acima de 409,47 projetaria de 464,84 a 554,45. Tem suportes em 369,52 e 341,83.</t>
  </si>
  <si>
    <t>Ishares Smal Ci</t>
  </si>
  <si>
    <t>SMAL11</t>
  </si>
  <si>
    <t>SMAL11 está em tendência de alta no curto prazo e acima de 106,99 projetaria de 119,49 a 139,72. Tem suportes em 105,35 e 99,09.</t>
  </si>
  <si>
    <t>It Now Ibov</t>
  </si>
  <si>
    <t>BOVV11</t>
  </si>
  <si>
    <t>BOVV11 está em tendência de alta no curto prazo e acima de 143,69 projetaria de 155,3 a 174,09. Tem suportes em 141,16 e 135,35.</t>
  </si>
  <si>
    <t>It Now Idiv</t>
  </si>
  <si>
    <t>DIVO11</t>
  </si>
  <si>
    <t>DIVO11 está em tendência de alta no curto prazo e acima de 102,44 projetaria de 110,43 a 123,36. Tem suportes em 100,73 e 96,73.</t>
  </si>
  <si>
    <t>It Now Mill</t>
  </si>
  <si>
    <t>MILL11</t>
  </si>
  <si>
    <t>MILL11 está em tendência de alta no curto prazo e acima de 82 projetaria de 95,59 a 117,59. Tem suportes em 73,17 e 66,37. O padrão de volume favorece a alta.</t>
  </si>
  <si>
    <t>It Now SP BR</t>
  </si>
  <si>
    <t>SPXR11</t>
  </si>
  <si>
    <t>SPXR11 está em tendência de alta no curto prazo e acima de 56,5 projetaria de 65,58 a 80,28. Tem suportes em 50,86 e 46,31.</t>
  </si>
  <si>
    <t>It Now Spxi</t>
  </si>
  <si>
    <t>SPXI11</t>
  </si>
  <si>
    <t>SPXI11 está em tendência de alta no curto prazo e acima de 398,77 projetaria de 452,98 a 540,7. Tem suportes em 359,89 e 332,78.</t>
  </si>
  <si>
    <t>It Now Teck</t>
  </si>
  <si>
    <t>TECK11</t>
  </si>
  <si>
    <t>TECK11 está em tendência de alta no curto prazo e acima de 108,21 projetaria de 128,22 a 160,61. Tem suportes em 99,31 e 89,3. O IFR sobrecomprado alerta realizações se perder 99,31.</t>
  </si>
  <si>
    <t>Nu Ibov Div</t>
  </si>
  <si>
    <t>NSDV11</t>
  </si>
  <si>
    <t>NSDV11 está em tendência de alta no curto prazo e acima de 128,21 projetaria de 139,46 a 157,67. Tem suportes em 125,69 e 120,06. O padrão de volume favorece a alta.</t>
  </si>
  <si>
    <t>Nu Rend Ibov</t>
  </si>
  <si>
    <t>NDIV11</t>
  </si>
  <si>
    <t>NDIV11 está em tendência de alta no curto prazo e acima de 112,03 projetaria de 121,48 a 136,79. Tem suportes em 110,45 e 105,72.</t>
  </si>
  <si>
    <t>Pibb Ind Brasil 50</t>
  </si>
  <si>
    <t>PIBB11</t>
  </si>
  <si>
    <t>PIBB11 está em tendência de alta no curto prazo e acima de 249,5 projetaria de 270,8 a 305,28. Tem suportes em 242,51 e 231,85.</t>
  </si>
  <si>
    <t>Qr Bitcoin</t>
  </si>
  <si>
    <t>QBTC11</t>
  </si>
  <si>
    <t>QBTC11 está em tendência de alta no curto prazo e acima de 39,42 projetaria de 46,91 a 59,03. Tem suportes em 37,45 e 33,7. O IFR sobrecomprado alerta realizações se perder 37,45.</t>
  </si>
  <si>
    <t>Qr Ether</t>
  </si>
  <si>
    <t>QETH11</t>
  </si>
  <si>
    <t>QETH11 está em tendência de alta no curto prazo e acima de 14,31 projetaria de 19,31 a 27,41. Tem suportes em 10,03 e 7,52.</t>
  </si>
  <si>
    <t>Trend Europa</t>
  </si>
  <si>
    <t>EURP11</t>
  </si>
  <si>
    <t>Trend Ibovx</t>
  </si>
  <si>
    <t>BOVX11</t>
  </si>
  <si>
    <t>BOVX11 está em tendência de alta no curto prazo e acima de 14,29 projetaria de 15,45 a 17,34. Tem suportes em 13,97 e 13,38.</t>
  </si>
  <si>
    <t>Trend Nasdaq</t>
  </si>
  <si>
    <t>NASD11</t>
  </si>
  <si>
    <t>NASD11 está em tendência de alta no curto prazo e acima de 18,49 projetaria de 21,51 a 26,4. Tem suportes em 16,51 e 14,99.</t>
  </si>
  <si>
    <t>Trend Ouro</t>
  </si>
  <si>
    <t>GOLD11</t>
  </si>
  <si>
    <t>GOLD11 está em tendência de alta no curto prazo e acima de 20,82 projetaria de 23,29 a 27,3. Tem suportes em 19,57 e 18,33.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</si>
</sst>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95" zoomScaleNormal="100" workbookViewId="0">
      <selection activeCell="C15" sqref="C15:Q259"/>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168</v>
      </c>
      <c r="W7" s="21">
        <f>COUNTIF($P$15:$P$350,"Baixa")</f>
        <v>73</v>
      </c>
      <c r="X7" s="21"/>
      <c r="Y7" s="21">
        <f>V7+W7</f>
        <v>241</v>
      </c>
    </row>
    <row r="8" spans="2:259" ht="15" customHeight="1" x14ac:dyDescent="0.25">
      <c r="B8" s="3"/>
      <c r="C8" s="31"/>
      <c r="D8" s="32"/>
      <c r="E8" s="32"/>
      <c r="F8" s="32"/>
      <c r="G8" s="32"/>
      <c r="H8" s="32"/>
      <c r="I8" s="32"/>
      <c r="J8" s="32"/>
      <c r="K8" s="32"/>
      <c r="L8" s="32"/>
      <c r="M8" s="32"/>
      <c r="N8" s="32"/>
      <c r="O8" s="33"/>
      <c r="P8" s="32"/>
      <c r="Q8" s="34"/>
      <c r="R8" s="23"/>
      <c r="V8" s="37">
        <f>V7/Y7</f>
        <v>0.69709543568464727</v>
      </c>
      <c r="W8" s="37">
        <f>W7/Y7</f>
        <v>0.30290456431535268</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45804</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16</v>
      </c>
      <c r="E15" s="16"/>
      <c r="F15" s="18">
        <v>14.4</v>
      </c>
      <c r="G15" s="18">
        <v>13.29</v>
      </c>
      <c r="H15" s="18">
        <v>12.18</v>
      </c>
      <c r="I15" s="17"/>
      <c r="J15" s="18">
        <v>14.64</v>
      </c>
      <c r="K15" s="18">
        <v>16.850000000000001</v>
      </c>
      <c r="L15" s="18">
        <v>20.440000000000001</v>
      </c>
      <c r="M15" s="18"/>
      <c r="N15" s="18">
        <v>43.443207186000002</v>
      </c>
      <c r="O15" s="18">
        <v>22.696946400000002</v>
      </c>
      <c r="P15" s="19" t="s">
        <v>17</v>
      </c>
      <c r="Q15" s="14" t="s">
        <v>18</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19</v>
      </c>
      <c r="D16" s="20" t="s">
        <v>20</v>
      </c>
      <c r="E16" s="16"/>
      <c r="F16" s="17">
        <v>21.47</v>
      </c>
      <c r="G16" s="17">
        <v>20.51</v>
      </c>
      <c r="H16" s="17">
        <v>19.559999999999999</v>
      </c>
      <c r="I16" s="17"/>
      <c r="J16" s="17">
        <v>22.22</v>
      </c>
      <c r="K16" s="17">
        <v>24.12</v>
      </c>
      <c r="L16" s="17">
        <v>27.2</v>
      </c>
      <c r="M16" s="17"/>
      <c r="N16" s="17">
        <v>60.659243656000001</v>
      </c>
      <c r="O16" s="36">
        <v>10.853041900000001</v>
      </c>
      <c r="P16" s="20" t="s">
        <v>21</v>
      </c>
      <c r="Q16" s="15" t="s">
        <v>22</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23</v>
      </c>
      <c r="D17" s="19" t="s">
        <v>24</v>
      </c>
      <c r="E17" s="16"/>
      <c r="F17" s="18">
        <v>21.61</v>
      </c>
      <c r="G17" s="18">
        <v>20.13</v>
      </c>
      <c r="H17" s="18">
        <v>18.66</v>
      </c>
      <c r="I17" s="17"/>
      <c r="J17" s="18">
        <v>22.11</v>
      </c>
      <c r="K17" s="18">
        <v>25.05</v>
      </c>
      <c r="L17" s="18">
        <v>29.82</v>
      </c>
      <c r="M17" s="18"/>
      <c r="N17" s="18">
        <v>59.761311124999999</v>
      </c>
      <c r="O17" s="18">
        <v>71.832453599999994</v>
      </c>
      <c r="P17" s="19" t="s">
        <v>21</v>
      </c>
      <c r="Q17" s="14" t="s">
        <v>25</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26</v>
      </c>
      <c r="D18" s="20" t="s">
        <v>27</v>
      </c>
      <c r="E18" s="16"/>
      <c r="F18" s="17">
        <v>9.07</v>
      </c>
      <c r="G18" s="17">
        <v>7.93</v>
      </c>
      <c r="H18" s="17">
        <v>6.79</v>
      </c>
      <c r="I18" s="17"/>
      <c r="J18" s="17">
        <v>9.5500000000000007</v>
      </c>
      <c r="K18" s="17">
        <v>11.82</v>
      </c>
      <c r="L18" s="17">
        <v>15.51</v>
      </c>
      <c r="M18" s="17"/>
      <c r="N18" s="17">
        <v>64.935546145999993</v>
      </c>
      <c r="O18" s="36">
        <v>26.355449849999999</v>
      </c>
      <c r="P18" s="20" t="s">
        <v>21</v>
      </c>
      <c r="Q18" s="15" t="s">
        <v>28</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29</v>
      </c>
      <c r="D19" s="19" t="s">
        <v>30</v>
      </c>
      <c r="E19" s="16"/>
      <c r="F19" s="18">
        <v>78.88</v>
      </c>
      <c r="G19" s="18">
        <v>68.75</v>
      </c>
      <c r="H19" s="18">
        <v>58.62</v>
      </c>
      <c r="I19" s="17"/>
      <c r="J19" s="18">
        <v>101.78</v>
      </c>
      <c r="K19" s="18">
        <v>122.03</v>
      </c>
      <c r="L19" s="18">
        <v>154.80000000000001</v>
      </c>
      <c r="M19" s="18"/>
      <c r="N19" s="18">
        <v>64.468542975000005</v>
      </c>
      <c r="O19" s="18">
        <v>25.561869783999999</v>
      </c>
      <c r="P19" s="19" t="s">
        <v>21</v>
      </c>
      <c r="Q19" s="14" t="s">
        <v>31</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32</v>
      </c>
      <c r="D20" s="20" t="s">
        <v>33</v>
      </c>
      <c r="E20" s="16"/>
      <c r="F20" s="17">
        <v>30.24</v>
      </c>
      <c r="G20" s="17">
        <v>28.55</v>
      </c>
      <c r="H20" s="17">
        <v>26.86</v>
      </c>
      <c r="I20" s="17"/>
      <c r="J20" s="17">
        <v>30.97</v>
      </c>
      <c r="K20" s="17">
        <v>34.340000000000003</v>
      </c>
      <c r="L20" s="17">
        <v>39.81</v>
      </c>
      <c r="M20" s="17"/>
      <c r="N20" s="17">
        <v>56.820852430000002</v>
      </c>
      <c r="O20" s="36">
        <v>29.672885050000001</v>
      </c>
      <c r="P20" s="20" t="s">
        <v>21</v>
      </c>
      <c r="Q20" s="15" t="s">
        <v>34</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35</v>
      </c>
      <c r="D21" s="19" t="s">
        <v>36</v>
      </c>
      <c r="E21" s="16"/>
      <c r="F21" s="18">
        <v>57.03</v>
      </c>
      <c r="G21" s="18">
        <v>49.83</v>
      </c>
      <c r="H21" s="18">
        <v>42.63</v>
      </c>
      <c r="I21" s="17"/>
      <c r="J21" s="18">
        <v>70.8</v>
      </c>
      <c r="K21" s="18">
        <v>85.19</v>
      </c>
      <c r="L21" s="18">
        <v>108.48</v>
      </c>
      <c r="M21" s="18"/>
      <c r="N21" s="18">
        <v>58.454852666000001</v>
      </c>
      <c r="O21" s="18">
        <v>16.374280763000002</v>
      </c>
      <c r="P21" s="19" t="s">
        <v>21</v>
      </c>
      <c r="Q21" s="14" t="s">
        <v>37</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38</v>
      </c>
      <c r="D22" s="20" t="s">
        <v>39</v>
      </c>
      <c r="E22" s="16"/>
      <c r="F22" s="17">
        <v>14.1</v>
      </c>
      <c r="G22" s="17">
        <v>12.74</v>
      </c>
      <c r="H22" s="17">
        <v>11.39</v>
      </c>
      <c r="I22" s="17"/>
      <c r="J22" s="17">
        <v>14.89</v>
      </c>
      <c r="K22" s="17">
        <v>17.59</v>
      </c>
      <c r="L22" s="17">
        <v>21.96</v>
      </c>
      <c r="M22" s="17"/>
      <c r="N22" s="17">
        <v>56.619516640000001</v>
      </c>
      <c r="O22" s="36">
        <v>375.10660159999998</v>
      </c>
      <c r="P22" s="20" t="s">
        <v>21</v>
      </c>
      <c r="Q22" s="15" t="s">
        <v>40</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41</v>
      </c>
      <c r="D23" s="19" t="s">
        <v>42</v>
      </c>
      <c r="E23" s="16"/>
      <c r="F23" s="18">
        <v>130.5</v>
      </c>
      <c r="G23" s="18">
        <v>118.09</v>
      </c>
      <c r="H23" s="18">
        <v>105.69</v>
      </c>
      <c r="I23" s="17"/>
      <c r="J23" s="18">
        <v>151</v>
      </c>
      <c r="K23" s="18">
        <v>175.8</v>
      </c>
      <c r="L23" s="18">
        <v>215.94</v>
      </c>
      <c r="M23" s="18"/>
      <c r="N23" s="18">
        <v>54.571672472000003</v>
      </c>
      <c r="O23" s="18">
        <v>9.2826740000000001</v>
      </c>
      <c r="P23" s="19" t="s">
        <v>21</v>
      </c>
      <c r="Q23" s="14" t="s">
        <v>43</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44</v>
      </c>
      <c r="D24" s="20" t="s">
        <v>45</v>
      </c>
      <c r="E24" s="16"/>
      <c r="F24" s="17">
        <v>5.13</v>
      </c>
      <c r="G24" s="17">
        <v>3.75</v>
      </c>
      <c r="H24" s="17">
        <v>2.37</v>
      </c>
      <c r="I24" s="17"/>
      <c r="J24" s="17">
        <v>5.26</v>
      </c>
      <c r="K24" s="17">
        <v>8.01</v>
      </c>
      <c r="L24" s="17">
        <v>12.46</v>
      </c>
      <c r="M24" s="17"/>
      <c r="N24" s="17">
        <v>43.629435280000003</v>
      </c>
      <c r="O24" s="36">
        <v>13.08280235</v>
      </c>
      <c r="P24" s="20" t="s">
        <v>17</v>
      </c>
      <c r="Q24" s="15" t="s">
        <v>46</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47</v>
      </c>
      <c r="D25" s="19" t="s">
        <v>48</v>
      </c>
      <c r="E25" s="16"/>
      <c r="F25" s="18" t="s">
        <v>49</v>
      </c>
      <c r="G25" s="18" t="s">
        <v>49</v>
      </c>
      <c r="H25" s="18" t="s">
        <v>49</v>
      </c>
      <c r="I25" s="17"/>
      <c r="J25" s="18" t="s">
        <v>49</v>
      </c>
      <c r="K25" s="18" t="s">
        <v>49</v>
      </c>
      <c r="L25" s="18" t="s">
        <v>49</v>
      </c>
      <c r="M25" s="18"/>
      <c r="N25" s="18" t="s">
        <v>49</v>
      </c>
      <c r="O25" s="18" t="s">
        <v>49</v>
      </c>
      <c r="P25" s="19" t="s">
        <v>49</v>
      </c>
      <c r="Q25" s="14" t="s">
        <v>50</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51</v>
      </c>
      <c r="D26" s="20" t="s">
        <v>52</v>
      </c>
      <c r="E26" s="16"/>
      <c r="F26" s="17">
        <v>54.81</v>
      </c>
      <c r="G26" s="17">
        <v>48.11</v>
      </c>
      <c r="H26" s="17">
        <v>41.42</v>
      </c>
      <c r="I26" s="17"/>
      <c r="J26" s="17">
        <v>56.5</v>
      </c>
      <c r="K26" s="17">
        <v>69.88</v>
      </c>
      <c r="L26" s="17">
        <v>91.54</v>
      </c>
      <c r="M26" s="17"/>
      <c r="N26" s="17">
        <v>41.923823954</v>
      </c>
      <c r="O26" s="36">
        <v>14.827639262999998</v>
      </c>
      <c r="P26" s="20" t="s">
        <v>17</v>
      </c>
      <c r="Q26" s="15" t="s">
        <v>53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54</v>
      </c>
      <c r="D27" s="19" t="s">
        <v>55</v>
      </c>
      <c r="E27" s="16"/>
      <c r="F27" s="18">
        <v>10.1</v>
      </c>
      <c r="G27" s="18">
        <v>8.6300000000000008</v>
      </c>
      <c r="H27" s="18">
        <v>7.17</v>
      </c>
      <c r="I27" s="17"/>
      <c r="J27" s="18">
        <v>10.72</v>
      </c>
      <c r="K27" s="18">
        <v>13.64</v>
      </c>
      <c r="L27" s="18">
        <v>18.37</v>
      </c>
      <c r="M27" s="18"/>
      <c r="N27" s="18">
        <v>71.860462776000006</v>
      </c>
      <c r="O27" s="18">
        <v>137.08855540000002</v>
      </c>
      <c r="P27" s="19" t="s">
        <v>21</v>
      </c>
      <c r="Q27" s="14" t="s">
        <v>56</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57</v>
      </c>
      <c r="D28" s="20" t="s">
        <v>58</v>
      </c>
      <c r="E28" s="16"/>
      <c r="F28" s="17">
        <v>39.090000000000003</v>
      </c>
      <c r="G28" s="17">
        <v>33.33</v>
      </c>
      <c r="H28" s="17">
        <v>27.57</v>
      </c>
      <c r="I28" s="17"/>
      <c r="J28" s="17">
        <v>41.39</v>
      </c>
      <c r="K28" s="17">
        <v>52.9</v>
      </c>
      <c r="L28" s="17">
        <v>71.540000000000006</v>
      </c>
      <c r="M28" s="17"/>
      <c r="N28" s="17">
        <v>72.674516847999996</v>
      </c>
      <c r="O28" s="36">
        <v>11.353249938999999</v>
      </c>
      <c r="P28" s="20" t="s">
        <v>21</v>
      </c>
      <c r="Q28" s="15" t="s">
        <v>59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60</v>
      </c>
      <c r="D29" s="19" t="s">
        <v>61</v>
      </c>
      <c r="E29" s="16"/>
      <c r="F29" s="18">
        <v>9.44</v>
      </c>
      <c r="G29" s="18">
        <v>8.6300000000000008</v>
      </c>
      <c r="H29" s="18">
        <v>7.83</v>
      </c>
      <c r="I29" s="17"/>
      <c r="J29" s="18">
        <v>9.89</v>
      </c>
      <c r="K29" s="18">
        <v>11.49</v>
      </c>
      <c r="L29" s="18">
        <v>14.09</v>
      </c>
      <c r="M29" s="18"/>
      <c r="N29" s="18">
        <v>70.686257030999997</v>
      </c>
      <c r="O29" s="18">
        <v>48.101051300000002</v>
      </c>
      <c r="P29" s="19" t="s">
        <v>21</v>
      </c>
      <c r="Q29" s="14" t="s">
        <v>62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63</v>
      </c>
      <c r="D30" s="20" t="s">
        <v>64</v>
      </c>
      <c r="E30" s="16"/>
      <c r="F30" s="17">
        <v>0.75</v>
      </c>
      <c r="G30" s="17">
        <v>0.52</v>
      </c>
      <c r="H30" s="17">
        <v>0.28999999999999998</v>
      </c>
      <c r="I30" s="17"/>
      <c r="J30" s="17">
        <v>0.78</v>
      </c>
      <c r="K30" s="17">
        <v>1.23</v>
      </c>
      <c r="L30" s="17">
        <v>1.97</v>
      </c>
      <c r="M30" s="17"/>
      <c r="N30" s="17">
        <v>29.456649056</v>
      </c>
      <c r="O30" s="36">
        <v>4.2195876999999999</v>
      </c>
      <c r="P30" s="20" t="s">
        <v>17</v>
      </c>
      <c r="Q30" s="15" t="s">
        <v>65</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66</v>
      </c>
      <c r="D31" s="19" t="s">
        <v>67</v>
      </c>
      <c r="E31" s="16"/>
      <c r="F31" s="18">
        <v>1.04</v>
      </c>
      <c r="G31" s="18">
        <v>-0.13</v>
      </c>
      <c r="H31" s="18">
        <v>-1.3</v>
      </c>
      <c r="I31" s="17"/>
      <c r="J31" s="18">
        <v>1.1499999999999999</v>
      </c>
      <c r="K31" s="18">
        <v>3.49</v>
      </c>
      <c r="L31" s="18">
        <v>7.29</v>
      </c>
      <c r="M31" s="18"/>
      <c r="N31" s="18">
        <v>27.450819951</v>
      </c>
      <c r="O31" s="18">
        <v>166.67537239999999</v>
      </c>
      <c r="P31" s="19" t="s">
        <v>17</v>
      </c>
      <c r="Q31" s="14" t="s">
        <v>68</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69</v>
      </c>
      <c r="D32" s="20" t="s">
        <v>70</v>
      </c>
      <c r="E32" s="16"/>
      <c r="F32" s="17">
        <v>38.630000000000003</v>
      </c>
      <c r="G32" s="17">
        <v>31.24</v>
      </c>
      <c r="H32" s="17">
        <v>23.85</v>
      </c>
      <c r="I32" s="17"/>
      <c r="J32" s="17">
        <v>45.15</v>
      </c>
      <c r="K32" s="17">
        <v>59.92</v>
      </c>
      <c r="L32" s="17">
        <v>83.83</v>
      </c>
      <c r="M32" s="17"/>
      <c r="N32" s="17">
        <v>53.914439418000001</v>
      </c>
      <c r="O32" s="36">
        <v>119.27226265</v>
      </c>
      <c r="P32" s="20" t="s">
        <v>21</v>
      </c>
      <c r="Q32" s="15" t="s">
        <v>71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72</v>
      </c>
      <c r="D33" s="19" t="s">
        <v>73</v>
      </c>
      <c r="E33" s="16"/>
      <c r="F33" s="18">
        <v>14.2</v>
      </c>
      <c r="G33" s="18">
        <v>12.65</v>
      </c>
      <c r="H33" s="18">
        <v>11.11</v>
      </c>
      <c r="I33" s="17"/>
      <c r="J33" s="18">
        <v>15.11</v>
      </c>
      <c r="K33" s="18">
        <v>18.190000000000001</v>
      </c>
      <c r="L33" s="18">
        <v>23.18</v>
      </c>
      <c r="M33" s="18"/>
      <c r="N33" s="18">
        <v>54.024234063000002</v>
      </c>
      <c r="O33" s="18">
        <v>689.12068574999989</v>
      </c>
      <c r="P33" s="19" t="s">
        <v>21</v>
      </c>
      <c r="Q33" s="14" t="s">
        <v>74</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75</v>
      </c>
      <c r="D34" s="20" t="s">
        <v>76</v>
      </c>
      <c r="E34" s="16"/>
      <c r="F34" s="17">
        <v>3.68</v>
      </c>
      <c r="G34" s="17">
        <v>3.55</v>
      </c>
      <c r="H34" s="17">
        <v>3.42</v>
      </c>
      <c r="I34" s="17"/>
      <c r="J34" s="17">
        <v>3.75</v>
      </c>
      <c r="K34" s="17">
        <v>4</v>
      </c>
      <c r="L34" s="17">
        <v>4.42</v>
      </c>
      <c r="M34" s="17"/>
      <c r="N34" s="17">
        <v>40.71678885</v>
      </c>
      <c r="O34" s="36">
        <v>1.7223055999999999</v>
      </c>
      <c r="P34" s="20" t="s">
        <v>17</v>
      </c>
      <c r="Q34" s="15" t="s">
        <v>77</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78</v>
      </c>
      <c r="D35" s="19" t="s">
        <v>79</v>
      </c>
      <c r="E35" s="16"/>
      <c r="F35" s="18">
        <v>8.3800000000000008</v>
      </c>
      <c r="G35" s="18">
        <v>7.62</v>
      </c>
      <c r="H35" s="18">
        <v>6.86</v>
      </c>
      <c r="I35" s="17"/>
      <c r="J35" s="18">
        <v>8.85</v>
      </c>
      <c r="K35" s="18">
        <v>10.36</v>
      </c>
      <c r="L35" s="18">
        <v>12.81</v>
      </c>
      <c r="M35" s="18"/>
      <c r="N35" s="18">
        <v>74.744719543000002</v>
      </c>
      <c r="O35" s="18">
        <v>11.15255825</v>
      </c>
      <c r="P35" s="19" t="s">
        <v>21</v>
      </c>
      <c r="Q35" s="14" t="s">
        <v>80</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81</v>
      </c>
      <c r="D36" s="20" t="s">
        <v>82</v>
      </c>
      <c r="E36" s="16"/>
      <c r="F36" s="17">
        <v>12.13</v>
      </c>
      <c r="G36" s="17">
        <v>11.04</v>
      </c>
      <c r="H36" s="17">
        <v>9.9600000000000009</v>
      </c>
      <c r="I36" s="17"/>
      <c r="J36" s="17">
        <v>13.04</v>
      </c>
      <c r="K36" s="17">
        <v>15.2</v>
      </c>
      <c r="L36" s="17">
        <v>18.7</v>
      </c>
      <c r="M36" s="17"/>
      <c r="N36" s="17">
        <v>56.882430153000001</v>
      </c>
      <c r="O36" s="36">
        <v>18.113873250000001</v>
      </c>
      <c r="P36" s="20" t="s">
        <v>21</v>
      </c>
      <c r="Q36" s="15" t="s">
        <v>83</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84</v>
      </c>
      <c r="D37" s="19" t="s">
        <v>85</v>
      </c>
      <c r="E37" s="16"/>
      <c r="F37" s="18">
        <v>37.78</v>
      </c>
      <c r="G37" s="18">
        <v>35.4</v>
      </c>
      <c r="H37" s="18">
        <v>33.020000000000003</v>
      </c>
      <c r="I37" s="17"/>
      <c r="J37" s="18">
        <v>38.24</v>
      </c>
      <c r="K37" s="18">
        <v>42.99</v>
      </c>
      <c r="L37" s="18">
        <v>50.68</v>
      </c>
      <c r="M37" s="18"/>
      <c r="N37" s="18">
        <v>37.986421911999997</v>
      </c>
      <c r="O37" s="18">
        <v>221.86125214999998</v>
      </c>
      <c r="P37" s="19" t="s">
        <v>17</v>
      </c>
      <c r="Q37" s="14" t="s">
        <v>86</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87</v>
      </c>
      <c r="D38" s="20" t="s">
        <v>88</v>
      </c>
      <c r="E38" s="16"/>
      <c r="F38" s="17">
        <v>18.7</v>
      </c>
      <c r="G38" s="17">
        <v>16.32</v>
      </c>
      <c r="H38" s="17">
        <v>13.95</v>
      </c>
      <c r="I38" s="17"/>
      <c r="J38" s="17">
        <v>19.22</v>
      </c>
      <c r="K38" s="17">
        <v>23.96</v>
      </c>
      <c r="L38" s="17">
        <v>31.63</v>
      </c>
      <c r="M38" s="17"/>
      <c r="N38" s="17">
        <v>49.366826543000002</v>
      </c>
      <c r="O38" s="36">
        <v>4.5928927999999996</v>
      </c>
      <c r="P38" s="20" t="s">
        <v>17</v>
      </c>
      <c r="Q38" s="15" t="s">
        <v>89</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90</v>
      </c>
      <c r="D39" s="19" t="s">
        <v>91</v>
      </c>
      <c r="E39" s="16"/>
      <c r="F39" s="18">
        <v>142.37</v>
      </c>
      <c r="G39" s="18">
        <v>134.99</v>
      </c>
      <c r="H39" s="18">
        <v>127.61</v>
      </c>
      <c r="I39" s="17"/>
      <c r="J39" s="18">
        <v>145.11000000000001</v>
      </c>
      <c r="K39" s="18">
        <v>159.86000000000001</v>
      </c>
      <c r="L39" s="18">
        <v>183.73</v>
      </c>
      <c r="M39" s="18"/>
      <c r="N39" s="18">
        <v>48.773593665</v>
      </c>
      <c r="O39" s="18">
        <v>7.8278191415</v>
      </c>
      <c r="P39" s="19" t="s">
        <v>17</v>
      </c>
      <c r="Q39" s="14" t="s">
        <v>92</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93</v>
      </c>
      <c r="D40" s="20" t="s">
        <v>94</v>
      </c>
      <c r="E40" s="16"/>
      <c r="F40" s="17">
        <v>14.02</v>
      </c>
      <c r="G40" s="17">
        <v>13.07</v>
      </c>
      <c r="H40" s="17">
        <v>12.13</v>
      </c>
      <c r="I40" s="17"/>
      <c r="J40" s="17">
        <v>14.44</v>
      </c>
      <c r="K40" s="17">
        <v>16.32</v>
      </c>
      <c r="L40" s="17">
        <v>19.36</v>
      </c>
      <c r="M40" s="17"/>
      <c r="N40" s="17">
        <v>57.698878104000002</v>
      </c>
      <c r="O40" s="36">
        <v>5.6323078999999998</v>
      </c>
      <c r="P40" s="20" t="s">
        <v>21</v>
      </c>
      <c r="Q40" s="15" t="s">
        <v>95</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96</v>
      </c>
      <c r="D41" s="19" t="s">
        <v>97</v>
      </c>
      <c r="E41" s="16"/>
      <c r="F41" s="18">
        <v>11.5</v>
      </c>
      <c r="G41" s="18">
        <v>10.66</v>
      </c>
      <c r="H41" s="18">
        <v>9.83</v>
      </c>
      <c r="I41" s="17"/>
      <c r="J41" s="18">
        <v>12.25</v>
      </c>
      <c r="K41" s="18">
        <v>13.91</v>
      </c>
      <c r="L41" s="18">
        <v>16.61</v>
      </c>
      <c r="M41" s="18"/>
      <c r="N41" s="18">
        <v>60.963346901999998</v>
      </c>
      <c r="O41" s="18">
        <v>10.969884350000001</v>
      </c>
      <c r="P41" s="19" t="s">
        <v>21</v>
      </c>
      <c r="Q41" s="14" t="s">
        <v>98</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99</v>
      </c>
      <c r="D42" s="20" t="s">
        <v>100</v>
      </c>
      <c r="E42" s="16"/>
      <c r="F42" s="17">
        <v>15.17</v>
      </c>
      <c r="G42" s="17">
        <v>14.06</v>
      </c>
      <c r="H42" s="17">
        <v>12.96</v>
      </c>
      <c r="I42" s="17"/>
      <c r="J42" s="17">
        <v>16</v>
      </c>
      <c r="K42" s="17">
        <v>18.2</v>
      </c>
      <c r="L42" s="17">
        <v>21.76</v>
      </c>
      <c r="M42" s="17"/>
      <c r="N42" s="17">
        <v>61.668831599999997</v>
      </c>
      <c r="O42" s="36">
        <v>4.1439154</v>
      </c>
      <c r="P42" s="20" t="s">
        <v>21</v>
      </c>
      <c r="Q42" s="15" t="s">
        <v>101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102</v>
      </c>
      <c r="D43" s="20" t="s">
        <v>103</v>
      </c>
      <c r="E43" s="16"/>
      <c r="F43" s="17">
        <v>13.46</v>
      </c>
      <c r="G43" s="17">
        <v>12.32</v>
      </c>
      <c r="H43" s="17">
        <v>11.18</v>
      </c>
      <c r="I43" s="17"/>
      <c r="J43" s="17">
        <v>13.72</v>
      </c>
      <c r="K43" s="17">
        <v>15.99</v>
      </c>
      <c r="L43" s="17">
        <v>19.66</v>
      </c>
      <c r="M43" s="17"/>
      <c r="N43" s="17">
        <v>69.809095803000005</v>
      </c>
      <c r="O43" s="36">
        <v>105.26128010000001</v>
      </c>
      <c r="P43" s="20" t="s">
        <v>21</v>
      </c>
      <c r="Q43" s="15" t="s">
        <v>104</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102</v>
      </c>
      <c r="D44" s="19" t="s">
        <v>105</v>
      </c>
      <c r="E44" s="16"/>
      <c r="F44" s="18">
        <v>15.5</v>
      </c>
      <c r="G44" s="18">
        <v>13.98</v>
      </c>
      <c r="H44" s="18">
        <v>12.46</v>
      </c>
      <c r="I44" s="17"/>
      <c r="J44" s="18">
        <v>15.85</v>
      </c>
      <c r="K44" s="18">
        <v>18.88</v>
      </c>
      <c r="L44" s="18">
        <v>23.79</v>
      </c>
      <c r="M44" s="18"/>
      <c r="N44" s="18">
        <v>75.530919248000004</v>
      </c>
      <c r="O44" s="18">
        <v>652.27582804999997</v>
      </c>
      <c r="P44" s="19" t="s">
        <v>21</v>
      </c>
      <c r="Q44" s="14" t="s">
        <v>106</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107</v>
      </c>
      <c r="D45" s="20" t="s">
        <v>108</v>
      </c>
      <c r="E45" s="16"/>
      <c r="F45" s="17">
        <v>15.82</v>
      </c>
      <c r="G45" s="17">
        <v>15.01</v>
      </c>
      <c r="H45" s="17">
        <v>14.2</v>
      </c>
      <c r="I45" s="17"/>
      <c r="J45" s="17">
        <v>16.079999999999998</v>
      </c>
      <c r="K45" s="17">
        <v>17.690000000000001</v>
      </c>
      <c r="L45" s="17">
        <v>20.309999999999999</v>
      </c>
      <c r="M45" s="17"/>
      <c r="N45" s="17">
        <v>30.410226281</v>
      </c>
      <c r="O45" s="36">
        <v>64.504489750000005</v>
      </c>
      <c r="P45" s="20" t="s">
        <v>17</v>
      </c>
      <c r="Q45" s="15" t="s">
        <v>109</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110</v>
      </c>
      <c r="D46" s="19" t="s">
        <v>111</v>
      </c>
      <c r="E46" s="16"/>
      <c r="F46" s="18">
        <v>24.5</v>
      </c>
      <c r="G46" s="18">
        <v>22.76</v>
      </c>
      <c r="H46" s="18">
        <v>21.02</v>
      </c>
      <c r="I46" s="17"/>
      <c r="J46" s="18">
        <v>24.74</v>
      </c>
      <c r="K46" s="18">
        <v>28.21</v>
      </c>
      <c r="L46" s="18">
        <v>33.83</v>
      </c>
      <c r="M46" s="18"/>
      <c r="N46" s="18">
        <v>25.173396208</v>
      </c>
      <c r="O46" s="18">
        <v>892.69497909999995</v>
      </c>
      <c r="P46" s="19" t="s">
        <v>17</v>
      </c>
      <c r="Q46" s="14" t="s">
        <v>112</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113</v>
      </c>
      <c r="D47" s="20" t="s">
        <v>114</v>
      </c>
      <c r="E47" s="16"/>
      <c r="F47" s="17">
        <v>21.3</v>
      </c>
      <c r="G47" s="17">
        <v>20.260000000000002</v>
      </c>
      <c r="H47" s="17">
        <v>19.22</v>
      </c>
      <c r="I47" s="17"/>
      <c r="J47" s="17">
        <v>23.18</v>
      </c>
      <c r="K47" s="17">
        <v>25.25</v>
      </c>
      <c r="L47" s="17">
        <v>28.61</v>
      </c>
      <c r="M47" s="17"/>
      <c r="N47" s="17">
        <v>58.440136330999998</v>
      </c>
      <c r="O47" s="36">
        <v>3.7899688</v>
      </c>
      <c r="P47" s="20" t="s">
        <v>21</v>
      </c>
      <c r="Q47" s="15" t="s">
        <v>115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116</v>
      </c>
      <c r="D48" s="19" t="s">
        <v>117</v>
      </c>
      <c r="E48" s="16"/>
      <c r="F48" s="18">
        <v>11.37</v>
      </c>
      <c r="G48" s="18">
        <v>9.3800000000000008</v>
      </c>
      <c r="H48" s="18">
        <v>7.4</v>
      </c>
      <c r="I48" s="17"/>
      <c r="J48" s="18">
        <v>15.12</v>
      </c>
      <c r="K48" s="18">
        <v>19.079999999999998</v>
      </c>
      <c r="L48" s="18">
        <v>25.49</v>
      </c>
      <c r="M48" s="18"/>
      <c r="N48" s="18">
        <v>63.817646076999999</v>
      </c>
      <c r="O48" s="18">
        <v>44.515784150000002</v>
      </c>
      <c r="P48" s="19" t="s">
        <v>21</v>
      </c>
      <c r="Q48" s="14" t="s">
        <v>118</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119</v>
      </c>
      <c r="D49" s="20" t="s">
        <v>120</v>
      </c>
      <c r="E49" s="16"/>
      <c r="F49" s="17">
        <v>18.27</v>
      </c>
      <c r="G49" s="17">
        <v>15.34</v>
      </c>
      <c r="H49" s="17">
        <v>12.41</v>
      </c>
      <c r="I49" s="17"/>
      <c r="J49" s="17">
        <v>18.82</v>
      </c>
      <c r="K49" s="17">
        <v>24.67</v>
      </c>
      <c r="L49" s="17">
        <v>34.14</v>
      </c>
      <c r="M49" s="17"/>
      <c r="N49" s="17">
        <v>43.687846542000003</v>
      </c>
      <c r="O49" s="36">
        <v>140.35778725</v>
      </c>
      <c r="P49" s="20" t="s">
        <v>17</v>
      </c>
      <c r="Q49" s="15" t="s">
        <v>121</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122</v>
      </c>
      <c r="D50" s="19" t="s">
        <v>123</v>
      </c>
      <c r="E50" s="16"/>
      <c r="F50" s="18">
        <v>20.97</v>
      </c>
      <c r="G50" s="18">
        <v>19.09</v>
      </c>
      <c r="H50" s="18">
        <v>17.22</v>
      </c>
      <c r="I50" s="17"/>
      <c r="J50" s="18">
        <v>23.37</v>
      </c>
      <c r="K50" s="18">
        <v>27.11</v>
      </c>
      <c r="L50" s="18">
        <v>33.17</v>
      </c>
      <c r="M50" s="18"/>
      <c r="N50" s="18">
        <v>57.158415572999999</v>
      </c>
      <c r="O50" s="18">
        <v>229.86368565000001</v>
      </c>
      <c r="P50" s="19" t="s">
        <v>21</v>
      </c>
      <c r="Q50" s="14" t="s">
        <v>124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125</v>
      </c>
      <c r="D51" s="20" t="s">
        <v>126</v>
      </c>
      <c r="E51" s="16"/>
      <c r="F51" s="17">
        <v>39.61</v>
      </c>
      <c r="G51" s="17">
        <v>36.21</v>
      </c>
      <c r="H51" s="17">
        <v>32.81</v>
      </c>
      <c r="I51" s="17"/>
      <c r="J51" s="17">
        <v>41.06</v>
      </c>
      <c r="K51" s="17">
        <v>47.85</v>
      </c>
      <c r="L51" s="17">
        <v>58.84</v>
      </c>
      <c r="M51" s="17"/>
      <c r="N51" s="17">
        <v>60.342669520000001</v>
      </c>
      <c r="O51" s="36">
        <v>318.91184394999999</v>
      </c>
      <c r="P51" s="20" t="s">
        <v>21</v>
      </c>
      <c r="Q51" s="15" t="s">
        <v>127</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128</v>
      </c>
      <c r="D52" s="19" t="s">
        <v>129</v>
      </c>
      <c r="E52" s="16"/>
      <c r="F52" s="18">
        <v>15.08</v>
      </c>
      <c r="G52" s="18">
        <v>14.28</v>
      </c>
      <c r="H52" s="18">
        <v>13.48</v>
      </c>
      <c r="I52" s="17"/>
      <c r="J52" s="18">
        <v>15.24</v>
      </c>
      <c r="K52" s="18">
        <v>16.829999999999998</v>
      </c>
      <c r="L52" s="18">
        <v>19.41</v>
      </c>
      <c r="M52" s="18"/>
      <c r="N52" s="18">
        <v>42.502425944999999</v>
      </c>
      <c r="O52" s="18">
        <v>80.367393549999989</v>
      </c>
      <c r="P52" s="19" t="s">
        <v>17</v>
      </c>
      <c r="Q52" s="14" t="s">
        <v>130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131</v>
      </c>
      <c r="D53" s="20" t="s">
        <v>132</v>
      </c>
      <c r="E53" s="16"/>
      <c r="F53" s="17">
        <v>4.8099999999999996</v>
      </c>
      <c r="G53" s="17">
        <v>4.2699999999999996</v>
      </c>
      <c r="H53" s="17">
        <v>3.73</v>
      </c>
      <c r="I53" s="17"/>
      <c r="J53" s="17">
        <v>5.17</v>
      </c>
      <c r="K53" s="17">
        <v>6.24</v>
      </c>
      <c r="L53" s="17">
        <v>7.98</v>
      </c>
      <c r="M53" s="17"/>
      <c r="N53" s="17">
        <v>66.302943691999999</v>
      </c>
      <c r="O53" s="36">
        <v>8.1796497000000006</v>
      </c>
      <c r="P53" s="20" t="s">
        <v>21</v>
      </c>
      <c r="Q53" s="15" t="s">
        <v>133</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134</v>
      </c>
      <c r="D54" s="19" t="s">
        <v>135</v>
      </c>
      <c r="E54" s="16"/>
      <c r="F54" s="18">
        <v>8.4499999999999993</v>
      </c>
      <c r="G54" s="18">
        <v>7.4</v>
      </c>
      <c r="H54" s="18">
        <v>6.36</v>
      </c>
      <c r="I54" s="17"/>
      <c r="J54" s="18">
        <v>8.59</v>
      </c>
      <c r="K54" s="18">
        <v>10.67</v>
      </c>
      <c r="L54" s="18">
        <v>14.04</v>
      </c>
      <c r="M54" s="18"/>
      <c r="N54" s="18">
        <v>53.078295382</v>
      </c>
      <c r="O54" s="18">
        <v>290.00021055000002</v>
      </c>
      <c r="P54" s="19" t="s">
        <v>17</v>
      </c>
      <c r="Q54" s="14" t="s">
        <v>136</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137</v>
      </c>
      <c r="D55" s="20" t="s">
        <v>138</v>
      </c>
      <c r="E55" s="16"/>
      <c r="F55" s="17">
        <v>4.1100000000000003</v>
      </c>
      <c r="G55" s="17">
        <v>1.44</v>
      </c>
      <c r="H55" s="17">
        <v>-1.21</v>
      </c>
      <c r="I55" s="17"/>
      <c r="J55" s="17">
        <v>4.2300000000000004</v>
      </c>
      <c r="K55" s="17">
        <v>9.5500000000000007</v>
      </c>
      <c r="L55" s="17">
        <v>18.16</v>
      </c>
      <c r="M55" s="17"/>
      <c r="N55" s="17">
        <v>20.858605116</v>
      </c>
      <c r="O55" s="36">
        <v>13.087267949999999</v>
      </c>
      <c r="P55" s="20" t="s">
        <v>17</v>
      </c>
      <c r="Q55" s="15" t="s">
        <v>139</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140</v>
      </c>
      <c r="D56" s="19" t="s">
        <v>141</v>
      </c>
      <c r="E56" s="16"/>
      <c r="F56" s="18">
        <v>4.6500000000000004</v>
      </c>
      <c r="G56" s="18">
        <v>3.84</v>
      </c>
      <c r="H56" s="18">
        <v>3.03</v>
      </c>
      <c r="I56" s="17"/>
      <c r="J56" s="18">
        <v>6.21</v>
      </c>
      <c r="K56" s="18">
        <v>7.82</v>
      </c>
      <c r="L56" s="18">
        <v>10.43</v>
      </c>
      <c r="M56" s="18"/>
      <c r="N56" s="18">
        <v>58.860440212999997</v>
      </c>
      <c r="O56" s="18">
        <v>23.159329750000001</v>
      </c>
      <c r="P56" s="19" t="s">
        <v>21</v>
      </c>
      <c r="Q56" s="14" t="s">
        <v>142</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143</v>
      </c>
      <c r="D57" s="20" t="s">
        <v>144</v>
      </c>
      <c r="E57" s="16"/>
      <c r="F57" s="17">
        <v>16.78</v>
      </c>
      <c r="G57" s="17">
        <v>13.76</v>
      </c>
      <c r="H57" s="17">
        <v>10.74</v>
      </c>
      <c r="I57" s="17"/>
      <c r="J57" s="17">
        <v>17.75</v>
      </c>
      <c r="K57" s="17">
        <v>23.78</v>
      </c>
      <c r="L57" s="17">
        <v>33.54</v>
      </c>
      <c r="M57" s="17"/>
      <c r="N57" s="17">
        <v>73.631639241000002</v>
      </c>
      <c r="O57" s="36">
        <v>53.62077085</v>
      </c>
      <c r="P57" s="20" t="s">
        <v>21</v>
      </c>
      <c r="Q57" s="15" t="s">
        <v>145</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146</v>
      </c>
      <c r="D58" s="19" t="s">
        <v>147</v>
      </c>
      <c r="E58" s="16"/>
      <c r="F58" s="18">
        <v>15.35</v>
      </c>
      <c r="G58" s="18">
        <v>14.49</v>
      </c>
      <c r="H58" s="18">
        <v>13.63</v>
      </c>
      <c r="I58" s="17"/>
      <c r="J58" s="18">
        <v>16.02</v>
      </c>
      <c r="K58" s="18">
        <v>17.73</v>
      </c>
      <c r="L58" s="18">
        <v>20.51</v>
      </c>
      <c r="M58" s="18"/>
      <c r="N58" s="18">
        <v>80.090645860999999</v>
      </c>
      <c r="O58" s="18">
        <v>2.9625709000000002</v>
      </c>
      <c r="P58" s="19" t="s">
        <v>21</v>
      </c>
      <c r="Q58" s="14" t="s">
        <v>148</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146</v>
      </c>
      <c r="D59" s="19" t="s">
        <v>149</v>
      </c>
      <c r="E59" s="16"/>
      <c r="F59" s="18">
        <v>10.73</v>
      </c>
      <c r="G59" s="18">
        <v>10.220000000000001</v>
      </c>
      <c r="H59" s="18">
        <v>9.7100000000000009</v>
      </c>
      <c r="I59" s="17"/>
      <c r="J59" s="18">
        <v>10.87</v>
      </c>
      <c r="K59" s="18">
        <v>11.88</v>
      </c>
      <c r="L59" s="18">
        <v>13.54</v>
      </c>
      <c r="M59" s="18"/>
      <c r="N59" s="18">
        <v>66.509121910999994</v>
      </c>
      <c r="O59" s="18">
        <v>136.28123980000001</v>
      </c>
      <c r="P59" s="19" t="s">
        <v>21</v>
      </c>
      <c r="Q59" s="14" t="s">
        <v>150</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151</v>
      </c>
      <c r="D60" s="20" t="s">
        <v>152</v>
      </c>
      <c r="E60" s="16"/>
      <c r="F60" s="17">
        <v>2.81</v>
      </c>
      <c r="G60" s="17">
        <v>2.2000000000000002</v>
      </c>
      <c r="H60" s="17">
        <v>1.59</v>
      </c>
      <c r="I60" s="17"/>
      <c r="J60" s="17">
        <v>3.19</v>
      </c>
      <c r="K60" s="17">
        <v>4.4000000000000004</v>
      </c>
      <c r="L60" s="17">
        <v>6.36</v>
      </c>
      <c r="M60" s="17"/>
      <c r="N60" s="17">
        <v>50.526703699999999</v>
      </c>
      <c r="O60" s="36">
        <v>150.30371780000002</v>
      </c>
      <c r="P60" s="20" t="s">
        <v>21</v>
      </c>
      <c r="Q60" s="15" t="s">
        <v>153</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154</v>
      </c>
      <c r="D61" s="19" t="s">
        <v>155</v>
      </c>
      <c r="E61" s="16"/>
      <c r="F61" s="18">
        <v>24.28</v>
      </c>
      <c r="G61" s="18">
        <v>22.37</v>
      </c>
      <c r="H61" s="18">
        <v>20.47</v>
      </c>
      <c r="I61" s="17"/>
      <c r="J61" s="18">
        <v>25.22</v>
      </c>
      <c r="K61" s="18">
        <v>29.02</v>
      </c>
      <c r="L61" s="18">
        <v>35.18</v>
      </c>
      <c r="M61" s="18"/>
      <c r="N61" s="18">
        <v>78.689016167999995</v>
      </c>
      <c r="O61" s="18">
        <v>50.297124099999998</v>
      </c>
      <c r="P61" s="19" t="s">
        <v>21</v>
      </c>
      <c r="Q61" s="14" t="s">
        <v>156</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157</v>
      </c>
      <c r="D62" s="20" t="s">
        <v>158</v>
      </c>
      <c r="E62" s="16"/>
      <c r="F62" s="17">
        <v>11.39</v>
      </c>
      <c r="G62" s="17">
        <v>10.220000000000001</v>
      </c>
      <c r="H62" s="17">
        <v>9.06</v>
      </c>
      <c r="I62" s="17"/>
      <c r="J62" s="17">
        <v>11.64</v>
      </c>
      <c r="K62" s="17">
        <v>13.96</v>
      </c>
      <c r="L62" s="17">
        <v>17.73</v>
      </c>
      <c r="M62" s="17"/>
      <c r="N62" s="17">
        <v>72.690840347999995</v>
      </c>
      <c r="O62" s="36">
        <v>87.063162750000004</v>
      </c>
      <c r="P62" s="20" t="s">
        <v>21</v>
      </c>
      <c r="Q62" s="15" t="s">
        <v>159</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157</v>
      </c>
      <c r="D63" s="19" t="s">
        <v>160</v>
      </c>
      <c r="E63" s="16"/>
      <c r="F63" s="18">
        <v>12.38</v>
      </c>
      <c r="G63" s="18">
        <v>11.17</v>
      </c>
      <c r="H63" s="18">
        <v>9.9600000000000009</v>
      </c>
      <c r="I63" s="17"/>
      <c r="J63" s="18">
        <v>12.62</v>
      </c>
      <c r="K63" s="18">
        <v>15.03</v>
      </c>
      <c r="L63" s="18">
        <v>18.93</v>
      </c>
      <c r="M63" s="18"/>
      <c r="N63" s="18">
        <v>70.698181841999997</v>
      </c>
      <c r="O63" s="18">
        <v>223.58135335</v>
      </c>
      <c r="P63" s="19" t="s">
        <v>21</v>
      </c>
      <c r="Q63" s="14" t="s">
        <v>161</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162</v>
      </c>
      <c r="D64" s="20" t="s">
        <v>163</v>
      </c>
      <c r="E64" s="16"/>
      <c r="F64" s="17">
        <v>8.0500000000000007</v>
      </c>
      <c r="G64" s="17">
        <v>7.48</v>
      </c>
      <c r="H64" s="17">
        <v>6.91</v>
      </c>
      <c r="I64" s="17"/>
      <c r="J64" s="17">
        <v>8.2799999999999994</v>
      </c>
      <c r="K64" s="17">
        <v>9.41</v>
      </c>
      <c r="L64" s="17">
        <v>11.24</v>
      </c>
      <c r="M64" s="17"/>
      <c r="N64" s="17">
        <v>65.791580492999998</v>
      </c>
      <c r="O64" s="36">
        <v>147.70849604999998</v>
      </c>
      <c r="P64" s="20" t="s">
        <v>21</v>
      </c>
      <c r="Q64" s="15" t="s">
        <v>164</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165</v>
      </c>
      <c r="D65" s="19" t="s">
        <v>166</v>
      </c>
      <c r="E65" s="16"/>
      <c r="F65" s="18">
        <v>40.479999999999997</v>
      </c>
      <c r="G65" s="18">
        <v>37.159999999999997</v>
      </c>
      <c r="H65" s="18">
        <v>33.840000000000003</v>
      </c>
      <c r="I65" s="17"/>
      <c r="J65" s="18">
        <v>41</v>
      </c>
      <c r="K65" s="18">
        <v>47.63</v>
      </c>
      <c r="L65" s="18">
        <v>58.37</v>
      </c>
      <c r="M65" s="18"/>
      <c r="N65" s="18">
        <v>71.444438790999996</v>
      </c>
      <c r="O65" s="18">
        <v>57.446109400000005</v>
      </c>
      <c r="P65" s="19" t="s">
        <v>21</v>
      </c>
      <c r="Q65" s="14" t="s">
        <v>167</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168</v>
      </c>
      <c r="D66" s="20" t="s">
        <v>169</v>
      </c>
      <c r="E66" s="16"/>
      <c r="F66" s="17">
        <v>5.03</v>
      </c>
      <c r="G66" s="17">
        <v>4.3099999999999996</v>
      </c>
      <c r="H66" s="17">
        <v>3.6</v>
      </c>
      <c r="I66" s="17"/>
      <c r="J66" s="17">
        <v>5.28</v>
      </c>
      <c r="K66" s="17">
        <v>6.7</v>
      </c>
      <c r="L66" s="17">
        <v>9.02</v>
      </c>
      <c r="M66" s="17"/>
      <c r="N66" s="17">
        <v>91.321185283999995</v>
      </c>
      <c r="O66" s="36">
        <v>3.0414892</v>
      </c>
      <c r="P66" s="20" t="s">
        <v>21</v>
      </c>
      <c r="Q66" s="15" t="s">
        <v>170</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171</v>
      </c>
      <c r="D67" s="19" t="s">
        <v>172</v>
      </c>
      <c r="E67" s="16"/>
      <c r="F67" s="18">
        <v>5.41</v>
      </c>
      <c r="G67" s="18">
        <v>4.95</v>
      </c>
      <c r="H67" s="18">
        <v>4.49</v>
      </c>
      <c r="I67" s="17"/>
      <c r="J67" s="18">
        <v>5.52</v>
      </c>
      <c r="K67" s="18">
        <v>6.43</v>
      </c>
      <c r="L67" s="18">
        <v>7.91</v>
      </c>
      <c r="M67" s="18"/>
      <c r="N67" s="18">
        <v>36.941077012999997</v>
      </c>
      <c r="O67" s="18">
        <v>40.127962249999996</v>
      </c>
      <c r="P67" s="19" t="s">
        <v>17</v>
      </c>
      <c r="Q67" s="14" t="s">
        <v>173</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174</v>
      </c>
      <c r="D68" s="20" t="s">
        <v>175</v>
      </c>
      <c r="E68" s="16"/>
      <c r="F68" s="17">
        <v>29.07</v>
      </c>
      <c r="G68" s="17">
        <v>25.2</v>
      </c>
      <c r="H68" s="17">
        <v>21.34</v>
      </c>
      <c r="I68" s="17"/>
      <c r="J68" s="17">
        <v>31.31</v>
      </c>
      <c r="K68" s="17">
        <v>39.03</v>
      </c>
      <c r="L68" s="17">
        <v>51.54</v>
      </c>
      <c r="M68" s="17"/>
      <c r="N68" s="17">
        <v>53.435705155000001</v>
      </c>
      <c r="O68" s="36">
        <v>76.804369699999995</v>
      </c>
      <c r="P68" s="20" t="s">
        <v>21</v>
      </c>
      <c r="Q68" s="15" t="s">
        <v>176</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177</v>
      </c>
      <c r="D69" s="19" t="s">
        <v>178</v>
      </c>
      <c r="E69" s="16"/>
      <c r="F69" s="18">
        <v>2.23</v>
      </c>
      <c r="G69" s="18">
        <v>1.95</v>
      </c>
      <c r="H69" s="18">
        <v>1.68</v>
      </c>
      <c r="I69" s="17"/>
      <c r="J69" s="18">
        <v>2.29</v>
      </c>
      <c r="K69" s="18">
        <v>2.83</v>
      </c>
      <c r="L69" s="18">
        <v>3.71</v>
      </c>
      <c r="M69" s="18"/>
      <c r="N69" s="18">
        <v>49.518867184999998</v>
      </c>
      <c r="O69" s="18">
        <v>35.232770299999999</v>
      </c>
      <c r="P69" s="19" t="s">
        <v>17</v>
      </c>
      <c r="Q69" s="14" t="s">
        <v>179</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180</v>
      </c>
      <c r="D70" s="20" t="s">
        <v>181</v>
      </c>
      <c r="E70" s="16"/>
      <c r="F70" s="17">
        <v>24.91</v>
      </c>
      <c r="G70" s="17">
        <v>21.86</v>
      </c>
      <c r="H70" s="17">
        <v>18.82</v>
      </c>
      <c r="I70" s="17"/>
      <c r="J70" s="17">
        <v>25.33</v>
      </c>
      <c r="K70" s="17">
        <v>31.41</v>
      </c>
      <c r="L70" s="17">
        <v>41.24</v>
      </c>
      <c r="M70" s="17"/>
      <c r="N70" s="17">
        <v>48.373785601999998</v>
      </c>
      <c r="O70" s="36">
        <v>160.97768074999999</v>
      </c>
      <c r="P70" s="20" t="s">
        <v>17</v>
      </c>
      <c r="Q70" s="15" t="s">
        <v>182</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183</v>
      </c>
      <c r="D71" s="19" t="s">
        <v>184</v>
      </c>
      <c r="E71" s="16"/>
      <c r="F71" s="18">
        <v>1.64</v>
      </c>
      <c r="G71" s="18">
        <v>1.46</v>
      </c>
      <c r="H71" s="18">
        <v>1.28</v>
      </c>
      <c r="I71" s="17"/>
      <c r="J71" s="18">
        <v>1.73</v>
      </c>
      <c r="K71" s="18">
        <v>2.08</v>
      </c>
      <c r="L71" s="18">
        <v>2.66</v>
      </c>
      <c r="M71" s="18"/>
      <c r="N71" s="18">
        <v>28.913231594999999</v>
      </c>
      <c r="O71" s="18">
        <v>1.3458561999999998</v>
      </c>
      <c r="P71" s="19" t="s">
        <v>17</v>
      </c>
      <c r="Q71" s="14" t="s">
        <v>185</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186</v>
      </c>
      <c r="D72" s="20" t="s">
        <v>187</v>
      </c>
      <c r="E72" s="16"/>
      <c r="F72" s="17">
        <v>9.14</v>
      </c>
      <c r="G72" s="17">
        <v>8.26</v>
      </c>
      <c r="H72" s="17">
        <v>7.38</v>
      </c>
      <c r="I72" s="17"/>
      <c r="J72" s="17">
        <v>10.63</v>
      </c>
      <c r="K72" s="17">
        <v>12.38</v>
      </c>
      <c r="L72" s="17">
        <v>15.22</v>
      </c>
      <c r="M72" s="17"/>
      <c r="N72" s="17">
        <v>53.825707745000003</v>
      </c>
      <c r="O72" s="36">
        <v>2.16080125</v>
      </c>
      <c r="P72" s="20" t="s">
        <v>21</v>
      </c>
      <c r="Q72" s="15" t="s">
        <v>188</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189</v>
      </c>
      <c r="D73" s="19" t="s">
        <v>190</v>
      </c>
      <c r="E73" s="16"/>
      <c r="F73" s="18">
        <v>5.45</v>
      </c>
      <c r="G73" s="18">
        <v>5</v>
      </c>
      <c r="H73" s="18">
        <v>4.5599999999999996</v>
      </c>
      <c r="I73" s="17"/>
      <c r="J73" s="18">
        <v>6.43</v>
      </c>
      <c r="K73" s="18">
        <v>7.31</v>
      </c>
      <c r="L73" s="18">
        <v>8.74</v>
      </c>
      <c r="M73" s="18"/>
      <c r="N73" s="18">
        <v>57.445281311999999</v>
      </c>
      <c r="O73" s="18">
        <v>13.607572599999999</v>
      </c>
      <c r="P73" s="19" t="s">
        <v>21</v>
      </c>
      <c r="Q73" s="14" t="s">
        <v>191</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192</v>
      </c>
      <c r="D74" s="20" t="s">
        <v>193</v>
      </c>
      <c r="E74" s="16"/>
      <c r="F74" s="17">
        <v>8.66</v>
      </c>
      <c r="G74" s="17">
        <v>8.1300000000000008</v>
      </c>
      <c r="H74" s="17">
        <v>7.61</v>
      </c>
      <c r="I74" s="17"/>
      <c r="J74" s="17">
        <v>8.81</v>
      </c>
      <c r="K74" s="17">
        <v>9.85</v>
      </c>
      <c r="L74" s="17">
        <v>11.54</v>
      </c>
      <c r="M74" s="17"/>
      <c r="N74" s="17">
        <v>38.601112333000003</v>
      </c>
      <c r="O74" s="36">
        <v>3.5869433499999999</v>
      </c>
      <c r="P74" s="20" t="s">
        <v>17</v>
      </c>
      <c r="Q74" s="15" t="s">
        <v>194</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195</v>
      </c>
      <c r="D75" s="19" t="s">
        <v>196</v>
      </c>
      <c r="E75" s="16"/>
      <c r="F75" s="18">
        <v>39.29</v>
      </c>
      <c r="G75" s="18">
        <v>34.65</v>
      </c>
      <c r="H75" s="18">
        <v>30.02</v>
      </c>
      <c r="I75" s="17"/>
      <c r="J75" s="18">
        <v>40.06</v>
      </c>
      <c r="K75" s="18">
        <v>49.32</v>
      </c>
      <c r="L75" s="18">
        <v>64.31</v>
      </c>
      <c r="M75" s="18"/>
      <c r="N75" s="18">
        <v>69.110934282000002</v>
      </c>
      <c r="O75" s="18">
        <v>82.978267399999993</v>
      </c>
      <c r="P75" s="19" t="s">
        <v>21</v>
      </c>
      <c r="Q75" s="14" t="s">
        <v>197</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198</v>
      </c>
      <c r="D76" s="20" t="s">
        <v>199</v>
      </c>
      <c r="E76" s="16"/>
      <c r="F76" s="17">
        <v>6.41</v>
      </c>
      <c r="G76" s="17">
        <v>5.56</v>
      </c>
      <c r="H76" s="17">
        <v>4.71</v>
      </c>
      <c r="I76" s="17"/>
      <c r="J76" s="17">
        <v>6.67</v>
      </c>
      <c r="K76" s="17">
        <v>8.36</v>
      </c>
      <c r="L76" s="17">
        <v>11.1</v>
      </c>
      <c r="M76" s="17"/>
      <c r="N76" s="17">
        <v>49.809701439999998</v>
      </c>
      <c r="O76" s="36">
        <v>35.533919150000003</v>
      </c>
      <c r="P76" s="20" t="s">
        <v>17</v>
      </c>
      <c r="Q76" s="15" t="s">
        <v>200</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201</v>
      </c>
      <c r="D77" s="19" t="s">
        <v>202</v>
      </c>
      <c r="E77" s="16"/>
      <c r="F77" s="18">
        <v>41.63</v>
      </c>
      <c r="G77" s="18">
        <v>38.369999999999997</v>
      </c>
      <c r="H77" s="18">
        <v>35.119999999999997</v>
      </c>
      <c r="I77" s="17"/>
      <c r="J77" s="18">
        <v>42.15</v>
      </c>
      <c r="K77" s="18">
        <v>48.65</v>
      </c>
      <c r="L77" s="18">
        <v>59.18</v>
      </c>
      <c r="M77" s="18"/>
      <c r="N77" s="18">
        <v>43.225112305000003</v>
      </c>
      <c r="O77" s="18">
        <v>314.86856534999998</v>
      </c>
      <c r="P77" s="19" t="s">
        <v>17</v>
      </c>
      <c r="Q77" s="14" t="s">
        <v>203</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201</v>
      </c>
      <c r="D78" s="20" t="s">
        <v>204</v>
      </c>
      <c r="E78" s="16"/>
      <c r="F78" s="17">
        <v>46.53</v>
      </c>
      <c r="G78" s="17">
        <v>43.35</v>
      </c>
      <c r="H78" s="17">
        <v>40.18</v>
      </c>
      <c r="I78" s="17"/>
      <c r="J78" s="17">
        <v>47.06</v>
      </c>
      <c r="K78" s="17">
        <v>53.4</v>
      </c>
      <c r="L78" s="17">
        <v>63.67</v>
      </c>
      <c r="M78" s="17"/>
      <c r="N78" s="17">
        <v>49.499463376999998</v>
      </c>
      <c r="O78" s="36">
        <v>66.667737750000001</v>
      </c>
      <c r="P78" s="20" t="s">
        <v>17</v>
      </c>
      <c r="Q78" s="15" t="s">
        <v>205</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206</v>
      </c>
      <c r="D79" s="19" t="s">
        <v>207</v>
      </c>
      <c r="E79" s="16"/>
      <c r="F79" s="18">
        <v>66.7</v>
      </c>
      <c r="G79" s="18">
        <v>59.7</v>
      </c>
      <c r="H79" s="18">
        <v>52.71</v>
      </c>
      <c r="I79" s="17"/>
      <c r="J79" s="18">
        <v>67.52</v>
      </c>
      <c r="K79" s="18">
        <v>81.5</v>
      </c>
      <c r="L79" s="18">
        <v>104.12</v>
      </c>
      <c r="M79" s="18"/>
      <c r="N79" s="18">
        <v>46.259432072999999</v>
      </c>
      <c r="O79" s="18">
        <v>252.14659795</v>
      </c>
      <c r="P79" s="19" t="s">
        <v>17</v>
      </c>
      <c r="Q79" s="14" t="s">
        <v>208</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209</v>
      </c>
      <c r="D80" s="20" t="s">
        <v>210</v>
      </c>
      <c r="E80" s="16"/>
      <c r="F80" s="17">
        <v>47.49</v>
      </c>
      <c r="G80" s="17">
        <v>43.33</v>
      </c>
      <c r="H80" s="17">
        <v>39.17</v>
      </c>
      <c r="I80" s="17"/>
      <c r="J80" s="17">
        <v>48.49</v>
      </c>
      <c r="K80" s="17">
        <v>56.8</v>
      </c>
      <c r="L80" s="17">
        <v>70.25</v>
      </c>
      <c r="M80" s="17"/>
      <c r="N80" s="17">
        <v>62.951408454999999</v>
      </c>
      <c r="O80" s="36">
        <v>131.64277960000001</v>
      </c>
      <c r="P80" s="20" t="s">
        <v>21</v>
      </c>
      <c r="Q80" s="15" t="s">
        <v>211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212</v>
      </c>
      <c r="D81" s="19" t="s">
        <v>213</v>
      </c>
      <c r="E81" s="16"/>
      <c r="F81" s="18">
        <v>14.08</v>
      </c>
      <c r="G81" s="18">
        <v>12.77</v>
      </c>
      <c r="H81" s="18">
        <v>11.47</v>
      </c>
      <c r="I81" s="17"/>
      <c r="J81" s="18">
        <v>14.9</v>
      </c>
      <c r="K81" s="18">
        <v>17.5</v>
      </c>
      <c r="L81" s="18">
        <v>21.72</v>
      </c>
      <c r="M81" s="18"/>
      <c r="N81" s="18">
        <v>53.112037725999997</v>
      </c>
      <c r="O81" s="18">
        <v>165.51697089999999</v>
      </c>
      <c r="P81" s="19" t="s">
        <v>21</v>
      </c>
      <c r="Q81" s="14" t="s">
        <v>214</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215</v>
      </c>
      <c r="D82" s="20" t="s">
        <v>216</v>
      </c>
      <c r="E82" s="16"/>
      <c r="F82" s="17">
        <v>40.22</v>
      </c>
      <c r="G82" s="17">
        <v>37.47</v>
      </c>
      <c r="H82" s="17">
        <v>34.729999999999997</v>
      </c>
      <c r="I82" s="17"/>
      <c r="J82" s="17">
        <v>41.79</v>
      </c>
      <c r="K82" s="17">
        <v>47.27</v>
      </c>
      <c r="L82" s="17">
        <v>56.14</v>
      </c>
      <c r="M82" s="17"/>
      <c r="N82" s="17">
        <v>60.669527244999998</v>
      </c>
      <c r="O82" s="36">
        <v>58.33032515</v>
      </c>
      <c r="P82" s="20" t="s">
        <v>21</v>
      </c>
      <c r="Q82" s="15" t="s">
        <v>217</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218</v>
      </c>
      <c r="D83" s="19" t="s">
        <v>219</v>
      </c>
      <c r="E83" s="16"/>
      <c r="F83" s="18">
        <v>36.19</v>
      </c>
      <c r="G83" s="18">
        <v>33.1</v>
      </c>
      <c r="H83" s="18">
        <v>30.02</v>
      </c>
      <c r="I83" s="17"/>
      <c r="J83" s="18">
        <v>37.4</v>
      </c>
      <c r="K83" s="18">
        <v>43.56</v>
      </c>
      <c r="L83" s="18">
        <v>53.53</v>
      </c>
      <c r="M83" s="18"/>
      <c r="N83" s="18">
        <v>54.063553018</v>
      </c>
      <c r="O83" s="18">
        <v>305.95747120000004</v>
      </c>
      <c r="P83" s="19" t="s">
        <v>21</v>
      </c>
      <c r="Q83" s="14" t="s">
        <v>220</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221</v>
      </c>
      <c r="D84" s="20" t="s">
        <v>222</v>
      </c>
      <c r="E84" s="16"/>
      <c r="F84" s="17">
        <v>17.11</v>
      </c>
      <c r="G84" s="17">
        <v>15.11</v>
      </c>
      <c r="H84" s="17">
        <v>13.12</v>
      </c>
      <c r="I84" s="17"/>
      <c r="J84" s="17">
        <v>18.3</v>
      </c>
      <c r="K84" s="17">
        <v>22.28</v>
      </c>
      <c r="L84" s="17">
        <v>28.73</v>
      </c>
      <c r="M84" s="17"/>
      <c r="N84" s="17">
        <v>91.844883448000004</v>
      </c>
      <c r="O84" s="36">
        <v>1.2092216</v>
      </c>
      <c r="P84" s="20" t="s">
        <v>21</v>
      </c>
      <c r="Q84" s="15" t="s">
        <v>223</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224</v>
      </c>
      <c r="D85" s="19" t="s">
        <v>225</v>
      </c>
      <c r="E85" s="16"/>
      <c r="F85" s="18">
        <v>6.52</v>
      </c>
      <c r="G85" s="18">
        <v>6.03</v>
      </c>
      <c r="H85" s="18">
        <v>5.55</v>
      </c>
      <c r="I85" s="17"/>
      <c r="J85" s="18">
        <v>7.02</v>
      </c>
      <c r="K85" s="18">
        <v>7.98</v>
      </c>
      <c r="L85" s="18">
        <v>9.5399999999999991</v>
      </c>
      <c r="M85" s="18"/>
      <c r="N85" s="18">
        <v>71.431274156000001</v>
      </c>
      <c r="O85" s="18">
        <v>6.7704250000000004</v>
      </c>
      <c r="P85" s="19" t="s">
        <v>21</v>
      </c>
      <c r="Q85" s="14" t="s">
        <v>226</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227</v>
      </c>
      <c r="D86" s="20" t="s">
        <v>228</v>
      </c>
      <c r="E86" s="16"/>
      <c r="F86" s="17">
        <v>13.09</v>
      </c>
      <c r="G86" s="17">
        <v>11.63</v>
      </c>
      <c r="H86" s="17">
        <v>10.18</v>
      </c>
      <c r="I86" s="17"/>
      <c r="J86" s="17">
        <v>13.27</v>
      </c>
      <c r="K86" s="17">
        <v>16.170000000000002</v>
      </c>
      <c r="L86" s="17">
        <v>20.87</v>
      </c>
      <c r="M86" s="17"/>
      <c r="N86" s="17">
        <v>41.952666561000001</v>
      </c>
      <c r="O86" s="36">
        <v>23.346005600000002</v>
      </c>
      <c r="P86" s="20" t="s">
        <v>17</v>
      </c>
      <c r="Q86" s="15" t="s">
        <v>229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230</v>
      </c>
      <c r="D87" s="19" t="s">
        <v>231</v>
      </c>
      <c r="E87" s="16"/>
      <c r="F87" s="18">
        <v>6.95</v>
      </c>
      <c r="G87" s="18">
        <v>6.47</v>
      </c>
      <c r="H87" s="18">
        <v>5.99</v>
      </c>
      <c r="I87" s="17"/>
      <c r="J87" s="18">
        <v>7.09</v>
      </c>
      <c r="K87" s="18">
        <v>8.0399999999999991</v>
      </c>
      <c r="L87" s="18">
        <v>9.59</v>
      </c>
      <c r="M87" s="18"/>
      <c r="N87" s="18">
        <v>47.034862859999997</v>
      </c>
      <c r="O87" s="18">
        <v>4.6336652000000003</v>
      </c>
      <c r="P87" s="19" t="s">
        <v>17</v>
      </c>
      <c r="Q87" s="14" t="s">
        <v>232</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233</v>
      </c>
      <c r="D88" s="20" t="s">
        <v>234</v>
      </c>
      <c r="E88" s="16"/>
      <c r="F88" s="17">
        <v>12.58</v>
      </c>
      <c r="G88" s="17">
        <v>11.73</v>
      </c>
      <c r="H88" s="17">
        <v>10.89</v>
      </c>
      <c r="I88" s="17"/>
      <c r="J88" s="17">
        <v>12.8</v>
      </c>
      <c r="K88" s="17">
        <v>14.48</v>
      </c>
      <c r="L88" s="17">
        <v>17.2</v>
      </c>
      <c r="M88" s="17"/>
      <c r="N88" s="17">
        <v>50.680392785000002</v>
      </c>
      <c r="O88" s="36">
        <v>36.109160500000002</v>
      </c>
      <c r="P88" s="20" t="s">
        <v>17</v>
      </c>
      <c r="Q88" s="15" t="s">
        <v>235</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236</v>
      </c>
      <c r="D89" s="19" t="s">
        <v>237</v>
      </c>
      <c r="E89" s="16"/>
      <c r="F89" s="18">
        <v>26.05</v>
      </c>
      <c r="G89" s="18">
        <v>23.28</v>
      </c>
      <c r="H89" s="18">
        <v>20.51</v>
      </c>
      <c r="I89" s="17"/>
      <c r="J89" s="18">
        <v>26.35</v>
      </c>
      <c r="K89" s="18">
        <v>31.88</v>
      </c>
      <c r="L89" s="18">
        <v>40.840000000000003</v>
      </c>
      <c r="M89" s="18"/>
      <c r="N89" s="18">
        <v>20.446383189999999</v>
      </c>
      <c r="O89" s="18">
        <v>14.00030295</v>
      </c>
      <c r="P89" s="19" t="s">
        <v>17</v>
      </c>
      <c r="Q89" s="14" t="s">
        <v>238</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239</v>
      </c>
      <c r="D90" s="20" t="s">
        <v>240</v>
      </c>
      <c r="E90" s="16"/>
      <c r="F90" s="17">
        <v>1.22</v>
      </c>
      <c r="G90" s="17">
        <v>0.69</v>
      </c>
      <c r="H90" s="17">
        <v>0.16</v>
      </c>
      <c r="I90" s="17"/>
      <c r="J90" s="17">
        <v>1.27</v>
      </c>
      <c r="K90" s="17">
        <v>2.3199999999999998</v>
      </c>
      <c r="L90" s="17">
        <v>4.03</v>
      </c>
      <c r="M90" s="17"/>
      <c r="N90" s="17">
        <v>44.781381891999999</v>
      </c>
      <c r="O90" s="36">
        <v>8.2923540500000001</v>
      </c>
      <c r="P90" s="20" t="s">
        <v>17</v>
      </c>
      <c r="Q90" s="15" t="s">
        <v>241</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242</v>
      </c>
      <c r="D91" s="19" t="s">
        <v>243</v>
      </c>
      <c r="E91" s="16"/>
      <c r="F91" s="18">
        <v>15.43</v>
      </c>
      <c r="G91" s="18">
        <v>14.11</v>
      </c>
      <c r="H91" s="18">
        <v>12.8</v>
      </c>
      <c r="I91" s="17"/>
      <c r="J91" s="18">
        <v>17.87</v>
      </c>
      <c r="K91" s="18">
        <v>20.49</v>
      </c>
      <c r="L91" s="18">
        <v>24.74</v>
      </c>
      <c r="M91" s="18"/>
      <c r="N91" s="18">
        <v>61.129979480000003</v>
      </c>
      <c r="O91" s="18">
        <v>169.30594339999999</v>
      </c>
      <c r="P91" s="19" t="s">
        <v>21</v>
      </c>
      <c r="Q91" s="14" t="s">
        <v>244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245</v>
      </c>
      <c r="D92" s="20" t="s">
        <v>246</v>
      </c>
      <c r="E92" s="16"/>
      <c r="F92" s="17">
        <v>8.51</v>
      </c>
      <c r="G92" s="17">
        <v>7.78</v>
      </c>
      <c r="H92" s="17">
        <v>7.05</v>
      </c>
      <c r="I92" s="17"/>
      <c r="J92" s="17">
        <v>9.94</v>
      </c>
      <c r="K92" s="17">
        <v>11.39</v>
      </c>
      <c r="L92" s="17">
        <v>13.74</v>
      </c>
      <c r="M92" s="17"/>
      <c r="N92" s="17">
        <v>57.177188659999999</v>
      </c>
      <c r="O92" s="36">
        <v>70.315729300000001</v>
      </c>
      <c r="P92" s="20" t="s">
        <v>21</v>
      </c>
      <c r="Q92" s="15" t="s">
        <v>247</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248</v>
      </c>
      <c r="D93" s="19" t="s">
        <v>249</v>
      </c>
      <c r="E93" s="16"/>
      <c r="F93" s="18">
        <v>1.19</v>
      </c>
      <c r="G93" s="18">
        <v>0.84</v>
      </c>
      <c r="H93" s="18">
        <v>0.5</v>
      </c>
      <c r="I93" s="17"/>
      <c r="J93" s="18">
        <v>1.82</v>
      </c>
      <c r="K93" s="18">
        <v>2.5</v>
      </c>
      <c r="L93" s="18">
        <v>3.61</v>
      </c>
      <c r="M93" s="18"/>
      <c r="N93" s="18">
        <v>53.379139420999998</v>
      </c>
      <c r="O93" s="18">
        <v>20.209163649999997</v>
      </c>
      <c r="P93" s="19" t="s">
        <v>21</v>
      </c>
      <c r="Q93" s="14" t="s">
        <v>250</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251</v>
      </c>
      <c r="D94" s="20" t="s">
        <v>252</v>
      </c>
      <c r="E94" s="16"/>
      <c r="F94" s="17">
        <v>14.73</v>
      </c>
      <c r="G94" s="17">
        <v>13.53</v>
      </c>
      <c r="H94" s="17">
        <v>12.33</v>
      </c>
      <c r="I94" s="17"/>
      <c r="J94" s="17">
        <v>15.12</v>
      </c>
      <c r="K94" s="17">
        <v>17.510000000000002</v>
      </c>
      <c r="L94" s="17">
        <v>21.37</v>
      </c>
      <c r="M94" s="17"/>
      <c r="N94" s="17">
        <v>47.786165236000002</v>
      </c>
      <c r="O94" s="36">
        <v>77.044160650000009</v>
      </c>
      <c r="P94" s="20" t="s">
        <v>17</v>
      </c>
      <c r="Q94" s="15" t="s">
        <v>253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254</v>
      </c>
      <c r="D95" s="19" t="s">
        <v>255</v>
      </c>
      <c r="E95" s="16"/>
      <c r="F95" s="18">
        <v>5.23</v>
      </c>
      <c r="G95" s="18">
        <v>5.03</v>
      </c>
      <c r="H95" s="18">
        <v>4.84</v>
      </c>
      <c r="I95" s="17"/>
      <c r="J95" s="18">
        <v>5.31</v>
      </c>
      <c r="K95" s="18">
        <v>5.69</v>
      </c>
      <c r="L95" s="18">
        <v>6.31</v>
      </c>
      <c r="M95" s="18"/>
      <c r="N95" s="18">
        <v>46.948008905999998</v>
      </c>
      <c r="O95" s="18">
        <v>16.2126339</v>
      </c>
      <c r="P95" s="19" t="s">
        <v>17</v>
      </c>
      <c r="Q95" s="14" t="s">
        <v>256</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257</v>
      </c>
      <c r="D96" s="20" t="s">
        <v>258</v>
      </c>
      <c r="E96" s="16"/>
      <c r="F96" s="17">
        <v>7.76</v>
      </c>
      <c r="G96" s="17">
        <v>7.14</v>
      </c>
      <c r="H96" s="17">
        <v>6.53</v>
      </c>
      <c r="I96" s="17"/>
      <c r="J96" s="17">
        <v>8</v>
      </c>
      <c r="K96" s="17">
        <v>9.2200000000000006</v>
      </c>
      <c r="L96" s="17">
        <v>11.2</v>
      </c>
      <c r="M96" s="17"/>
      <c r="N96" s="17">
        <v>60.472502984999998</v>
      </c>
      <c r="O96" s="36">
        <v>24.415661499999999</v>
      </c>
      <c r="P96" s="20" t="s">
        <v>21</v>
      </c>
      <c r="Q96" s="15" t="s">
        <v>259</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260</v>
      </c>
      <c r="D97" s="19" t="s">
        <v>261</v>
      </c>
      <c r="E97" s="16"/>
      <c r="F97" s="18">
        <v>10.35</v>
      </c>
      <c r="G97" s="18">
        <v>8.67</v>
      </c>
      <c r="H97" s="18">
        <v>7</v>
      </c>
      <c r="I97" s="17"/>
      <c r="J97" s="18">
        <v>14.34</v>
      </c>
      <c r="K97" s="18">
        <v>17.68</v>
      </c>
      <c r="L97" s="18">
        <v>23.09</v>
      </c>
      <c r="M97" s="18"/>
      <c r="N97" s="18">
        <v>61.639952037999997</v>
      </c>
      <c r="O97" s="18">
        <v>119.47062475</v>
      </c>
      <c r="P97" s="19" t="s">
        <v>21</v>
      </c>
      <c r="Q97" s="14" t="s">
        <v>262</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263</v>
      </c>
      <c r="D98" s="20" t="s">
        <v>264</v>
      </c>
      <c r="E98" s="16"/>
      <c r="F98" s="17">
        <v>10.89</v>
      </c>
      <c r="G98" s="17">
        <v>9.9</v>
      </c>
      <c r="H98" s="17">
        <v>8.92</v>
      </c>
      <c r="I98" s="17"/>
      <c r="J98" s="17">
        <v>11.16</v>
      </c>
      <c r="K98" s="17">
        <v>13.12</v>
      </c>
      <c r="L98" s="17">
        <v>16.309999999999999</v>
      </c>
      <c r="M98" s="17"/>
      <c r="N98" s="17">
        <v>45.486220555999999</v>
      </c>
      <c r="O98" s="36">
        <v>14.808135550000001</v>
      </c>
      <c r="P98" s="20" t="s">
        <v>17</v>
      </c>
      <c r="Q98" s="15" t="s">
        <v>265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266</v>
      </c>
      <c r="D99" s="19" t="s">
        <v>267</v>
      </c>
      <c r="E99" s="16"/>
      <c r="F99" s="18">
        <v>7.79</v>
      </c>
      <c r="G99" s="18">
        <v>6.96</v>
      </c>
      <c r="H99" s="18">
        <v>6.13</v>
      </c>
      <c r="I99" s="17"/>
      <c r="J99" s="18">
        <v>8.14</v>
      </c>
      <c r="K99" s="18">
        <v>9.7899999999999991</v>
      </c>
      <c r="L99" s="18">
        <v>12.46</v>
      </c>
      <c r="M99" s="18"/>
      <c r="N99" s="18">
        <v>48.625258946999999</v>
      </c>
      <c r="O99" s="18">
        <v>10.2514342</v>
      </c>
      <c r="P99" s="19" t="s">
        <v>17</v>
      </c>
      <c r="Q99" s="14" t="s">
        <v>268</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269</v>
      </c>
      <c r="D100" s="20" t="s">
        <v>270</v>
      </c>
      <c r="E100" s="16"/>
      <c r="F100" s="17">
        <v>2.82</v>
      </c>
      <c r="G100" s="17">
        <v>2.52</v>
      </c>
      <c r="H100" s="17">
        <v>2.23</v>
      </c>
      <c r="I100" s="17"/>
      <c r="J100" s="17">
        <v>2.92</v>
      </c>
      <c r="K100" s="17">
        <v>3.5</v>
      </c>
      <c r="L100" s="17">
        <v>4.4400000000000004</v>
      </c>
      <c r="M100" s="17"/>
      <c r="N100" s="17">
        <v>74.351636708000001</v>
      </c>
      <c r="O100" s="36">
        <v>229.54559929999999</v>
      </c>
      <c r="P100" s="20" t="s">
        <v>21</v>
      </c>
      <c r="Q100" s="15" t="s">
        <v>271</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272</v>
      </c>
      <c r="D101" s="19" t="s">
        <v>273</v>
      </c>
      <c r="E101" s="16"/>
      <c r="F101" s="18">
        <v>3.41</v>
      </c>
      <c r="G101" s="18">
        <v>2.99</v>
      </c>
      <c r="H101" s="18">
        <v>2.57</v>
      </c>
      <c r="I101" s="17"/>
      <c r="J101" s="18">
        <v>3.5</v>
      </c>
      <c r="K101" s="18">
        <v>4.33</v>
      </c>
      <c r="L101" s="18">
        <v>5.68</v>
      </c>
      <c r="M101" s="18"/>
      <c r="N101" s="18">
        <v>36.456182523000003</v>
      </c>
      <c r="O101" s="18">
        <v>1.15356825</v>
      </c>
      <c r="P101" s="19" t="s">
        <v>17</v>
      </c>
      <c r="Q101" s="14" t="s">
        <v>274</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275</v>
      </c>
      <c r="D102" s="20" t="s">
        <v>276</v>
      </c>
      <c r="E102" s="16"/>
      <c r="F102" s="17">
        <v>2.39</v>
      </c>
      <c r="G102" s="17">
        <v>1.94</v>
      </c>
      <c r="H102" s="17">
        <v>1.5</v>
      </c>
      <c r="I102" s="17"/>
      <c r="J102" s="17">
        <v>2.77</v>
      </c>
      <c r="K102" s="17">
        <v>3.65</v>
      </c>
      <c r="L102" s="17">
        <v>5.09</v>
      </c>
      <c r="M102" s="17"/>
      <c r="N102" s="17">
        <v>51.724972717</v>
      </c>
      <c r="O102" s="36">
        <v>3.5286838499999997</v>
      </c>
      <c r="P102" s="20" t="s">
        <v>21</v>
      </c>
      <c r="Q102" s="15" t="s">
        <v>277</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278</v>
      </c>
      <c r="D103" s="20" t="s">
        <v>279</v>
      </c>
      <c r="E103" s="16"/>
      <c r="F103" s="17">
        <v>2.93</v>
      </c>
      <c r="G103" s="17">
        <v>2.33</v>
      </c>
      <c r="H103" s="17">
        <v>1.74</v>
      </c>
      <c r="I103" s="17"/>
      <c r="J103" s="17">
        <v>3.4</v>
      </c>
      <c r="K103" s="17">
        <v>4.58</v>
      </c>
      <c r="L103" s="17">
        <v>6.51</v>
      </c>
      <c r="M103" s="17"/>
      <c r="N103" s="17">
        <v>61.483058776999997</v>
      </c>
      <c r="O103" s="36">
        <v>15.75802915</v>
      </c>
      <c r="P103" s="20" t="s">
        <v>21</v>
      </c>
      <c r="Q103" s="15" t="s">
        <v>280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281</v>
      </c>
      <c r="D104" s="19" t="s">
        <v>282</v>
      </c>
      <c r="E104" s="16"/>
      <c r="F104" s="18">
        <v>24.48</v>
      </c>
      <c r="G104" s="18">
        <v>22.09</v>
      </c>
      <c r="H104" s="18">
        <v>19.7</v>
      </c>
      <c r="I104" s="17"/>
      <c r="J104" s="18">
        <v>25.48</v>
      </c>
      <c r="K104" s="18">
        <v>30.25</v>
      </c>
      <c r="L104" s="18">
        <v>37.979999999999997</v>
      </c>
      <c r="M104" s="18"/>
      <c r="N104" s="18">
        <v>67.418562107</v>
      </c>
      <c r="O104" s="18">
        <v>72.940228950000005</v>
      </c>
      <c r="P104" s="19" t="s">
        <v>21</v>
      </c>
      <c r="Q104" s="14" t="s">
        <v>283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284</v>
      </c>
      <c r="D105" s="20" t="s">
        <v>285</v>
      </c>
      <c r="E105" s="16"/>
      <c r="F105" s="17">
        <v>21.59</v>
      </c>
      <c r="G105" s="17">
        <v>19.7</v>
      </c>
      <c r="H105" s="17">
        <v>17.82</v>
      </c>
      <c r="I105" s="17"/>
      <c r="J105" s="17">
        <v>22.45</v>
      </c>
      <c r="K105" s="17">
        <v>26.21</v>
      </c>
      <c r="L105" s="17">
        <v>32.31</v>
      </c>
      <c r="M105" s="17"/>
      <c r="N105" s="17">
        <v>58.454901560000003</v>
      </c>
      <c r="O105" s="36">
        <v>65.717644750000005</v>
      </c>
      <c r="P105" s="20" t="s">
        <v>21</v>
      </c>
      <c r="Q105" s="15" t="s">
        <v>286</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287</v>
      </c>
      <c r="D106" s="19" t="s">
        <v>288</v>
      </c>
      <c r="E106" s="16"/>
      <c r="F106" s="18">
        <v>7.0000000000000007E-2</v>
      </c>
      <c r="G106" s="18">
        <v>0.03</v>
      </c>
      <c r="H106" s="18">
        <v>0</v>
      </c>
      <c r="I106" s="17"/>
      <c r="J106" s="18">
        <v>0.09</v>
      </c>
      <c r="K106" s="18">
        <v>0.16</v>
      </c>
      <c r="L106" s="18">
        <v>0.28999999999999998</v>
      </c>
      <c r="M106" s="18"/>
      <c r="N106" s="18">
        <v>49.524868239</v>
      </c>
      <c r="O106" s="18">
        <v>1.0531956499999999</v>
      </c>
      <c r="P106" s="19" t="s">
        <v>17</v>
      </c>
      <c r="Q106" s="14" t="s">
        <v>289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290</v>
      </c>
      <c r="D107" s="20" t="s">
        <v>291</v>
      </c>
      <c r="E107" s="16"/>
      <c r="F107" s="17">
        <v>13.85</v>
      </c>
      <c r="G107" s="17">
        <v>12.5</v>
      </c>
      <c r="H107" s="17">
        <v>11.15</v>
      </c>
      <c r="I107" s="17"/>
      <c r="J107" s="17">
        <v>14.25</v>
      </c>
      <c r="K107" s="17">
        <v>16.940000000000001</v>
      </c>
      <c r="L107" s="17">
        <v>21.31</v>
      </c>
      <c r="M107" s="17"/>
      <c r="N107" s="17">
        <v>48.843914005999999</v>
      </c>
      <c r="O107" s="36">
        <v>32.224982050000001</v>
      </c>
      <c r="P107" s="20" t="s">
        <v>17</v>
      </c>
      <c r="Q107" s="15" t="s">
        <v>292</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293</v>
      </c>
      <c r="D108" s="19" t="s">
        <v>294</v>
      </c>
      <c r="E108" s="16"/>
      <c r="F108" s="18">
        <v>40.03</v>
      </c>
      <c r="G108" s="18">
        <v>35.979999999999997</v>
      </c>
      <c r="H108" s="18">
        <v>31.93</v>
      </c>
      <c r="I108" s="17"/>
      <c r="J108" s="18">
        <v>40.880000000000003</v>
      </c>
      <c r="K108" s="18">
        <v>48.97</v>
      </c>
      <c r="L108" s="18">
        <v>62.06</v>
      </c>
      <c r="M108" s="18"/>
      <c r="N108" s="18">
        <v>61.783998771</v>
      </c>
      <c r="O108" s="18">
        <v>90.556165613999994</v>
      </c>
      <c r="P108" s="19" t="s">
        <v>21</v>
      </c>
      <c r="Q108" s="14" t="s">
        <v>295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296</v>
      </c>
      <c r="D109" s="20" t="s">
        <v>297</v>
      </c>
      <c r="E109" s="16"/>
      <c r="F109" s="17">
        <v>11.93</v>
      </c>
      <c r="G109" s="17">
        <v>10.99</v>
      </c>
      <c r="H109" s="17">
        <v>10.050000000000001</v>
      </c>
      <c r="I109" s="17"/>
      <c r="J109" s="17">
        <v>12.19</v>
      </c>
      <c r="K109" s="17">
        <v>14.06</v>
      </c>
      <c r="L109" s="17">
        <v>17.100000000000001</v>
      </c>
      <c r="M109" s="17"/>
      <c r="N109" s="17">
        <v>45.999964224000003</v>
      </c>
      <c r="O109" s="36">
        <v>13.34072035</v>
      </c>
      <c r="P109" s="20" t="s">
        <v>17</v>
      </c>
      <c r="Q109" s="15" t="s">
        <v>298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299</v>
      </c>
      <c r="D110" s="19" t="s">
        <v>300</v>
      </c>
      <c r="E110" s="16"/>
      <c r="F110" s="18">
        <v>7.58</v>
      </c>
      <c r="G110" s="18">
        <v>7</v>
      </c>
      <c r="H110" s="18">
        <v>6.43</v>
      </c>
      <c r="I110" s="17"/>
      <c r="J110" s="18">
        <v>7.75</v>
      </c>
      <c r="K110" s="18">
        <v>8.89</v>
      </c>
      <c r="L110" s="18">
        <v>10.75</v>
      </c>
      <c r="M110" s="18"/>
      <c r="N110" s="18">
        <v>46.473636476999999</v>
      </c>
      <c r="O110" s="18">
        <v>5.3562886000000001</v>
      </c>
      <c r="P110" s="19" t="s">
        <v>17</v>
      </c>
      <c r="Q110" s="14" t="s">
        <v>301</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302</v>
      </c>
      <c r="D111" s="20" t="s">
        <v>303</v>
      </c>
      <c r="E111" s="16"/>
      <c r="F111" s="17">
        <v>46.45</v>
      </c>
      <c r="G111" s="17">
        <v>42.12</v>
      </c>
      <c r="H111" s="17">
        <v>37.799999999999997</v>
      </c>
      <c r="I111" s="17"/>
      <c r="J111" s="17">
        <v>57.99</v>
      </c>
      <c r="K111" s="17">
        <v>66.63</v>
      </c>
      <c r="L111" s="17">
        <v>80.62</v>
      </c>
      <c r="M111" s="17"/>
      <c r="N111" s="17">
        <v>54.840443524999998</v>
      </c>
      <c r="O111" s="36">
        <v>62.942065550000002</v>
      </c>
      <c r="P111" s="20" t="s">
        <v>21</v>
      </c>
      <c r="Q111" s="15" t="s">
        <v>304</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305</v>
      </c>
      <c r="D112" s="19" t="s">
        <v>306</v>
      </c>
      <c r="E112" s="16"/>
      <c r="F112" s="18">
        <v>23.35</v>
      </c>
      <c r="G112" s="18">
        <v>22.44</v>
      </c>
      <c r="H112" s="18">
        <v>21.53</v>
      </c>
      <c r="I112" s="17"/>
      <c r="J112" s="18">
        <v>24.39</v>
      </c>
      <c r="K112" s="18">
        <v>26.2</v>
      </c>
      <c r="L112" s="18">
        <v>29.14</v>
      </c>
      <c r="M112" s="18"/>
      <c r="N112" s="18">
        <v>55.910157611000002</v>
      </c>
      <c r="O112" s="18">
        <v>53.149134100000005</v>
      </c>
      <c r="P112" s="19" t="s">
        <v>21</v>
      </c>
      <c r="Q112" s="14" t="s">
        <v>307</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308</v>
      </c>
      <c r="D113" s="20" t="s">
        <v>309</v>
      </c>
      <c r="E113" s="16"/>
      <c r="F113" s="17">
        <v>11.06</v>
      </c>
      <c r="G113" s="17">
        <v>10.15</v>
      </c>
      <c r="H113" s="17">
        <v>9.25</v>
      </c>
      <c r="I113" s="17"/>
      <c r="J113" s="17">
        <v>11.43</v>
      </c>
      <c r="K113" s="17">
        <v>13.23</v>
      </c>
      <c r="L113" s="17">
        <v>16.149999999999999</v>
      </c>
      <c r="M113" s="17"/>
      <c r="N113" s="17">
        <v>59.983180953999998</v>
      </c>
      <c r="O113" s="36">
        <v>1.5950081</v>
      </c>
      <c r="P113" s="20" t="s">
        <v>21</v>
      </c>
      <c r="Q113" s="15" t="s">
        <v>310</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308</v>
      </c>
      <c r="D114" s="19" t="s">
        <v>311</v>
      </c>
      <c r="E114" s="16"/>
      <c r="F114" s="18">
        <v>11.09</v>
      </c>
      <c r="G114" s="18">
        <v>10.17</v>
      </c>
      <c r="H114" s="18">
        <v>9.25</v>
      </c>
      <c r="I114" s="17"/>
      <c r="J114" s="18">
        <v>11.43</v>
      </c>
      <c r="K114" s="18">
        <v>13.26</v>
      </c>
      <c r="L114" s="18">
        <v>16.22</v>
      </c>
      <c r="M114" s="18"/>
      <c r="N114" s="18">
        <v>63.660114823000001</v>
      </c>
      <c r="O114" s="18">
        <v>358.15690215000001</v>
      </c>
      <c r="P114" s="19" t="s">
        <v>21</v>
      </c>
      <c r="Q114" s="14" t="s">
        <v>312</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313</v>
      </c>
      <c r="D115" s="20" t="s">
        <v>314</v>
      </c>
      <c r="E115" s="16"/>
      <c r="F115" s="17">
        <v>33.200000000000003</v>
      </c>
      <c r="G115" s="17">
        <v>30.08</v>
      </c>
      <c r="H115" s="17">
        <v>26.97</v>
      </c>
      <c r="I115" s="17"/>
      <c r="J115" s="17">
        <v>34.340000000000003</v>
      </c>
      <c r="K115" s="17">
        <v>40.56</v>
      </c>
      <c r="L115" s="17">
        <v>50.64</v>
      </c>
      <c r="M115" s="17"/>
      <c r="N115" s="17">
        <v>69.159254806999996</v>
      </c>
      <c r="O115" s="36">
        <v>25.407987649999999</v>
      </c>
      <c r="P115" s="20" t="s">
        <v>21</v>
      </c>
      <c r="Q115" s="15" t="s">
        <v>315</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313</v>
      </c>
      <c r="D116" s="19" t="s">
        <v>316</v>
      </c>
      <c r="E116" s="16"/>
      <c r="F116" s="18">
        <v>37.54</v>
      </c>
      <c r="G116" s="18">
        <v>34.26</v>
      </c>
      <c r="H116" s="18">
        <v>30.98</v>
      </c>
      <c r="I116" s="17"/>
      <c r="J116" s="18">
        <v>38.590000000000003</v>
      </c>
      <c r="K116" s="18">
        <v>45.14</v>
      </c>
      <c r="L116" s="18">
        <v>55.76</v>
      </c>
      <c r="M116" s="18"/>
      <c r="N116" s="18">
        <v>65.713901188999998</v>
      </c>
      <c r="O116" s="18">
        <v>903.06955704999996</v>
      </c>
      <c r="P116" s="19" t="s">
        <v>21</v>
      </c>
      <c r="Q116" s="14" t="s">
        <v>317</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318</v>
      </c>
      <c r="D117" s="20" t="s">
        <v>319</v>
      </c>
      <c r="E117" s="16"/>
      <c r="F117" s="17">
        <v>4.2699999999999996</v>
      </c>
      <c r="G117" s="17">
        <v>3.93</v>
      </c>
      <c r="H117" s="17">
        <v>3.6</v>
      </c>
      <c r="I117" s="17"/>
      <c r="J117" s="17">
        <v>4.8</v>
      </c>
      <c r="K117" s="17">
        <v>5.46</v>
      </c>
      <c r="L117" s="17">
        <v>6.54</v>
      </c>
      <c r="M117" s="17"/>
      <c r="N117" s="17">
        <v>59.239100913999998</v>
      </c>
      <c r="O117" s="36">
        <v>2.1387716500000002</v>
      </c>
      <c r="P117" s="20" t="s">
        <v>21</v>
      </c>
      <c r="Q117" s="15" t="s">
        <v>320</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321</v>
      </c>
      <c r="D118" s="19" t="s">
        <v>322</v>
      </c>
      <c r="E118" s="16"/>
      <c r="F118" s="18">
        <v>38.78</v>
      </c>
      <c r="G118" s="18">
        <v>33.58</v>
      </c>
      <c r="H118" s="18">
        <v>28.39</v>
      </c>
      <c r="I118" s="17"/>
      <c r="J118" s="18">
        <v>41.53</v>
      </c>
      <c r="K118" s="18">
        <v>51.91</v>
      </c>
      <c r="L118" s="18">
        <v>68.709999999999994</v>
      </c>
      <c r="M118" s="18"/>
      <c r="N118" s="18">
        <v>40.609728500000003</v>
      </c>
      <c r="O118" s="18">
        <v>690.25320019999992</v>
      </c>
      <c r="P118" s="19" t="s">
        <v>17</v>
      </c>
      <c r="Q118" s="14" t="s">
        <v>323</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324</v>
      </c>
      <c r="D119" s="20" t="s">
        <v>325</v>
      </c>
      <c r="E119" s="16"/>
      <c r="F119" s="17">
        <v>5.03</v>
      </c>
      <c r="G119" s="17">
        <v>4.47</v>
      </c>
      <c r="H119" s="17">
        <v>3.92</v>
      </c>
      <c r="I119" s="17"/>
      <c r="J119" s="17">
        <v>5.29</v>
      </c>
      <c r="K119" s="17">
        <v>6.39</v>
      </c>
      <c r="L119" s="17">
        <v>8.17</v>
      </c>
      <c r="M119" s="17"/>
      <c r="N119" s="17">
        <v>55.907502194999999</v>
      </c>
      <c r="O119" s="36">
        <v>19.375838550000001</v>
      </c>
      <c r="P119" s="20" t="s">
        <v>21</v>
      </c>
      <c r="Q119" s="15" t="s">
        <v>326</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327</v>
      </c>
      <c r="D120" s="19" t="s">
        <v>328</v>
      </c>
      <c r="E120" s="16"/>
      <c r="F120" s="18">
        <v>6.28</v>
      </c>
      <c r="G120" s="18">
        <v>5.67</v>
      </c>
      <c r="H120" s="18">
        <v>5.0599999999999996</v>
      </c>
      <c r="I120" s="17"/>
      <c r="J120" s="18">
        <v>6.47</v>
      </c>
      <c r="K120" s="18">
        <v>7.68</v>
      </c>
      <c r="L120" s="18">
        <v>9.65</v>
      </c>
      <c r="M120" s="18"/>
      <c r="N120" s="18">
        <v>38.126618411999999</v>
      </c>
      <c r="O120" s="18">
        <v>3.3669253499999998</v>
      </c>
      <c r="P120" s="19" t="s">
        <v>17</v>
      </c>
      <c r="Q120" s="14" t="s">
        <v>329</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330</v>
      </c>
      <c r="D121" s="20" t="s">
        <v>331</v>
      </c>
      <c r="E121" s="16"/>
      <c r="F121" s="17">
        <v>7.7</v>
      </c>
      <c r="G121" s="17">
        <v>6.75</v>
      </c>
      <c r="H121" s="17">
        <v>5.81</v>
      </c>
      <c r="I121" s="17"/>
      <c r="J121" s="17">
        <v>9.91</v>
      </c>
      <c r="K121" s="17">
        <v>11.79</v>
      </c>
      <c r="L121" s="17">
        <v>14.84</v>
      </c>
      <c r="M121" s="17"/>
      <c r="N121" s="17">
        <v>57.206622295999999</v>
      </c>
      <c r="O121" s="36">
        <v>12.640673150000001</v>
      </c>
      <c r="P121" s="20" t="s">
        <v>21</v>
      </c>
      <c r="Q121" s="15" t="s">
        <v>332</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333</v>
      </c>
      <c r="D122" s="19" t="s">
        <v>334</v>
      </c>
      <c r="E122" s="16"/>
      <c r="F122" s="18">
        <v>3.81</v>
      </c>
      <c r="G122" s="18">
        <v>3.51</v>
      </c>
      <c r="H122" s="18">
        <v>3.22</v>
      </c>
      <c r="I122" s="17"/>
      <c r="J122" s="18">
        <v>4.41</v>
      </c>
      <c r="K122" s="18">
        <v>4.99</v>
      </c>
      <c r="L122" s="18">
        <v>5.92</v>
      </c>
      <c r="M122" s="18"/>
      <c r="N122" s="18">
        <v>57.326787109000001</v>
      </c>
      <c r="O122" s="18">
        <v>6.0932494999999998</v>
      </c>
      <c r="P122" s="19" t="s">
        <v>21</v>
      </c>
      <c r="Q122" s="14" t="s">
        <v>335</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333</v>
      </c>
      <c r="D123" s="20" t="s">
        <v>336</v>
      </c>
      <c r="E123" s="16"/>
      <c r="F123" s="17">
        <v>19.18</v>
      </c>
      <c r="G123" s="17">
        <v>17.62</v>
      </c>
      <c r="H123" s="17">
        <v>16.07</v>
      </c>
      <c r="I123" s="17"/>
      <c r="J123" s="17">
        <v>22.48</v>
      </c>
      <c r="K123" s="17">
        <v>25.58</v>
      </c>
      <c r="L123" s="17">
        <v>30.61</v>
      </c>
      <c r="M123" s="17"/>
      <c r="N123" s="17">
        <v>59.861293435999997</v>
      </c>
      <c r="O123" s="36">
        <v>94.842653049999996</v>
      </c>
      <c r="P123" s="20" t="s">
        <v>21</v>
      </c>
      <c r="Q123" s="15" t="s">
        <v>337</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338</v>
      </c>
      <c r="D124" s="19" t="s">
        <v>339</v>
      </c>
      <c r="E124" s="16"/>
      <c r="F124" s="18">
        <v>11.16</v>
      </c>
      <c r="G124" s="18">
        <v>9.83</v>
      </c>
      <c r="H124" s="18">
        <v>8.5</v>
      </c>
      <c r="I124" s="17"/>
      <c r="J124" s="18">
        <v>11.45</v>
      </c>
      <c r="K124" s="18">
        <v>14.1</v>
      </c>
      <c r="L124" s="18">
        <v>18.39</v>
      </c>
      <c r="M124" s="18"/>
      <c r="N124" s="18">
        <v>65.555443711999999</v>
      </c>
      <c r="O124" s="18">
        <v>9.0228004999999989</v>
      </c>
      <c r="P124" s="19" t="s">
        <v>21</v>
      </c>
      <c r="Q124" s="14" t="s">
        <v>340</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341</v>
      </c>
      <c r="D125" s="20" t="s">
        <v>342</v>
      </c>
      <c r="E125" s="16"/>
      <c r="F125" s="17">
        <v>6.29</v>
      </c>
      <c r="G125" s="17">
        <v>5.29</v>
      </c>
      <c r="H125" s="17">
        <v>4.3</v>
      </c>
      <c r="I125" s="17"/>
      <c r="J125" s="17">
        <v>6.81</v>
      </c>
      <c r="K125" s="17">
        <v>8.7899999999999991</v>
      </c>
      <c r="L125" s="17">
        <v>12</v>
      </c>
      <c r="M125" s="17"/>
      <c r="N125" s="17">
        <v>79.095387259000006</v>
      </c>
      <c r="O125" s="36">
        <v>3.7664420500000002</v>
      </c>
      <c r="P125" s="20" t="s">
        <v>21</v>
      </c>
      <c r="Q125" s="15" t="s">
        <v>343</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344</v>
      </c>
      <c r="D126" s="19" t="s">
        <v>345</v>
      </c>
      <c r="E126" s="16"/>
      <c r="F126" s="18">
        <v>40.43</v>
      </c>
      <c r="G126" s="18">
        <v>34.799999999999997</v>
      </c>
      <c r="H126" s="18">
        <v>29.17</v>
      </c>
      <c r="I126" s="17"/>
      <c r="J126" s="18">
        <v>41.25</v>
      </c>
      <c r="K126" s="18">
        <v>52.5</v>
      </c>
      <c r="L126" s="18">
        <v>70.709999999999994</v>
      </c>
      <c r="M126" s="18"/>
      <c r="N126" s="18">
        <v>48.289163516999999</v>
      </c>
      <c r="O126" s="18">
        <v>409.86311875000001</v>
      </c>
      <c r="P126" s="19" t="s">
        <v>17</v>
      </c>
      <c r="Q126" s="14" t="s">
        <v>346</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347</v>
      </c>
      <c r="D127" s="20" t="s">
        <v>348</v>
      </c>
      <c r="E127" s="16"/>
      <c r="F127" s="17">
        <v>21.05</v>
      </c>
      <c r="G127" s="17">
        <v>19.079999999999998</v>
      </c>
      <c r="H127" s="17">
        <v>17.11</v>
      </c>
      <c r="I127" s="17"/>
      <c r="J127" s="17">
        <v>22.19</v>
      </c>
      <c r="K127" s="17">
        <v>26.12</v>
      </c>
      <c r="L127" s="17">
        <v>32.49</v>
      </c>
      <c r="M127" s="17"/>
      <c r="N127" s="17">
        <v>51.662811353000002</v>
      </c>
      <c r="O127" s="36">
        <v>5.6144075999999998</v>
      </c>
      <c r="P127" s="20" t="s">
        <v>21</v>
      </c>
      <c r="Q127" s="15" t="s">
        <v>349</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350</v>
      </c>
      <c r="D128" s="19" t="s">
        <v>351</v>
      </c>
      <c r="E128" s="16"/>
      <c r="F128" s="18">
        <v>17.54</v>
      </c>
      <c r="G128" s="18">
        <v>15.16</v>
      </c>
      <c r="H128" s="18">
        <v>12.79</v>
      </c>
      <c r="I128" s="17"/>
      <c r="J128" s="18">
        <v>18.32</v>
      </c>
      <c r="K128" s="18">
        <v>23.06</v>
      </c>
      <c r="L128" s="18">
        <v>30.74</v>
      </c>
      <c r="M128" s="18"/>
      <c r="N128" s="18">
        <v>72.995573925000002</v>
      </c>
      <c r="O128" s="18">
        <v>298.56220344999997</v>
      </c>
      <c r="P128" s="19" t="s">
        <v>21</v>
      </c>
      <c r="Q128" s="14" t="s">
        <v>352</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353</v>
      </c>
      <c r="D129" s="20" t="s">
        <v>354</v>
      </c>
      <c r="E129" s="16"/>
      <c r="F129" s="17">
        <v>3.81</v>
      </c>
      <c r="G129" s="17">
        <v>3.34</v>
      </c>
      <c r="H129" s="17">
        <v>2.88</v>
      </c>
      <c r="I129" s="17"/>
      <c r="J129" s="17">
        <v>3.97</v>
      </c>
      <c r="K129" s="17">
        <v>4.8899999999999997</v>
      </c>
      <c r="L129" s="17">
        <v>6.39</v>
      </c>
      <c r="M129" s="17"/>
      <c r="N129" s="17">
        <v>66.488850141</v>
      </c>
      <c r="O129" s="36">
        <v>29.71192465</v>
      </c>
      <c r="P129" s="20" t="s">
        <v>21</v>
      </c>
      <c r="Q129" s="15" t="s">
        <v>355</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356</v>
      </c>
      <c r="D130" s="19" t="s">
        <v>357</v>
      </c>
      <c r="E130" s="16"/>
      <c r="F130" s="18">
        <v>23.47</v>
      </c>
      <c r="G130" s="18">
        <v>21.37</v>
      </c>
      <c r="H130" s="18">
        <v>19.28</v>
      </c>
      <c r="I130" s="17"/>
      <c r="J130" s="18">
        <v>23.9</v>
      </c>
      <c r="K130" s="18">
        <v>28.08</v>
      </c>
      <c r="L130" s="18">
        <v>34.86</v>
      </c>
      <c r="M130" s="18"/>
      <c r="N130" s="18">
        <v>39.167190470000001</v>
      </c>
      <c r="O130" s="18">
        <v>16.666463350000001</v>
      </c>
      <c r="P130" s="19" t="s">
        <v>17</v>
      </c>
      <c r="Q130" s="14" t="s">
        <v>358</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359</v>
      </c>
      <c r="D131" s="20" t="s">
        <v>360</v>
      </c>
      <c r="E131" s="16"/>
      <c r="F131" s="17">
        <v>8.9700000000000006</v>
      </c>
      <c r="G131" s="17">
        <v>7.23</v>
      </c>
      <c r="H131" s="17">
        <v>5.49</v>
      </c>
      <c r="I131" s="17"/>
      <c r="J131" s="17">
        <v>9.27</v>
      </c>
      <c r="K131" s="17">
        <v>12.74</v>
      </c>
      <c r="L131" s="17">
        <v>18.38</v>
      </c>
      <c r="M131" s="17"/>
      <c r="N131" s="17">
        <v>43.453995716999998</v>
      </c>
      <c r="O131" s="36">
        <v>249.37312564999999</v>
      </c>
      <c r="P131" s="20" t="s">
        <v>17</v>
      </c>
      <c r="Q131" s="15" t="s">
        <v>361</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362</v>
      </c>
      <c r="D132" s="19" t="s">
        <v>363</v>
      </c>
      <c r="E132" s="16"/>
      <c r="F132" s="18">
        <v>5.54</v>
      </c>
      <c r="G132" s="18">
        <v>5.0199999999999996</v>
      </c>
      <c r="H132" s="18">
        <v>4.51</v>
      </c>
      <c r="I132" s="17"/>
      <c r="J132" s="18">
        <v>6.12</v>
      </c>
      <c r="K132" s="18">
        <v>7.14</v>
      </c>
      <c r="L132" s="18">
        <v>8.8000000000000007</v>
      </c>
      <c r="M132" s="18"/>
      <c r="N132" s="18">
        <v>54.250378101000003</v>
      </c>
      <c r="O132" s="18">
        <v>2.3952611000000004</v>
      </c>
      <c r="P132" s="19" t="s">
        <v>21</v>
      </c>
      <c r="Q132" s="14" t="s">
        <v>364</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362</v>
      </c>
      <c r="D133" s="20" t="s">
        <v>365</v>
      </c>
      <c r="E133" s="16"/>
      <c r="F133" s="17">
        <v>6.96</v>
      </c>
      <c r="G133" s="17">
        <v>6.16</v>
      </c>
      <c r="H133" s="17">
        <v>5.37</v>
      </c>
      <c r="I133" s="17"/>
      <c r="J133" s="17">
        <v>8.27</v>
      </c>
      <c r="K133" s="17">
        <v>9.85</v>
      </c>
      <c r="L133" s="17">
        <v>12.4</v>
      </c>
      <c r="M133" s="17"/>
      <c r="N133" s="17">
        <v>55.756577020000002</v>
      </c>
      <c r="O133" s="36">
        <v>97.603925599999997</v>
      </c>
      <c r="P133" s="20" t="s">
        <v>21</v>
      </c>
      <c r="Q133" s="15" t="s">
        <v>366</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367</v>
      </c>
      <c r="D134" s="19" t="s">
        <v>368</v>
      </c>
      <c r="E134" s="16"/>
      <c r="F134" s="18">
        <v>24.68</v>
      </c>
      <c r="G134" s="18">
        <v>20.77</v>
      </c>
      <c r="H134" s="18">
        <v>16.86</v>
      </c>
      <c r="I134" s="17"/>
      <c r="J134" s="18">
        <v>26.03</v>
      </c>
      <c r="K134" s="18">
        <v>33.840000000000003</v>
      </c>
      <c r="L134" s="18">
        <v>46.48</v>
      </c>
      <c r="M134" s="18"/>
      <c r="N134" s="18">
        <v>70.575044887999994</v>
      </c>
      <c r="O134" s="18">
        <v>210.23867920000001</v>
      </c>
      <c r="P134" s="19" t="s">
        <v>21</v>
      </c>
      <c r="Q134" s="14" t="s">
        <v>369</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370</v>
      </c>
      <c r="D135" s="20" t="s">
        <v>371</v>
      </c>
      <c r="E135" s="16"/>
      <c r="F135" s="17">
        <v>4.8</v>
      </c>
      <c r="G135" s="17">
        <v>4.3099999999999996</v>
      </c>
      <c r="H135" s="17">
        <v>3.83</v>
      </c>
      <c r="I135" s="17"/>
      <c r="J135" s="17">
        <v>4.9800000000000004</v>
      </c>
      <c r="K135" s="17">
        <v>5.94</v>
      </c>
      <c r="L135" s="17">
        <v>7.49</v>
      </c>
      <c r="M135" s="17"/>
      <c r="N135" s="17">
        <v>60.200882339000003</v>
      </c>
      <c r="O135" s="36">
        <v>1.7195822000000001</v>
      </c>
      <c r="P135" s="20" t="s">
        <v>21</v>
      </c>
      <c r="Q135" s="15" t="s">
        <v>372</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373</v>
      </c>
      <c r="D136" s="19" t="s">
        <v>374</v>
      </c>
      <c r="E136" s="16"/>
      <c r="F136" s="18">
        <v>7.33</v>
      </c>
      <c r="G136" s="18">
        <v>4.87</v>
      </c>
      <c r="H136" s="18">
        <v>2.41</v>
      </c>
      <c r="I136" s="17"/>
      <c r="J136" s="18">
        <v>10.89</v>
      </c>
      <c r="K136" s="18">
        <v>15.8</v>
      </c>
      <c r="L136" s="18">
        <v>23.75</v>
      </c>
      <c r="M136" s="18"/>
      <c r="N136" s="18">
        <v>51.499100634999998</v>
      </c>
      <c r="O136" s="18">
        <v>68.746398900000003</v>
      </c>
      <c r="P136" s="19" t="s">
        <v>21</v>
      </c>
      <c r="Q136" s="14" t="s">
        <v>375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376</v>
      </c>
      <c r="D137" s="20" t="s">
        <v>377</v>
      </c>
      <c r="E137" s="16"/>
      <c r="F137" s="17">
        <v>3.46</v>
      </c>
      <c r="G137" s="17">
        <v>3.24</v>
      </c>
      <c r="H137" s="17">
        <v>3.02</v>
      </c>
      <c r="I137" s="17"/>
      <c r="J137" s="17">
        <v>3.54</v>
      </c>
      <c r="K137" s="17">
        <v>3.97</v>
      </c>
      <c r="L137" s="17">
        <v>4.68</v>
      </c>
      <c r="M137" s="17"/>
      <c r="N137" s="17">
        <v>64.304358164999996</v>
      </c>
      <c r="O137" s="36">
        <v>1.3294324999999998</v>
      </c>
      <c r="P137" s="20" t="s">
        <v>21</v>
      </c>
      <c r="Q137" s="15" t="s">
        <v>378</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379</v>
      </c>
      <c r="D138" s="19" t="s">
        <v>380</v>
      </c>
      <c r="E138" s="16"/>
      <c r="F138" s="18">
        <v>117.45</v>
      </c>
      <c r="G138" s="18">
        <v>105.34</v>
      </c>
      <c r="H138" s="18">
        <v>93.24</v>
      </c>
      <c r="I138" s="17"/>
      <c r="J138" s="18">
        <v>123.8</v>
      </c>
      <c r="K138" s="18">
        <v>148</v>
      </c>
      <c r="L138" s="18">
        <v>187.16</v>
      </c>
      <c r="M138" s="18"/>
      <c r="N138" s="18">
        <v>55.759011258999998</v>
      </c>
      <c r="O138" s="18">
        <v>48.415508192000004</v>
      </c>
      <c r="P138" s="19" t="s">
        <v>21</v>
      </c>
      <c r="Q138" s="14" t="s">
        <v>381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382</v>
      </c>
      <c r="D139" s="19" t="s">
        <v>383</v>
      </c>
      <c r="E139" s="16"/>
      <c r="F139" s="18">
        <v>128.1</v>
      </c>
      <c r="G139" s="18">
        <v>112.08</v>
      </c>
      <c r="H139" s="18">
        <v>96.07</v>
      </c>
      <c r="I139" s="17"/>
      <c r="J139" s="18">
        <v>151.94</v>
      </c>
      <c r="K139" s="18">
        <v>183.96</v>
      </c>
      <c r="L139" s="18">
        <v>235.79</v>
      </c>
      <c r="M139" s="18"/>
      <c r="N139" s="18">
        <v>63.72671484</v>
      </c>
      <c r="O139" s="18">
        <v>14.578350865000001</v>
      </c>
      <c r="P139" s="19" t="s">
        <v>21</v>
      </c>
      <c r="Q139" s="14" t="s">
        <v>384</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385</v>
      </c>
      <c r="D140" s="20" t="s">
        <v>386</v>
      </c>
      <c r="E140" s="16"/>
      <c r="F140" s="17">
        <v>30.51</v>
      </c>
      <c r="G140" s="17">
        <v>28.68</v>
      </c>
      <c r="H140" s="17">
        <v>26.86</v>
      </c>
      <c r="I140" s="17"/>
      <c r="J140" s="17">
        <v>31</v>
      </c>
      <c r="K140" s="17">
        <v>34.64</v>
      </c>
      <c r="L140" s="17">
        <v>40.54</v>
      </c>
      <c r="M140" s="17"/>
      <c r="N140" s="17">
        <v>71.842258791999996</v>
      </c>
      <c r="O140" s="36">
        <v>12.438438249999999</v>
      </c>
      <c r="P140" s="20" t="s">
        <v>21</v>
      </c>
      <c r="Q140" s="15" t="s">
        <v>387</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388</v>
      </c>
      <c r="D141" s="19" t="s">
        <v>389</v>
      </c>
      <c r="E141" s="16"/>
      <c r="F141" s="18">
        <v>107.06</v>
      </c>
      <c r="G141" s="18">
        <v>99.19</v>
      </c>
      <c r="H141" s="18">
        <v>91.32</v>
      </c>
      <c r="I141" s="17"/>
      <c r="J141" s="18">
        <v>110.11</v>
      </c>
      <c r="K141" s="18">
        <v>125.84</v>
      </c>
      <c r="L141" s="18">
        <v>151.29</v>
      </c>
      <c r="M141" s="18"/>
      <c r="N141" s="18">
        <v>67.677126072999997</v>
      </c>
      <c r="O141" s="18">
        <v>15.262469225</v>
      </c>
      <c r="P141" s="19" t="s">
        <v>21</v>
      </c>
      <c r="Q141" s="14" t="s">
        <v>390</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391</v>
      </c>
      <c r="D142" s="20" t="s">
        <v>392</v>
      </c>
      <c r="E142" s="16"/>
      <c r="F142" s="17">
        <v>30.63</v>
      </c>
      <c r="G142" s="17">
        <v>25.86</v>
      </c>
      <c r="H142" s="17">
        <v>21.1</v>
      </c>
      <c r="I142" s="17"/>
      <c r="J142" s="17">
        <v>30.97</v>
      </c>
      <c r="K142" s="17">
        <v>40.49</v>
      </c>
      <c r="L142" s="17">
        <v>55.9</v>
      </c>
      <c r="M142" s="17"/>
      <c r="N142" s="17">
        <v>43.060400024000003</v>
      </c>
      <c r="O142" s="36">
        <v>30.579449744000001</v>
      </c>
      <c r="P142" s="20" t="s">
        <v>17</v>
      </c>
      <c r="Q142" s="15" t="s">
        <v>393</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394</v>
      </c>
      <c r="D143" s="19" t="s">
        <v>395</v>
      </c>
      <c r="E143" s="16"/>
      <c r="F143" s="18">
        <v>10.1</v>
      </c>
      <c r="G143" s="18">
        <v>9.4</v>
      </c>
      <c r="H143" s="18">
        <v>8.7100000000000009</v>
      </c>
      <c r="I143" s="17"/>
      <c r="J143" s="18">
        <v>10.73</v>
      </c>
      <c r="K143" s="18">
        <v>12.11</v>
      </c>
      <c r="L143" s="18">
        <v>14.36</v>
      </c>
      <c r="M143" s="18"/>
      <c r="N143" s="18">
        <v>60.809647374000001</v>
      </c>
      <c r="O143" s="18">
        <v>9.3068828999999997</v>
      </c>
      <c r="P143" s="19" t="s">
        <v>21</v>
      </c>
      <c r="Q143" s="14" t="s">
        <v>396</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397</v>
      </c>
      <c r="D144" s="20" t="s">
        <v>398</v>
      </c>
      <c r="E144" s="16"/>
      <c r="F144" s="17">
        <v>4.99</v>
      </c>
      <c r="G144" s="17">
        <v>3.89</v>
      </c>
      <c r="H144" s="17">
        <v>2.8</v>
      </c>
      <c r="I144" s="17"/>
      <c r="J144" s="17">
        <v>5.2</v>
      </c>
      <c r="K144" s="17">
        <v>7.38</v>
      </c>
      <c r="L144" s="17">
        <v>10.93</v>
      </c>
      <c r="M144" s="17"/>
      <c r="N144" s="17">
        <v>35.541339933000003</v>
      </c>
      <c r="O144" s="36">
        <v>116.85114285</v>
      </c>
      <c r="P144" s="20" t="s">
        <v>17</v>
      </c>
      <c r="Q144" s="15" t="s">
        <v>399</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400</v>
      </c>
      <c r="D145" s="19" t="s">
        <v>401</v>
      </c>
      <c r="E145" s="16"/>
      <c r="F145" s="18">
        <v>140</v>
      </c>
      <c r="G145" s="18">
        <v>121.75</v>
      </c>
      <c r="H145" s="18">
        <v>103.5</v>
      </c>
      <c r="I145" s="17"/>
      <c r="J145" s="18">
        <v>170.1</v>
      </c>
      <c r="K145" s="18">
        <v>206.59</v>
      </c>
      <c r="L145" s="18">
        <v>265.64</v>
      </c>
      <c r="M145" s="18"/>
      <c r="N145" s="18">
        <v>55.596622736999997</v>
      </c>
      <c r="O145" s="18">
        <v>1.1529892709999998</v>
      </c>
      <c r="P145" s="19" t="s">
        <v>21</v>
      </c>
      <c r="Q145" s="14" t="s">
        <v>402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403</v>
      </c>
      <c r="D146" s="20" t="s">
        <v>404</v>
      </c>
      <c r="E146" s="16"/>
      <c r="F146" s="17">
        <v>13.46</v>
      </c>
      <c r="G146" s="17">
        <v>12.34</v>
      </c>
      <c r="H146" s="17">
        <v>11.23</v>
      </c>
      <c r="I146" s="17"/>
      <c r="J146" s="17">
        <v>13.98</v>
      </c>
      <c r="K146" s="17">
        <v>16.2</v>
      </c>
      <c r="L146" s="17">
        <v>19.8</v>
      </c>
      <c r="M146" s="17"/>
      <c r="N146" s="17">
        <v>57.808292780999999</v>
      </c>
      <c r="O146" s="36">
        <v>119.4796415</v>
      </c>
      <c r="P146" s="20" t="s">
        <v>21</v>
      </c>
      <c r="Q146" s="15" t="s">
        <v>405</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406</v>
      </c>
      <c r="D147" s="19" t="s">
        <v>407</v>
      </c>
      <c r="E147" s="16"/>
      <c r="F147" s="18">
        <v>18.11</v>
      </c>
      <c r="G147" s="18">
        <v>15.2</v>
      </c>
      <c r="H147" s="18">
        <v>12.3</v>
      </c>
      <c r="I147" s="17"/>
      <c r="J147" s="18">
        <v>19.809999999999999</v>
      </c>
      <c r="K147" s="18">
        <v>25.61</v>
      </c>
      <c r="L147" s="18">
        <v>34.99</v>
      </c>
      <c r="M147" s="18"/>
      <c r="N147" s="18">
        <v>63.967237613999998</v>
      </c>
      <c r="O147" s="18">
        <v>12.155775200000001</v>
      </c>
      <c r="P147" s="19" t="s">
        <v>21</v>
      </c>
      <c r="Q147" s="14" t="s">
        <v>408</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409</v>
      </c>
      <c r="D148" s="20" t="s">
        <v>410</v>
      </c>
      <c r="E148" s="16"/>
      <c r="F148" s="17">
        <v>6.68</v>
      </c>
      <c r="G148" s="17">
        <v>5.3</v>
      </c>
      <c r="H148" s="17">
        <v>3.92</v>
      </c>
      <c r="I148" s="17"/>
      <c r="J148" s="17">
        <v>6.85</v>
      </c>
      <c r="K148" s="17">
        <v>9.6</v>
      </c>
      <c r="L148" s="17">
        <v>14.05</v>
      </c>
      <c r="M148" s="17"/>
      <c r="N148" s="17">
        <v>51.605031240999999</v>
      </c>
      <c r="O148" s="36">
        <v>41.959914550000001</v>
      </c>
      <c r="P148" s="20" t="s">
        <v>17</v>
      </c>
      <c r="Q148" s="15" t="s">
        <v>411</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412</v>
      </c>
      <c r="D149" s="19" t="s">
        <v>413</v>
      </c>
      <c r="E149" s="16"/>
      <c r="F149" s="18">
        <v>5.04</v>
      </c>
      <c r="G149" s="18">
        <v>4.45</v>
      </c>
      <c r="H149" s="18">
        <v>3.86</v>
      </c>
      <c r="I149" s="17"/>
      <c r="J149" s="18">
        <v>5.15</v>
      </c>
      <c r="K149" s="18">
        <v>6.32</v>
      </c>
      <c r="L149" s="18">
        <v>8.2200000000000006</v>
      </c>
      <c r="M149" s="18"/>
      <c r="N149" s="18">
        <v>38.155679696999997</v>
      </c>
      <c r="O149" s="18">
        <v>62.625251349999999</v>
      </c>
      <c r="P149" s="19" t="s">
        <v>17</v>
      </c>
      <c r="Q149" s="14" t="s">
        <v>414</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415</v>
      </c>
      <c r="D150" s="20" t="s">
        <v>416</v>
      </c>
      <c r="E150" s="16"/>
      <c r="F150" s="17">
        <v>1</v>
      </c>
      <c r="G150" s="17">
        <v>0.87</v>
      </c>
      <c r="H150" s="17">
        <v>0.74</v>
      </c>
      <c r="I150" s="17"/>
      <c r="J150" s="17">
        <v>1.07</v>
      </c>
      <c r="K150" s="17">
        <v>1.32</v>
      </c>
      <c r="L150" s="17">
        <v>1.73</v>
      </c>
      <c r="M150" s="17"/>
      <c r="N150" s="17">
        <v>35.968172895000002</v>
      </c>
      <c r="O150" s="36">
        <v>3.0140674000000001</v>
      </c>
      <c r="P150" s="20" t="s">
        <v>17</v>
      </c>
      <c r="Q150" s="15" t="s">
        <v>417</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418</v>
      </c>
      <c r="D151" s="19" t="s">
        <v>419</v>
      </c>
      <c r="E151" s="16"/>
      <c r="F151" s="18">
        <v>25.77</v>
      </c>
      <c r="G151" s="18">
        <v>23.83</v>
      </c>
      <c r="H151" s="18">
        <v>21.89</v>
      </c>
      <c r="I151" s="17"/>
      <c r="J151" s="18">
        <v>26.59</v>
      </c>
      <c r="K151" s="18">
        <v>30.46</v>
      </c>
      <c r="L151" s="18">
        <v>36.74</v>
      </c>
      <c r="M151" s="18"/>
      <c r="N151" s="18">
        <v>58.108579206000002</v>
      </c>
      <c r="O151" s="18">
        <v>100.80784225000001</v>
      </c>
      <c r="P151" s="19" t="s">
        <v>21</v>
      </c>
      <c r="Q151" s="14" t="s">
        <v>420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421</v>
      </c>
      <c r="D152" s="20" t="s">
        <v>422</v>
      </c>
      <c r="E152" s="16"/>
      <c r="F152" s="17">
        <v>24.35</v>
      </c>
      <c r="G152" s="17">
        <v>22.18</v>
      </c>
      <c r="H152" s="17">
        <v>20.010000000000002</v>
      </c>
      <c r="I152" s="17"/>
      <c r="J152" s="17">
        <v>24.61</v>
      </c>
      <c r="K152" s="17">
        <v>28.94</v>
      </c>
      <c r="L152" s="17">
        <v>35.950000000000003</v>
      </c>
      <c r="M152" s="17"/>
      <c r="N152" s="17">
        <v>75.780179399999994</v>
      </c>
      <c r="O152" s="36">
        <v>22.642496999999999</v>
      </c>
      <c r="P152" s="20" t="s">
        <v>21</v>
      </c>
      <c r="Q152" s="15" t="s">
        <v>423</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424</v>
      </c>
      <c r="D153" s="19" t="s">
        <v>425</v>
      </c>
      <c r="E153" s="16"/>
      <c r="F153" s="18">
        <v>133.03</v>
      </c>
      <c r="G153" s="18">
        <v>120.62</v>
      </c>
      <c r="H153" s="18">
        <v>108.22</v>
      </c>
      <c r="I153" s="17"/>
      <c r="J153" s="18">
        <v>136.94999999999999</v>
      </c>
      <c r="K153" s="18">
        <v>161.75</v>
      </c>
      <c r="L153" s="18">
        <v>201.89</v>
      </c>
      <c r="M153" s="18"/>
      <c r="N153" s="18">
        <v>65.115941812000003</v>
      </c>
      <c r="O153" s="18">
        <v>5.4463763950000006</v>
      </c>
      <c r="P153" s="19" t="s">
        <v>21</v>
      </c>
      <c r="Q153" s="14" t="s">
        <v>426</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427</v>
      </c>
      <c r="D154" s="20" t="s">
        <v>428</v>
      </c>
      <c r="E154" s="16"/>
      <c r="F154" s="17">
        <v>11.21</v>
      </c>
      <c r="G154" s="17">
        <v>9.75</v>
      </c>
      <c r="H154" s="17">
        <v>8.2899999999999991</v>
      </c>
      <c r="I154" s="17"/>
      <c r="J154" s="17">
        <v>11.49</v>
      </c>
      <c r="K154" s="17">
        <v>14.4</v>
      </c>
      <c r="L154" s="17">
        <v>19.12</v>
      </c>
      <c r="M154" s="17"/>
      <c r="N154" s="17">
        <v>40.513178791999998</v>
      </c>
      <c r="O154" s="36">
        <v>33.711020426000005</v>
      </c>
      <c r="P154" s="20" t="s">
        <v>17</v>
      </c>
      <c r="Q154" s="15" t="s">
        <v>429</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430</v>
      </c>
      <c r="D155" s="19" t="s">
        <v>431</v>
      </c>
      <c r="E155" s="16"/>
      <c r="F155" s="18">
        <v>15.54</v>
      </c>
      <c r="G155" s="18">
        <v>13.18</v>
      </c>
      <c r="H155" s="18">
        <v>10.82</v>
      </c>
      <c r="I155" s="17"/>
      <c r="J155" s="18">
        <v>18.29</v>
      </c>
      <c r="K155" s="18">
        <v>23</v>
      </c>
      <c r="L155" s="18">
        <v>30.63</v>
      </c>
      <c r="M155" s="18"/>
      <c r="N155" s="18">
        <v>69.694107693999996</v>
      </c>
      <c r="O155" s="18">
        <v>99.414264076000009</v>
      </c>
      <c r="P155" s="19" t="s">
        <v>21</v>
      </c>
      <c r="Q155" s="14" t="s">
        <v>432</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433</v>
      </c>
      <c r="D156" s="20" t="s">
        <v>434</v>
      </c>
      <c r="E156" s="16"/>
      <c r="F156" s="17">
        <v>10.81</v>
      </c>
      <c r="G156" s="17">
        <v>10.27</v>
      </c>
      <c r="H156" s="17">
        <v>9.73</v>
      </c>
      <c r="I156" s="17"/>
      <c r="J156" s="17">
        <v>10.94</v>
      </c>
      <c r="K156" s="17">
        <v>12.01</v>
      </c>
      <c r="L156" s="17">
        <v>13.74</v>
      </c>
      <c r="M156" s="17"/>
      <c r="N156" s="17">
        <v>45.372239843000003</v>
      </c>
      <c r="O156" s="36">
        <v>27.245945150000001</v>
      </c>
      <c r="P156" s="20" t="s">
        <v>17</v>
      </c>
      <c r="Q156" s="15" t="s">
        <v>435</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436</v>
      </c>
      <c r="D157" s="19" t="s">
        <v>437</v>
      </c>
      <c r="E157" s="16"/>
      <c r="F157" s="18">
        <v>0.61</v>
      </c>
      <c r="G157" s="18">
        <v>0.23</v>
      </c>
      <c r="H157" s="18">
        <v>-0.13</v>
      </c>
      <c r="I157" s="17"/>
      <c r="J157" s="18">
        <v>0.65</v>
      </c>
      <c r="K157" s="18">
        <v>1.39</v>
      </c>
      <c r="L157" s="18">
        <v>2.6</v>
      </c>
      <c r="M157" s="18"/>
      <c r="N157" s="18">
        <v>43.067001249</v>
      </c>
      <c r="O157" s="18">
        <v>3.4677104500000002</v>
      </c>
      <c r="P157" s="19" t="s">
        <v>17</v>
      </c>
      <c r="Q157" s="14" t="s">
        <v>438</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439</v>
      </c>
      <c r="D158" s="20" t="s">
        <v>440</v>
      </c>
      <c r="E158" s="16"/>
      <c r="F158" s="17" t="s">
        <v>49</v>
      </c>
      <c r="G158" s="17" t="s">
        <v>49</v>
      </c>
      <c r="H158" s="17" t="s">
        <v>49</v>
      </c>
      <c r="I158" s="17"/>
      <c r="J158" s="17" t="s">
        <v>49</v>
      </c>
      <c r="K158" s="17" t="s">
        <v>49</v>
      </c>
      <c r="L158" s="17" t="s">
        <v>49</v>
      </c>
      <c r="M158" s="17"/>
      <c r="N158" s="17" t="s">
        <v>49</v>
      </c>
      <c r="O158" s="36" t="s">
        <v>49</v>
      </c>
      <c r="P158" s="20" t="s">
        <v>49</v>
      </c>
      <c r="Q158" s="15" t="s">
        <v>50</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441</v>
      </c>
      <c r="D159" s="19" t="s">
        <v>442</v>
      </c>
      <c r="E159" s="16"/>
      <c r="F159" s="18">
        <v>51.46</v>
      </c>
      <c r="G159" s="18">
        <v>46.21</v>
      </c>
      <c r="H159" s="18">
        <v>40.96</v>
      </c>
      <c r="I159" s="17"/>
      <c r="J159" s="18">
        <v>53.66</v>
      </c>
      <c r="K159" s="18">
        <v>64.150000000000006</v>
      </c>
      <c r="L159" s="18">
        <v>81.14</v>
      </c>
      <c r="M159" s="18"/>
      <c r="N159" s="18">
        <v>68.311093276999998</v>
      </c>
      <c r="O159" s="18">
        <v>39.5790273</v>
      </c>
      <c r="P159" s="19" t="s">
        <v>21</v>
      </c>
      <c r="Q159" s="14" t="s">
        <v>443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444</v>
      </c>
      <c r="D160" s="20" t="s">
        <v>445</v>
      </c>
      <c r="E160" s="16"/>
      <c r="F160" s="17">
        <v>3.03</v>
      </c>
      <c r="G160" s="17">
        <v>2.2200000000000002</v>
      </c>
      <c r="H160" s="17">
        <v>1.42</v>
      </c>
      <c r="I160" s="17"/>
      <c r="J160" s="17">
        <v>3.13</v>
      </c>
      <c r="K160" s="17">
        <v>4.7300000000000004</v>
      </c>
      <c r="L160" s="17">
        <v>7.33</v>
      </c>
      <c r="M160" s="17"/>
      <c r="N160" s="17">
        <v>39.332173285000003</v>
      </c>
      <c r="O160" s="36">
        <v>64.85286099999999</v>
      </c>
      <c r="P160" s="20" t="s">
        <v>17</v>
      </c>
      <c r="Q160" s="15" t="s">
        <v>446</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447</v>
      </c>
      <c r="D161" s="19" t="s">
        <v>448</v>
      </c>
      <c r="E161" s="16"/>
      <c r="F161" s="18">
        <v>3.3</v>
      </c>
      <c r="G161" s="18">
        <v>3.02</v>
      </c>
      <c r="H161" s="18">
        <v>2.74</v>
      </c>
      <c r="I161" s="17"/>
      <c r="J161" s="18">
        <v>3.6</v>
      </c>
      <c r="K161" s="18">
        <v>4.1500000000000004</v>
      </c>
      <c r="L161" s="18">
        <v>5.05</v>
      </c>
      <c r="M161" s="18"/>
      <c r="N161" s="18">
        <v>53.285033947999999</v>
      </c>
      <c r="O161" s="18">
        <v>3.4253706000000004</v>
      </c>
      <c r="P161" s="19" t="s">
        <v>21</v>
      </c>
      <c r="Q161" s="14" t="s">
        <v>449</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450</v>
      </c>
      <c r="D162" s="20" t="s">
        <v>451</v>
      </c>
      <c r="E162" s="16"/>
      <c r="F162" s="17">
        <v>33.43</v>
      </c>
      <c r="G162" s="17">
        <v>30.35</v>
      </c>
      <c r="H162" s="17">
        <v>27.28</v>
      </c>
      <c r="I162" s="17"/>
      <c r="J162" s="17">
        <v>41.71</v>
      </c>
      <c r="K162" s="17">
        <v>47.85</v>
      </c>
      <c r="L162" s="17">
        <v>57.81</v>
      </c>
      <c r="M162" s="17"/>
      <c r="N162" s="17">
        <v>46.278870323</v>
      </c>
      <c r="O162" s="36">
        <v>322.1283937</v>
      </c>
      <c r="P162" s="20" t="s">
        <v>21</v>
      </c>
      <c r="Q162" s="15" t="s">
        <v>452</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450</v>
      </c>
      <c r="D163" s="19" t="s">
        <v>453</v>
      </c>
      <c r="E163" s="16"/>
      <c r="F163" s="18">
        <v>31.14</v>
      </c>
      <c r="G163" s="18">
        <v>28.64</v>
      </c>
      <c r="H163" s="18">
        <v>26.14</v>
      </c>
      <c r="I163" s="17"/>
      <c r="J163" s="18">
        <v>37.74</v>
      </c>
      <c r="K163" s="18">
        <v>42.73</v>
      </c>
      <c r="L163" s="18">
        <v>50.81</v>
      </c>
      <c r="M163" s="18"/>
      <c r="N163" s="18">
        <v>46.224954156999999</v>
      </c>
      <c r="O163" s="18">
        <v>1180.8986151000001</v>
      </c>
      <c r="P163" s="19" t="s">
        <v>21</v>
      </c>
      <c r="Q163" s="14" t="s">
        <v>454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455</v>
      </c>
      <c r="D164" s="20" t="s">
        <v>456</v>
      </c>
      <c r="E164" s="16"/>
      <c r="F164" s="17">
        <v>14.05</v>
      </c>
      <c r="G164" s="17">
        <v>12.73</v>
      </c>
      <c r="H164" s="17">
        <v>11.42</v>
      </c>
      <c r="I164" s="17"/>
      <c r="J164" s="17">
        <v>16.11</v>
      </c>
      <c r="K164" s="17">
        <v>18.73</v>
      </c>
      <c r="L164" s="17">
        <v>22.97</v>
      </c>
      <c r="M164" s="17"/>
      <c r="N164" s="17">
        <v>59.576984228000001</v>
      </c>
      <c r="O164" s="36">
        <v>56.631115550000004</v>
      </c>
      <c r="P164" s="20" t="s">
        <v>21</v>
      </c>
      <c r="Q164" s="15" t="s">
        <v>457</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458</v>
      </c>
      <c r="D165" s="19" t="s">
        <v>459</v>
      </c>
      <c r="E165" s="16"/>
      <c r="F165" s="18">
        <v>38.85</v>
      </c>
      <c r="G165" s="18">
        <v>35.65</v>
      </c>
      <c r="H165" s="18">
        <v>32.450000000000003</v>
      </c>
      <c r="I165" s="17"/>
      <c r="J165" s="18">
        <v>43.02</v>
      </c>
      <c r="K165" s="18">
        <v>49.41</v>
      </c>
      <c r="L165" s="18">
        <v>59.75</v>
      </c>
      <c r="M165" s="18"/>
      <c r="N165" s="18">
        <v>59.623566463000003</v>
      </c>
      <c r="O165" s="18">
        <v>441.06153655000003</v>
      </c>
      <c r="P165" s="19" t="s">
        <v>21</v>
      </c>
      <c r="Q165" s="14" t="s">
        <v>460</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461</v>
      </c>
      <c r="D166" s="20" t="s">
        <v>462</v>
      </c>
      <c r="E166" s="16"/>
      <c r="F166" s="17">
        <v>4.34</v>
      </c>
      <c r="G166" s="17">
        <v>3.92</v>
      </c>
      <c r="H166" s="17">
        <v>3.5</v>
      </c>
      <c r="I166" s="17"/>
      <c r="J166" s="17">
        <v>4.46</v>
      </c>
      <c r="K166" s="17">
        <v>5.29</v>
      </c>
      <c r="L166" s="17">
        <v>6.64</v>
      </c>
      <c r="M166" s="17"/>
      <c r="N166" s="17">
        <v>50.533247715000002</v>
      </c>
      <c r="O166" s="36">
        <v>28.374481100000001</v>
      </c>
      <c r="P166" s="20" t="s">
        <v>17</v>
      </c>
      <c r="Q166" s="15" t="s">
        <v>463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464</v>
      </c>
      <c r="D167" s="19" t="s">
        <v>465</v>
      </c>
      <c r="E167" s="16"/>
      <c r="F167" s="18">
        <v>14.22</v>
      </c>
      <c r="G167" s="18">
        <v>11.99</v>
      </c>
      <c r="H167" s="18">
        <v>9.77</v>
      </c>
      <c r="I167" s="17"/>
      <c r="J167" s="18">
        <v>15.28</v>
      </c>
      <c r="K167" s="18">
        <v>19.72</v>
      </c>
      <c r="L167" s="18">
        <v>26.92</v>
      </c>
      <c r="M167" s="18"/>
      <c r="N167" s="18">
        <v>61.605021272000002</v>
      </c>
      <c r="O167" s="18">
        <v>14.862606700000001</v>
      </c>
      <c r="P167" s="19" t="s">
        <v>21</v>
      </c>
      <c r="Q167" s="14" t="s">
        <v>466</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467</v>
      </c>
      <c r="D168" s="20" t="s">
        <v>468</v>
      </c>
      <c r="E168" s="16"/>
      <c r="F168" s="17">
        <v>49.13</v>
      </c>
      <c r="G168" s="17">
        <v>44.72</v>
      </c>
      <c r="H168" s="17">
        <v>40.32</v>
      </c>
      <c r="I168" s="17"/>
      <c r="J168" s="17">
        <v>49.92</v>
      </c>
      <c r="K168" s="17">
        <v>58.72</v>
      </c>
      <c r="L168" s="17">
        <v>72.959999999999994</v>
      </c>
      <c r="M168" s="17"/>
      <c r="N168" s="17">
        <v>68.283724176000007</v>
      </c>
      <c r="O168" s="36">
        <v>85.587284350000004</v>
      </c>
      <c r="P168" s="20" t="s">
        <v>21</v>
      </c>
      <c r="Q168" s="15" t="s">
        <v>469</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470</v>
      </c>
      <c r="D169" s="19" t="s">
        <v>471</v>
      </c>
      <c r="E169" s="16"/>
      <c r="F169" s="18">
        <v>4.99</v>
      </c>
      <c r="G169" s="18">
        <v>4.3499999999999996</v>
      </c>
      <c r="H169" s="18">
        <v>3.71</v>
      </c>
      <c r="I169" s="17"/>
      <c r="J169" s="18">
        <v>5.35</v>
      </c>
      <c r="K169" s="18">
        <v>6.62</v>
      </c>
      <c r="L169" s="18">
        <v>8.69</v>
      </c>
      <c r="M169" s="18"/>
      <c r="N169" s="18">
        <v>75.106086576999999</v>
      </c>
      <c r="O169" s="18">
        <v>1.6793703499999999</v>
      </c>
      <c r="P169" s="19" t="s">
        <v>21</v>
      </c>
      <c r="Q169" s="14" t="s">
        <v>472</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473</v>
      </c>
      <c r="D170" s="20" t="s">
        <v>474</v>
      </c>
      <c r="E170" s="16"/>
      <c r="F170" s="17">
        <v>4.91</v>
      </c>
      <c r="G170" s="17">
        <v>4.42</v>
      </c>
      <c r="H170" s="17">
        <v>3.94</v>
      </c>
      <c r="I170" s="17"/>
      <c r="J170" s="17">
        <v>4.99</v>
      </c>
      <c r="K170" s="17">
        <v>5.95</v>
      </c>
      <c r="L170" s="17">
        <v>7.52</v>
      </c>
      <c r="M170" s="17"/>
      <c r="N170" s="17">
        <v>36.142089110999997</v>
      </c>
      <c r="O170" s="36">
        <v>7.3266446500000004</v>
      </c>
      <c r="P170" s="20" t="s">
        <v>17</v>
      </c>
      <c r="Q170" s="15" t="s">
        <v>475</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476</v>
      </c>
      <c r="D171" s="19" t="s">
        <v>477</v>
      </c>
      <c r="E171" s="16"/>
      <c r="F171" s="18">
        <v>16.32</v>
      </c>
      <c r="G171" s="18">
        <v>14.89</v>
      </c>
      <c r="H171" s="18">
        <v>13.46</v>
      </c>
      <c r="I171" s="17"/>
      <c r="J171" s="18">
        <v>16.559999999999999</v>
      </c>
      <c r="K171" s="18">
        <v>19.41</v>
      </c>
      <c r="L171" s="18">
        <v>24.02</v>
      </c>
      <c r="M171" s="18"/>
      <c r="N171" s="18">
        <v>42.169699819999998</v>
      </c>
      <c r="O171" s="18">
        <v>3.31978485</v>
      </c>
      <c r="P171" s="19" t="s">
        <v>17</v>
      </c>
      <c r="Q171" s="14" t="s">
        <v>478</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479</v>
      </c>
      <c r="D172" s="20" t="s">
        <v>480</v>
      </c>
      <c r="E172" s="16"/>
      <c r="F172" s="17">
        <v>8.36</v>
      </c>
      <c r="G172" s="17">
        <v>7.5</v>
      </c>
      <c r="H172" s="17">
        <v>6.64</v>
      </c>
      <c r="I172" s="17"/>
      <c r="J172" s="17">
        <v>8.75</v>
      </c>
      <c r="K172" s="17">
        <v>10.46</v>
      </c>
      <c r="L172" s="17">
        <v>13.24</v>
      </c>
      <c r="M172" s="17"/>
      <c r="N172" s="17">
        <v>62.100660892000001</v>
      </c>
      <c r="O172" s="36">
        <v>1.6771875500000002</v>
      </c>
      <c r="P172" s="20" t="s">
        <v>21</v>
      </c>
      <c r="Q172" s="15" t="s">
        <v>481</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482</v>
      </c>
      <c r="D173" s="19" t="s">
        <v>483</v>
      </c>
      <c r="E173" s="16"/>
      <c r="F173" s="18">
        <v>2.2000000000000002</v>
      </c>
      <c r="G173" s="18">
        <v>1.97</v>
      </c>
      <c r="H173" s="18">
        <v>1.74</v>
      </c>
      <c r="I173" s="17"/>
      <c r="J173" s="18">
        <v>2.33</v>
      </c>
      <c r="K173" s="18">
        <v>2.78</v>
      </c>
      <c r="L173" s="18">
        <v>3.52</v>
      </c>
      <c r="M173" s="18"/>
      <c r="N173" s="18">
        <v>56.805604043000002</v>
      </c>
      <c r="O173" s="18">
        <v>4.2226091500000003</v>
      </c>
      <c r="P173" s="19" t="s">
        <v>21</v>
      </c>
      <c r="Q173" s="14" t="s">
        <v>484</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485</v>
      </c>
      <c r="D174" s="20" t="s">
        <v>486</v>
      </c>
      <c r="E174" s="16"/>
      <c r="F174" s="17">
        <v>3.06</v>
      </c>
      <c r="G174" s="17">
        <v>2.58</v>
      </c>
      <c r="H174" s="17">
        <v>2.1</v>
      </c>
      <c r="I174" s="17"/>
      <c r="J174" s="17">
        <v>3.42</v>
      </c>
      <c r="K174" s="17">
        <v>4.37</v>
      </c>
      <c r="L174" s="17">
        <v>5.92</v>
      </c>
      <c r="M174" s="17"/>
      <c r="N174" s="17">
        <v>54.170847758999997</v>
      </c>
      <c r="O174" s="36">
        <v>10.298042799999999</v>
      </c>
      <c r="P174" s="20" t="s">
        <v>21</v>
      </c>
      <c r="Q174" s="15" t="s">
        <v>487</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488</v>
      </c>
      <c r="D175" s="19" t="s">
        <v>489</v>
      </c>
      <c r="E175" s="16"/>
      <c r="F175" s="18">
        <v>14.48</v>
      </c>
      <c r="G175" s="18">
        <v>11.8</v>
      </c>
      <c r="H175" s="18">
        <v>9.1199999999999992</v>
      </c>
      <c r="I175" s="17"/>
      <c r="J175" s="18">
        <v>14.88</v>
      </c>
      <c r="K175" s="18">
        <v>20.23</v>
      </c>
      <c r="L175" s="18">
        <v>28.9</v>
      </c>
      <c r="M175" s="18"/>
      <c r="N175" s="18">
        <v>26.248612647000002</v>
      </c>
      <c r="O175" s="18">
        <v>225.71010889999999</v>
      </c>
      <c r="P175" s="19" t="s">
        <v>17</v>
      </c>
      <c r="Q175" s="14" t="s">
        <v>490</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491</v>
      </c>
      <c r="D176" s="20" t="s">
        <v>492</v>
      </c>
      <c r="E176" s="16"/>
      <c r="F176" s="17">
        <v>1.97</v>
      </c>
      <c r="G176" s="17">
        <v>1.78</v>
      </c>
      <c r="H176" s="17">
        <v>1.59</v>
      </c>
      <c r="I176" s="17"/>
      <c r="J176" s="17">
        <v>2.23</v>
      </c>
      <c r="K176" s="17">
        <v>2.6</v>
      </c>
      <c r="L176" s="17">
        <v>3.21</v>
      </c>
      <c r="M176" s="17"/>
      <c r="N176" s="17">
        <v>60.795733364999997</v>
      </c>
      <c r="O176" s="36">
        <v>38.024582950000003</v>
      </c>
      <c r="P176" s="20" t="s">
        <v>21</v>
      </c>
      <c r="Q176" s="15" t="s">
        <v>493</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494</v>
      </c>
      <c r="D177" s="19" t="s">
        <v>495</v>
      </c>
      <c r="E177" s="16"/>
      <c r="F177" s="18">
        <v>8.25</v>
      </c>
      <c r="G177" s="18">
        <v>7.7</v>
      </c>
      <c r="H177" s="18">
        <v>7.15</v>
      </c>
      <c r="I177" s="17"/>
      <c r="J177" s="18">
        <v>8.39</v>
      </c>
      <c r="K177" s="18">
        <v>9.48</v>
      </c>
      <c r="L177" s="18">
        <v>11.25</v>
      </c>
      <c r="M177" s="18"/>
      <c r="N177" s="18">
        <v>46.866764033000003</v>
      </c>
      <c r="O177" s="18">
        <v>31.242919650000001</v>
      </c>
      <c r="P177" s="19" t="s">
        <v>17</v>
      </c>
      <c r="Q177" s="14" t="s">
        <v>496</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497</v>
      </c>
      <c r="D178" s="20" t="s">
        <v>498</v>
      </c>
      <c r="E178" s="16"/>
      <c r="F178" s="17">
        <v>1.19</v>
      </c>
      <c r="G178" s="17">
        <v>0.83</v>
      </c>
      <c r="H178" s="17">
        <v>0.48</v>
      </c>
      <c r="I178" s="17"/>
      <c r="J178" s="17">
        <v>1.36</v>
      </c>
      <c r="K178" s="17">
        <v>2.06</v>
      </c>
      <c r="L178" s="17">
        <v>3.2</v>
      </c>
      <c r="M178" s="17"/>
      <c r="N178" s="17">
        <v>41.760943904000001</v>
      </c>
      <c r="O178" s="36">
        <v>5.2893198000000003</v>
      </c>
      <c r="P178" s="20" t="s">
        <v>17</v>
      </c>
      <c r="Q178" s="15" t="s">
        <v>499</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500</v>
      </c>
      <c r="D179" s="19" t="s">
        <v>501</v>
      </c>
      <c r="E179" s="16"/>
      <c r="F179" s="18">
        <v>36.82</v>
      </c>
      <c r="G179" s="18">
        <v>33.28</v>
      </c>
      <c r="H179" s="18">
        <v>29.74</v>
      </c>
      <c r="I179" s="17"/>
      <c r="J179" s="18">
        <v>37.43</v>
      </c>
      <c r="K179" s="18">
        <v>44.5</v>
      </c>
      <c r="L179" s="18">
        <v>55.94</v>
      </c>
      <c r="M179" s="18"/>
      <c r="N179" s="18">
        <v>81.170392797999995</v>
      </c>
      <c r="O179" s="18">
        <v>172.85746645</v>
      </c>
      <c r="P179" s="19" t="s">
        <v>21</v>
      </c>
      <c r="Q179" s="14" t="s">
        <v>502</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503</v>
      </c>
      <c r="D180" s="20" t="s">
        <v>504</v>
      </c>
      <c r="E180" s="16"/>
      <c r="F180" s="17">
        <v>18.059999999999999</v>
      </c>
      <c r="G180" s="17">
        <v>16.78</v>
      </c>
      <c r="H180" s="17">
        <v>15.51</v>
      </c>
      <c r="I180" s="17"/>
      <c r="J180" s="17">
        <v>18.79</v>
      </c>
      <c r="K180" s="17">
        <v>21.33</v>
      </c>
      <c r="L180" s="17">
        <v>25.45</v>
      </c>
      <c r="M180" s="17"/>
      <c r="N180" s="17">
        <v>53.939049410999999</v>
      </c>
      <c r="O180" s="36">
        <v>209.74812515000002</v>
      </c>
      <c r="P180" s="20" t="s">
        <v>17</v>
      </c>
      <c r="Q180" s="15" t="s">
        <v>505</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506</v>
      </c>
      <c r="D181" s="19" t="s">
        <v>507</v>
      </c>
      <c r="E181" s="16"/>
      <c r="F181" s="18">
        <v>117.11</v>
      </c>
      <c r="G181" s="18">
        <v>107.64</v>
      </c>
      <c r="H181" s="18">
        <v>98.17</v>
      </c>
      <c r="I181" s="17"/>
      <c r="J181" s="18">
        <v>119.72</v>
      </c>
      <c r="K181" s="18">
        <v>138.65</v>
      </c>
      <c r="L181" s="18">
        <v>169.29</v>
      </c>
      <c r="M181" s="18"/>
      <c r="N181" s="18">
        <v>65.470800944999993</v>
      </c>
      <c r="O181" s="18">
        <v>472.70359550000001</v>
      </c>
      <c r="P181" s="19" t="s">
        <v>21</v>
      </c>
      <c r="Q181" s="14" t="s">
        <v>508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509</v>
      </c>
      <c r="D182" s="20" t="s">
        <v>510</v>
      </c>
      <c r="E182" s="16"/>
      <c r="F182" s="17">
        <v>6.36</v>
      </c>
      <c r="G182" s="17">
        <v>5.93</v>
      </c>
      <c r="H182" s="17">
        <v>5.5</v>
      </c>
      <c r="I182" s="17"/>
      <c r="J182" s="17">
        <v>6.46</v>
      </c>
      <c r="K182" s="17">
        <v>7.31</v>
      </c>
      <c r="L182" s="17">
        <v>8.69</v>
      </c>
      <c r="M182" s="17"/>
      <c r="N182" s="17">
        <v>69.565742223000001</v>
      </c>
      <c r="O182" s="36">
        <v>7.6692452500000003</v>
      </c>
      <c r="P182" s="20" t="s">
        <v>21</v>
      </c>
      <c r="Q182" s="15" t="s">
        <v>511</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509</v>
      </c>
      <c r="D183" s="19" t="s">
        <v>512</v>
      </c>
      <c r="E183" s="16"/>
      <c r="F183" s="18">
        <v>31.84</v>
      </c>
      <c r="G183" s="18">
        <v>29.68</v>
      </c>
      <c r="H183" s="18">
        <v>27.52</v>
      </c>
      <c r="I183" s="17"/>
      <c r="J183" s="18">
        <v>32.32</v>
      </c>
      <c r="K183" s="18">
        <v>36.630000000000003</v>
      </c>
      <c r="L183" s="18">
        <v>43.61</v>
      </c>
      <c r="M183" s="18"/>
      <c r="N183" s="18">
        <v>71.048541817</v>
      </c>
      <c r="O183" s="18">
        <v>32.230895100000005</v>
      </c>
      <c r="P183" s="19" t="s">
        <v>21</v>
      </c>
      <c r="Q183" s="14" t="s">
        <v>513</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514</v>
      </c>
      <c r="D184" s="20" t="s">
        <v>515</v>
      </c>
      <c r="E184" s="16"/>
      <c r="F184" s="17">
        <v>14.07</v>
      </c>
      <c r="G184" s="17">
        <v>12.77</v>
      </c>
      <c r="H184" s="17">
        <v>11.48</v>
      </c>
      <c r="I184" s="17"/>
      <c r="J184" s="17">
        <v>14.7</v>
      </c>
      <c r="K184" s="17">
        <v>17.28</v>
      </c>
      <c r="L184" s="17">
        <v>21.47</v>
      </c>
      <c r="M184" s="17"/>
      <c r="N184" s="17">
        <v>59.925307721000003</v>
      </c>
      <c r="O184" s="36">
        <v>1.5398665</v>
      </c>
      <c r="P184" s="20" t="s">
        <v>21</v>
      </c>
      <c r="Q184" s="15" t="s">
        <v>516</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514</v>
      </c>
      <c r="D185" s="19" t="s">
        <v>517</v>
      </c>
      <c r="E185" s="16"/>
      <c r="F185" s="18">
        <v>15.59</v>
      </c>
      <c r="G185" s="18">
        <v>14.56</v>
      </c>
      <c r="H185" s="18">
        <v>13.54</v>
      </c>
      <c r="I185" s="17"/>
      <c r="J185" s="18">
        <v>16</v>
      </c>
      <c r="K185" s="18">
        <v>18.04</v>
      </c>
      <c r="L185" s="18">
        <v>21.35</v>
      </c>
      <c r="M185" s="18"/>
      <c r="N185" s="18">
        <v>59.788693834</v>
      </c>
      <c r="O185" s="18">
        <v>1.76146895</v>
      </c>
      <c r="P185" s="19" t="s">
        <v>21</v>
      </c>
      <c r="Q185" s="14" t="s">
        <v>518</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514</v>
      </c>
      <c r="D186" s="20" t="s">
        <v>519</v>
      </c>
      <c r="E186" s="16"/>
      <c r="F186" s="17">
        <v>29.76</v>
      </c>
      <c r="G186" s="17">
        <v>27.69</v>
      </c>
      <c r="H186" s="17">
        <v>25.62</v>
      </c>
      <c r="I186" s="17"/>
      <c r="J186" s="17">
        <v>30.72</v>
      </c>
      <c r="K186" s="17">
        <v>34.85</v>
      </c>
      <c r="L186" s="17">
        <v>41.53</v>
      </c>
      <c r="M186" s="17"/>
      <c r="N186" s="17">
        <v>61.161669549999999</v>
      </c>
      <c r="O186" s="36">
        <v>72.908951000000002</v>
      </c>
      <c r="P186" s="20" t="s">
        <v>21</v>
      </c>
      <c r="Q186" s="15" t="s">
        <v>520</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521</v>
      </c>
      <c r="D187" s="19" t="s">
        <v>522</v>
      </c>
      <c r="E187" s="16"/>
      <c r="F187" s="18">
        <v>13.6</v>
      </c>
      <c r="G187" s="18">
        <v>13.27</v>
      </c>
      <c r="H187" s="18">
        <v>12.95</v>
      </c>
      <c r="I187" s="17"/>
      <c r="J187" s="18">
        <v>13.84</v>
      </c>
      <c r="K187" s="18">
        <v>14.48</v>
      </c>
      <c r="L187" s="18">
        <v>15.51</v>
      </c>
      <c r="M187" s="18"/>
      <c r="N187" s="18">
        <v>70.513558387000003</v>
      </c>
      <c r="O187" s="18">
        <v>83.963832749999995</v>
      </c>
      <c r="P187" s="19" t="s">
        <v>21</v>
      </c>
      <c r="Q187" s="14" t="s">
        <v>523</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524</v>
      </c>
      <c r="D188" s="20" t="s">
        <v>525</v>
      </c>
      <c r="E188" s="16"/>
      <c r="F188" s="17">
        <v>20.68</v>
      </c>
      <c r="G188" s="17">
        <v>19.059999999999999</v>
      </c>
      <c r="H188" s="17">
        <v>17.45</v>
      </c>
      <c r="I188" s="17"/>
      <c r="J188" s="17">
        <v>23.55</v>
      </c>
      <c r="K188" s="17">
        <v>26.77</v>
      </c>
      <c r="L188" s="17">
        <v>31.99</v>
      </c>
      <c r="M188" s="17"/>
      <c r="N188" s="17">
        <v>61.980844875000003</v>
      </c>
      <c r="O188" s="36">
        <v>28.828514299999998</v>
      </c>
      <c r="P188" s="20" t="s">
        <v>21</v>
      </c>
      <c r="Q188" s="15" t="s">
        <v>526</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527</v>
      </c>
      <c r="D189" s="19" t="s">
        <v>528</v>
      </c>
      <c r="E189" s="16"/>
      <c r="F189" s="18">
        <v>5.39</v>
      </c>
      <c r="G189" s="18">
        <v>5.03</v>
      </c>
      <c r="H189" s="18">
        <v>4.67</v>
      </c>
      <c r="I189" s="17"/>
      <c r="J189" s="18">
        <v>5.48</v>
      </c>
      <c r="K189" s="18">
        <v>6.19</v>
      </c>
      <c r="L189" s="18">
        <v>7.35</v>
      </c>
      <c r="M189" s="18"/>
      <c r="N189" s="18">
        <v>44.155463736999998</v>
      </c>
      <c r="O189" s="18">
        <v>2.7364178000000003</v>
      </c>
      <c r="P189" s="19" t="s">
        <v>17</v>
      </c>
      <c r="Q189" s="14" t="s">
        <v>529</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530</v>
      </c>
      <c r="D190" s="20" t="s">
        <v>531</v>
      </c>
      <c r="E190" s="16"/>
      <c r="F190" s="17">
        <v>9.6199999999999992</v>
      </c>
      <c r="G190" s="17">
        <v>7.74</v>
      </c>
      <c r="H190" s="17">
        <v>5.86</v>
      </c>
      <c r="I190" s="17"/>
      <c r="J190" s="17">
        <v>10.02</v>
      </c>
      <c r="K190" s="17">
        <v>13.77</v>
      </c>
      <c r="L190" s="17">
        <v>19.84</v>
      </c>
      <c r="M190" s="17"/>
      <c r="N190" s="17">
        <v>88.681680677000003</v>
      </c>
      <c r="O190" s="36">
        <v>10.3917752</v>
      </c>
      <c r="P190" s="20" t="s">
        <v>21</v>
      </c>
      <c r="Q190" s="15" t="s">
        <v>532</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533</v>
      </c>
      <c r="D191" s="19" t="s">
        <v>534</v>
      </c>
      <c r="E191" s="16"/>
      <c r="F191" s="18" t="s">
        <v>49</v>
      </c>
      <c r="G191" s="18" t="s">
        <v>49</v>
      </c>
      <c r="H191" s="18" t="s">
        <v>49</v>
      </c>
      <c r="I191" s="17"/>
      <c r="J191" s="18" t="s">
        <v>49</v>
      </c>
      <c r="K191" s="18" t="s">
        <v>49</v>
      </c>
      <c r="L191" s="18" t="s">
        <v>49</v>
      </c>
      <c r="M191" s="18"/>
      <c r="N191" s="18" t="s">
        <v>49</v>
      </c>
      <c r="O191" s="18" t="s">
        <v>49</v>
      </c>
      <c r="P191" s="19" t="s">
        <v>49</v>
      </c>
      <c r="Q191" s="14" t="s">
        <v>50</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535</v>
      </c>
      <c r="D192" s="20" t="s">
        <v>536</v>
      </c>
      <c r="E192" s="16"/>
      <c r="F192" s="17">
        <v>8.81</v>
      </c>
      <c r="G192" s="17">
        <v>7.98</v>
      </c>
      <c r="H192" s="17">
        <v>7.15</v>
      </c>
      <c r="I192" s="17"/>
      <c r="J192" s="17">
        <v>8.93</v>
      </c>
      <c r="K192" s="17">
        <v>10.58</v>
      </c>
      <c r="L192" s="17">
        <v>13.25</v>
      </c>
      <c r="M192" s="17"/>
      <c r="N192" s="17">
        <v>39.767311446999997</v>
      </c>
      <c r="O192" s="36">
        <v>93.169679250000002</v>
      </c>
      <c r="P192" s="20" t="s">
        <v>17</v>
      </c>
      <c r="Q192" s="15" t="s">
        <v>537</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538</v>
      </c>
      <c r="D193" s="19" t="s">
        <v>539</v>
      </c>
      <c r="E193" s="16"/>
      <c r="F193" s="18">
        <v>4.6500000000000004</v>
      </c>
      <c r="G193" s="18">
        <v>3.82</v>
      </c>
      <c r="H193" s="18">
        <v>2.99</v>
      </c>
      <c r="I193" s="17"/>
      <c r="J193" s="18">
        <v>4.78</v>
      </c>
      <c r="K193" s="18">
        <v>6.43</v>
      </c>
      <c r="L193" s="18">
        <v>9.1199999999999992</v>
      </c>
      <c r="M193" s="18"/>
      <c r="N193" s="18">
        <v>42.496377957</v>
      </c>
      <c r="O193" s="18">
        <v>24.196225500000001</v>
      </c>
      <c r="P193" s="19" t="s">
        <v>17</v>
      </c>
      <c r="Q193" s="14" t="s">
        <v>540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541</v>
      </c>
      <c r="D194" s="20" t="s">
        <v>542</v>
      </c>
      <c r="E194" s="16"/>
      <c r="F194" s="17">
        <v>18.809999999999999</v>
      </c>
      <c r="G194" s="17">
        <v>17.670000000000002</v>
      </c>
      <c r="H194" s="17">
        <v>16.53</v>
      </c>
      <c r="I194" s="17"/>
      <c r="J194" s="17">
        <v>19.14</v>
      </c>
      <c r="K194" s="17">
        <v>21.41</v>
      </c>
      <c r="L194" s="17">
        <v>25.08</v>
      </c>
      <c r="M194" s="17"/>
      <c r="N194" s="17">
        <v>48.916808183000001</v>
      </c>
      <c r="O194" s="36">
        <v>44.045974700000002</v>
      </c>
      <c r="P194" s="20" t="s">
        <v>17</v>
      </c>
      <c r="Q194" s="15" t="s">
        <v>543</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544</v>
      </c>
      <c r="D195" s="19" t="s">
        <v>545</v>
      </c>
      <c r="E195" s="16"/>
      <c r="F195" s="18">
        <v>23.2</v>
      </c>
      <c r="G195" s="18">
        <v>20.86</v>
      </c>
      <c r="H195" s="18">
        <v>18.52</v>
      </c>
      <c r="I195" s="17"/>
      <c r="J195" s="18">
        <v>24.88</v>
      </c>
      <c r="K195" s="18">
        <v>29.55</v>
      </c>
      <c r="L195" s="18">
        <v>37.119999999999997</v>
      </c>
      <c r="M195" s="18"/>
      <c r="N195" s="18">
        <v>56.323380673000003</v>
      </c>
      <c r="O195" s="18">
        <v>294.47979659999999</v>
      </c>
      <c r="P195" s="19" t="s">
        <v>21</v>
      </c>
      <c r="Q195" s="14" t="s">
        <v>546</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547</v>
      </c>
      <c r="D196" s="20" t="s">
        <v>548</v>
      </c>
      <c r="E196" s="16"/>
      <c r="F196" s="17">
        <v>76.16</v>
      </c>
      <c r="G196" s="17">
        <v>66.34</v>
      </c>
      <c r="H196" s="17">
        <v>56.53</v>
      </c>
      <c r="I196" s="17"/>
      <c r="J196" s="17">
        <v>79.430000000000007</v>
      </c>
      <c r="K196" s="17">
        <v>99.05</v>
      </c>
      <c r="L196" s="17">
        <v>130.81</v>
      </c>
      <c r="M196" s="17"/>
      <c r="N196" s="17">
        <v>52.701399520000002</v>
      </c>
      <c r="O196" s="36">
        <v>9.5344289905000004</v>
      </c>
      <c r="P196" s="20" t="s">
        <v>17</v>
      </c>
      <c r="Q196" s="15" t="s">
        <v>549</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550</v>
      </c>
      <c r="D197" s="19" t="s">
        <v>551</v>
      </c>
      <c r="E197" s="16"/>
      <c r="F197" s="18">
        <v>52.06</v>
      </c>
      <c r="G197" s="18">
        <v>47.65</v>
      </c>
      <c r="H197" s="18">
        <v>43.25</v>
      </c>
      <c r="I197" s="17"/>
      <c r="J197" s="18">
        <v>63.51</v>
      </c>
      <c r="K197" s="18">
        <v>72.31</v>
      </c>
      <c r="L197" s="18">
        <v>86.56</v>
      </c>
      <c r="M197" s="18"/>
      <c r="N197" s="18">
        <v>52.521481483999999</v>
      </c>
      <c r="O197" s="18">
        <v>281.15882859999999</v>
      </c>
      <c r="P197" s="19" t="s">
        <v>21</v>
      </c>
      <c r="Q197" s="14" t="s">
        <v>552</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553</v>
      </c>
      <c r="D198" s="20" t="s">
        <v>554</v>
      </c>
      <c r="E198" s="16"/>
      <c r="F198" s="17">
        <v>6.09</v>
      </c>
      <c r="G198" s="17">
        <v>5.38</v>
      </c>
      <c r="H198" s="17">
        <v>4.68</v>
      </c>
      <c r="I198" s="17"/>
      <c r="J198" s="17">
        <v>6.4</v>
      </c>
      <c r="K198" s="17">
        <v>7.8</v>
      </c>
      <c r="L198" s="17">
        <v>10.08</v>
      </c>
      <c r="M198" s="17"/>
      <c r="N198" s="17">
        <v>78.097497310999998</v>
      </c>
      <c r="O198" s="36">
        <v>3.0180370999999999</v>
      </c>
      <c r="P198" s="20" t="s">
        <v>21</v>
      </c>
      <c r="Q198" s="15" t="s">
        <v>555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556</v>
      </c>
      <c r="D199" s="19" t="s">
        <v>557</v>
      </c>
      <c r="E199" s="16"/>
      <c r="F199" s="18">
        <v>11.85</v>
      </c>
      <c r="G199" s="18">
        <v>11.3</v>
      </c>
      <c r="H199" s="18">
        <v>10.76</v>
      </c>
      <c r="I199" s="17"/>
      <c r="J199" s="18">
        <v>12</v>
      </c>
      <c r="K199" s="18">
        <v>13.08</v>
      </c>
      <c r="L199" s="18">
        <v>14.84</v>
      </c>
      <c r="M199" s="18"/>
      <c r="N199" s="18">
        <v>61.846993597999997</v>
      </c>
      <c r="O199" s="18">
        <v>1.9884900999999999</v>
      </c>
      <c r="P199" s="19" t="s">
        <v>21</v>
      </c>
      <c r="Q199" s="14" t="s">
        <v>558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556</v>
      </c>
      <c r="D200" s="20" t="s">
        <v>559</v>
      </c>
      <c r="E200" s="16"/>
      <c r="F200" s="17">
        <v>35.53</v>
      </c>
      <c r="G200" s="17">
        <v>33.840000000000003</v>
      </c>
      <c r="H200" s="17">
        <v>32.15</v>
      </c>
      <c r="I200" s="17"/>
      <c r="J200" s="17">
        <v>36</v>
      </c>
      <c r="K200" s="17">
        <v>39.369999999999997</v>
      </c>
      <c r="L200" s="17">
        <v>44.84</v>
      </c>
      <c r="M200" s="17"/>
      <c r="N200" s="17">
        <v>67.541692925999996</v>
      </c>
      <c r="O200" s="36">
        <v>69.232028999999997</v>
      </c>
      <c r="P200" s="20" t="s">
        <v>21</v>
      </c>
      <c r="Q200" s="15" t="s">
        <v>560</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561</v>
      </c>
      <c r="D201" s="20" t="s">
        <v>562</v>
      </c>
      <c r="E201" s="16"/>
      <c r="F201" s="17">
        <v>7.57</v>
      </c>
      <c r="G201" s="17">
        <v>7.12</v>
      </c>
      <c r="H201" s="17">
        <v>6.67</v>
      </c>
      <c r="I201" s="17"/>
      <c r="J201" s="17">
        <v>7.83</v>
      </c>
      <c r="K201" s="17">
        <v>8.7200000000000006</v>
      </c>
      <c r="L201" s="17">
        <v>10.17</v>
      </c>
      <c r="M201" s="17"/>
      <c r="N201" s="17">
        <v>44.978203278000002</v>
      </c>
      <c r="O201" s="36">
        <v>3.6890510000000001</v>
      </c>
      <c r="P201" s="20" t="s">
        <v>17</v>
      </c>
      <c r="Q201" s="15" t="s">
        <v>563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564</v>
      </c>
      <c r="D202" s="19" t="s">
        <v>565</v>
      </c>
      <c r="E202" s="16"/>
      <c r="F202" s="18">
        <v>34.69</v>
      </c>
      <c r="G202" s="18">
        <v>32.06</v>
      </c>
      <c r="H202" s="18">
        <v>29.44</v>
      </c>
      <c r="I202" s="17"/>
      <c r="J202" s="18">
        <v>36.479999999999997</v>
      </c>
      <c r="K202" s="18">
        <v>41.72</v>
      </c>
      <c r="L202" s="18">
        <v>50.22</v>
      </c>
      <c r="M202" s="18"/>
      <c r="N202" s="18">
        <v>64.529647561000004</v>
      </c>
      <c r="O202" s="18">
        <v>9.2545953999999995</v>
      </c>
      <c r="P202" s="19" t="s">
        <v>21</v>
      </c>
      <c r="Q202" s="14" t="s">
        <v>566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567</v>
      </c>
      <c r="D203" s="20" t="s">
        <v>568</v>
      </c>
      <c r="E203" s="16"/>
      <c r="F203" s="17">
        <v>27.55</v>
      </c>
      <c r="G203" s="17">
        <v>25.91</v>
      </c>
      <c r="H203" s="17">
        <v>24.28</v>
      </c>
      <c r="I203" s="17"/>
      <c r="J203" s="17">
        <v>28.72</v>
      </c>
      <c r="K203" s="17">
        <v>31.98</v>
      </c>
      <c r="L203" s="17">
        <v>37.25</v>
      </c>
      <c r="M203" s="17"/>
      <c r="N203" s="17">
        <v>59.063948805999999</v>
      </c>
      <c r="O203" s="36">
        <v>202.73272395000001</v>
      </c>
      <c r="P203" s="20" t="s">
        <v>21</v>
      </c>
      <c r="Q203" s="15" t="s">
        <v>569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570</v>
      </c>
      <c r="D204" s="19" t="s">
        <v>571</v>
      </c>
      <c r="E204" s="16"/>
      <c r="F204" s="18">
        <v>22.23</v>
      </c>
      <c r="G204" s="18">
        <v>18.88</v>
      </c>
      <c r="H204" s="18">
        <v>15.54</v>
      </c>
      <c r="I204" s="17"/>
      <c r="J204" s="18">
        <v>22.8</v>
      </c>
      <c r="K204" s="18">
        <v>29.48</v>
      </c>
      <c r="L204" s="18">
        <v>40.29</v>
      </c>
      <c r="M204" s="18"/>
      <c r="N204" s="18">
        <v>81.227658267999999</v>
      </c>
      <c r="O204" s="18">
        <v>48.967064449999995</v>
      </c>
      <c r="P204" s="19" t="s">
        <v>21</v>
      </c>
      <c r="Q204" s="14" t="s">
        <v>572</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573</v>
      </c>
      <c r="D205" s="20" t="s">
        <v>574</v>
      </c>
      <c r="E205" s="16"/>
      <c r="F205" s="17">
        <v>60.06</v>
      </c>
      <c r="G205" s="17">
        <v>46.76</v>
      </c>
      <c r="H205" s="17">
        <v>33.47</v>
      </c>
      <c r="I205" s="17"/>
      <c r="J205" s="17">
        <v>82.58</v>
      </c>
      <c r="K205" s="17">
        <v>109.16</v>
      </c>
      <c r="L205" s="17">
        <v>152.18</v>
      </c>
      <c r="M205" s="17"/>
      <c r="N205" s="17">
        <v>66.017937028999995</v>
      </c>
      <c r="O205" s="36">
        <v>134.81642477000003</v>
      </c>
      <c r="P205" s="20" t="s">
        <v>21</v>
      </c>
      <c r="Q205" s="15" t="s">
        <v>575</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576</v>
      </c>
      <c r="D206" s="19" t="s">
        <v>577</v>
      </c>
      <c r="E206" s="16"/>
      <c r="F206" s="18">
        <v>19.3</v>
      </c>
      <c r="G206" s="18">
        <v>17.3</v>
      </c>
      <c r="H206" s="18">
        <v>15.3</v>
      </c>
      <c r="I206" s="17"/>
      <c r="J206" s="18">
        <v>20.28</v>
      </c>
      <c r="K206" s="18">
        <v>24.27</v>
      </c>
      <c r="L206" s="18">
        <v>30.74</v>
      </c>
      <c r="M206" s="18"/>
      <c r="N206" s="18">
        <v>56.255716135999997</v>
      </c>
      <c r="O206" s="18">
        <v>136.56848345</v>
      </c>
      <c r="P206" s="19" t="s">
        <v>21</v>
      </c>
      <c r="Q206" s="14" t="s">
        <v>578</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579</v>
      </c>
      <c r="D207" s="20" t="s">
        <v>580</v>
      </c>
      <c r="E207" s="16"/>
      <c r="F207" s="17">
        <v>42.5</v>
      </c>
      <c r="G207" s="17">
        <v>37.799999999999997</v>
      </c>
      <c r="H207" s="17">
        <v>33.1</v>
      </c>
      <c r="I207" s="17"/>
      <c r="J207" s="17">
        <v>43.35</v>
      </c>
      <c r="K207" s="17">
        <v>52.74</v>
      </c>
      <c r="L207" s="17">
        <v>67.95</v>
      </c>
      <c r="M207" s="17"/>
      <c r="N207" s="17">
        <v>87.156408381999995</v>
      </c>
      <c r="O207" s="36">
        <v>155.79516415000001</v>
      </c>
      <c r="P207" s="20" t="s">
        <v>21</v>
      </c>
      <c r="Q207" s="15" t="s">
        <v>581</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582</v>
      </c>
      <c r="D208" s="19" t="s">
        <v>583</v>
      </c>
      <c r="E208" s="16"/>
      <c r="F208" s="18">
        <v>13.7</v>
      </c>
      <c r="G208" s="18">
        <v>12.05</v>
      </c>
      <c r="H208" s="18">
        <v>10.4</v>
      </c>
      <c r="I208" s="17"/>
      <c r="J208" s="18">
        <v>14.02</v>
      </c>
      <c r="K208" s="18">
        <v>17.309999999999999</v>
      </c>
      <c r="L208" s="18">
        <v>22.63</v>
      </c>
      <c r="M208" s="18"/>
      <c r="N208" s="18">
        <v>79.703665599000004</v>
      </c>
      <c r="O208" s="18">
        <v>8.9024839500000006</v>
      </c>
      <c r="P208" s="19" t="s">
        <v>21</v>
      </c>
      <c r="Q208" s="14" t="s">
        <v>584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585</v>
      </c>
      <c r="D209" s="20" t="s">
        <v>586</v>
      </c>
      <c r="E209" s="16"/>
      <c r="F209" s="17">
        <v>7.22</v>
      </c>
      <c r="G209" s="17">
        <v>6.4</v>
      </c>
      <c r="H209" s="17">
        <v>5.59</v>
      </c>
      <c r="I209" s="17"/>
      <c r="J209" s="17">
        <v>7.42</v>
      </c>
      <c r="K209" s="17">
        <v>9.0399999999999991</v>
      </c>
      <c r="L209" s="17">
        <v>11.68</v>
      </c>
      <c r="M209" s="17"/>
      <c r="N209" s="17">
        <v>67.166745098000007</v>
      </c>
      <c r="O209" s="36">
        <v>5.3235732500000008</v>
      </c>
      <c r="P209" s="20" t="s">
        <v>21</v>
      </c>
      <c r="Q209" s="15" t="s">
        <v>587</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588</v>
      </c>
      <c r="D210" s="19" t="s">
        <v>589</v>
      </c>
      <c r="E210" s="16"/>
      <c r="F210" s="18">
        <v>18.79</v>
      </c>
      <c r="G210" s="18">
        <v>16.399999999999999</v>
      </c>
      <c r="H210" s="18">
        <v>14.01</v>
      </c>
      <c r="I210" s="17"/>
      <c r="J210" s="18">
        <v>19.18</v>
      </c>
      <c r="K210" s="18">
        <v>23.95</v>
      </c>
      <c r="L210" s="18">
        <v>31.67</v>
      </c>
      <c r="M210" s="18"/>
      <c r="N210" s="18">
        <v>43.377275158000003</v>
      </c>
      <c r="O210" s="18">
        <v>12.919735000000001</v>
      </c>
      <c r="P210" s="19" t="s">
        <v>17</v>
      </c>
      <c r="Q210" s="14" t="s">
        <v>590</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591</v>
      </c>
      <c r="D211" s="20" t="s">
        <v>592</v>
      </c>
      <c r="E211" s="16"/>
      <c r="F211" s="17">
        <v>16.55</v>
      </c>
      <c r="G211" s="17">
        <v>15.58</v>
      </c>
      <c r="H211" s="17">
        <v>14.62</v>
      </c>
      <c r="I211" s="17"/>
      <c r="J211" s="17">
        <v>16.809999999999999</v>
      </c>
      <c r="K211" s="17">
        <v>18.73</v>
      </c>
      <c r="L211" s="17">
        <v>21.84</v>
      </c>
      <c r="M211" s="17"/>
      <c r="N211" s="17">
        <v>44.342542782000002</v>
      </c>
      <c r="O211" s="36">
        <v>102.84574809999999</v>
      </c>
      <c r="P211" s="20" t="s">
        <v>17</v>
      </c>
      <c r="Q211" s="15" t="s">
        <v>593</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594</v>
      </c>
      <c r="D212" s="19" t="s">
        <v>595</v>
      </c>
      <c r="E212" s="16"/>
      <c r="F212" s="18">
        <v>3.88</v>
      </c>
      <c r="G212" s="18">
        <v>3.61</v>
      </c>
      <c r="H212" s="18">
        <v>3.35</v>
      </c>
      <c r="I212" s="17"/>
      <c r="J212" s="18">
        <v>3.95</v>
      </c>
      <c r="K212" s="18">
        <v>4.47</v>
      </c>
      <c r="L212" s="18">
        <v>5.31</v>
      </c>
      <c r="M212" s="18"/>
      <c r="N212" s="18">
        <v>48.764026739000002</v>
      </c>
      <c r="O212" s="18">
        <v>1.45957995</v>
      </c>
      <c r="P212" s="19" t="s">
        <v>17</v>
      </c>
      <c r="Q212" s="14" t="s">
        <v>596</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597</v>
      </c>
      <c r="D213" s="20" t="s">
        <v>598</v>
      </c>
      <c r="E213" s="16"/>
      <c r="F213" s="17">
        <v>60.37</v>
      </c>
      <c r="G213" s="17">
        <v>54.7</v>
      </c>
      <c r="H213" s="17">
        <v>49.03</v>
      </c>
      <c r="I213" s="17"/>
      <c r="J213" s="17">
        <v>61.95</v>
      </c>
      <c r="K213" s="17">
        <v>73.28</v>
      </c>
      <c r="L213" s="17">
        <v>91.63</v>
      </c>
      <c r="M213" s="17"/>
      <c r="N213" s="17">
        <v>72.020636105999998</v>
      </c>
      <c r="O213" s="36">
        <v>8.0622254499999997</v>
      </c>
      <c r="P213" s="20" t="s">
        <v>21</v>
      </c>
      <c r="Q213" s="15" t="s">
        <v>599</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600</v>
      </c>
      <c r="D214" s="20" t="s">
        <v>601</v>
      </c>
      <c r="E214" s="16"/>
      <c r="F214" s="17">
        <v>5.21</v>
      </c>
      <c r="G214" s="17">
        <v>4.8</v>
      </c>
      <c r="H214" s="17">
        <v>4.4000000000000004</v>
      </c>
      <c r="I214" s="17"/>
      <c r="J214" s="17">
        <v>5.31</v>
      </c>
      <c r="K214" s="17">
        <v>6.11</v>
      </c>
      <c r="L214" s="17">
        <v>7.42</v>
      </c>
      <c r="M214" s="17"/>
      <c r="N214" s="17">
        <v>36.513961319000003</v>
      </c>
      <c r="O214" s="36">
        <v>1.8017402500000002</v>
      </c>
      <c r="P214" s="20" t="s">
        <v>17</v>
      </c>
      <c r="Q214" s="15" t="s">
        <v>602</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600</v>
      </c>
      <c r="D215" s="19" t="s">
        <v>603</v>
      </c>
      <c r="E215" s="16"/>
      <c r="F215" s="18">
        <v>5.31</v>
      </c>
      <c r="G215" s="18">
        <v>4.92</v>
      </c>
      <c r="H215" s="18">
        <v>4.53</v>
      </c>
      <c r="I215" s="17"/>
      <c r="J215" s="18">
        <v>5.37</v>
      </c>
      <c r="K215" s="18">
        <v>6.14</v>
      </c>
      <c r="L215" s="18">
        <v>7.4</v>
      </c>
      <c r="M215" s="18"/>
      <c r="N215" s="18">
        <v>41.999237759000003</v>
      </c>
      <c r="O215" s="18">
        <v>49.687269899999997</v>
      </c>
      <c r="P215" s="19" t="s">
        <v>17</v>
      </c>
      <c r="Q215" s="14" t="s">
        <v>604</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605</v>
      </c>
      <c r="D216" s="19" t="s">
        <v>606</v>
      </c>
      <c r="E216" s="16"/>
      <c r="F216" s="18">
        <v>53.8</v>
      </c>
      <c r="G216" s="18">
        <v>50.8</v>
      </c>
      <c r="H216" s="18">
        <v>47.81</v>
      </c>
      <c r="I216" s="17"/>
      <c r="J216" s="18">
        <v>54.09</v>
      </c>
      <c r="K216" s="18">
        <v>60.07</v>
      </c>
      <c r="L216" s="18">
        <v>69.75</v>
      </c>
      <c r="M216" s="18"/>
      <c r="N216" s="18">
        <v>44.313378096999998</v>
      </c>
      <c r="O216" s="18">
        <v>816.16935105000005</v>
      </c>
      <c r="P216" s="19" t="s">
        <v>17</v>
      </c>
      <c r="Q216" s="14" t="s">
        <v>607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608</v>
      </c>
      <c r="D217" s="20" t="s">
        <v>609</v>
      </c>
      <c r="E217" s="16"/>
      <c r="F217" s="17">
        <v>26.66</v>
      </c>
      <c r="G217" s="17">
        <v>24.62</v>
      </c>
      <c r="H217" s="17">
        <v>22.59</v>
      </c>
      <c r="I217" s="17"/>
      <c r="J217" s="17">
        <v>27.3</v>
      </c>
      <c r="K217" s="17">
        <v>31.36</v>
      </c>
      <c r="L217" s="17">
        <v>37.94</v>
      </c>
      <c r="M217" s="17"/>
      <c r="N217" s="17">
        <v>59.146950766000003</v>
      </c>
      <c r="O217" s="36">
        <v>8.8153126999999998</v>
      </c>
      <c r="P217" s="20" t="s">
        <v>21</v>
      </c>
      <c r="Q217" s="15" t="s">
        <v>610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611</v>
      </c>
      <c r="D218" s="19" t="s">
        <v>612</v>
      </c>
      <c r="E218" s="16"/>
      <c r="F218" s="18">
        <v>4.1100000000000003</v>
      </c>
      <c r="G218" s="18">
        <v>3.49</v>
      </c>
      <c r="H218" s="18">
        <v>2.88</v>
      </c>
      <c r="I218" s="17"/>
      <c r="J218" s="18">
        <v>4.22</v>
      </c>
      <c r="K218" s="18">
        <v>5.44</v>
      </c>
      <c r="L218" s="18">
        <v>7.43</v>
      </c>
      <c r="M218" s="18"/>
      <c r="N218" s="18">
        <v>36.526084183999998</v>
      </c>
      <c r="O218" s="18">
        <v>63.740369200000004</v>
      </c>
      <c r="P218" s="19" t="s">
        <v>17</v>
      </c>
      <c r="Q218" s="14" t="s">
        <v>613</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614</v>
      </c>
      <c r="D219" s="20" t="s">
        <v>615</v>
      </c>
      <c r="E219" s="16"/>
      <c r="F219" s="17">
        <v>19.239999999999998</v>
      </c>
      <c r="G219" s="17">
        <v>17.84</v>
      </c>
      <c r="H219" s="17">
        <v>16.45</v>
      </c>
      <c r="I219" s="17"/>
      <c r="J219" s="17">
        <v>19.84</v>
      </c>
      <c r="K219" s="17">
        <v>22.62</v>
      </c>
      <c r="L219" s="17">
        <v>27.12</v>
      </c>
      <c r="M219" s="17"/>
      <c r="N219" s="17">
        <v>66.674039527000005</v>
      </c>
      <c r="O219" s="36">
        <v>177.75138774999999</v>
      </c>
      <c r="P219" s="20" t="s">
        <v>21</v>
      </c>
      <c r="Q219" s="15" t="s">
        <v>616</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617</v>
      </c>
      <c r="D220" s="19" t="s">
        <v>618</v>
      </c>
      <c r="E220" s="16"/>
      <c r="F220" s="18">
        <v>9.16</v>
      </c>
      <c r="G220" s="18">
        <v>7.15</v>
      </c>
      <c r="H220" s="18">
        <v>5.15</v>
      </c>
      <c r="I220" s="17"/>
      <c r="J220" s="18">
        <v>11.72</v>
      </c>
      <c r="K220" s="18">
        <v>15.72</v>
      </c>
      <c r="L220" s="18">
        <v>22.19</v>
      </c>
      <c r="M220" s="18"/>
      <c r="N220" s="18">
        <v>50.598650657</v>
      </c>
      <c r="O220" s="18">
        <v>5.8992787500000006</v>
      </c>
      <c r="P220" s="19" t="s">
        <v>21</v>
      </c>
      <c r="Q220" s="14" t="s">
        <v>619</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620</v>
      </c>
      <c r="D221" s="20" t="s">
        <v>621</v>
      </c>
      <c r="E221" s="16"/>
      <c r="F221" s="17">
        <v>24.48</v>
      </c>
      <c r="G221" s="17">
        <v>21.34</v>
      </c>
      <c r="H221" s="17">
        <v>18.21</v>
      </c>
      <c r="I221" s="17"/>
      <c r="J221" s="17">
        <v>25.9</v>
      </c>
      <c r="K221" s="17">
        <v>32.159999999999997</v>
      </c>
      <c r="L221" s="17">
        <v>42.3</v>
      </c>
      <c r="M221" s="17"/>
      <c r="N221" s="17">
        <v>76.860730486999998</v>
      </c>
      <c r="O221" s="36">
        <v>104.96242765</v>
      </c>
      <c r="P221" s="20" t="s">
        <v>21</v>
      </c>
      <c r="Q221" s="15" t="s">
        <v>622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623</v>
      </c>
      <c r="D222" s="19" t="s">
        <v>624</v>
      </c>
      <c r="E222" s="16"/>
      <c r="F222" s="18">
        <v>20.03</v>
      </c>
      <c r="G222" s="18">
        <v>17.86</v>
      </c>
      <c r="H222" s="18">
        <v>15.69</v>
      </c>
      <c r="I222" s="17"/>
      <c r="J222" s="18">
        <v>21.34</v>
      </c>
      <c r="K222" s="18">
        <v>25.67</v>
      </c>
      <c r="L222" s="18">
        <v>32.67</v>
      </c>
      <c r="M222" s="18"/>
      <c r="N222" s="18">
        <v>56.025749761999997</v>
      </c>
      <c r="O222" s="18">
        <v>18.274010699999998</v>
      </c>
      <c r="P222" s="19" t="s">
        <v>21</v>
      </c>
      <c r="Q222" s="14" t="s">
        <v>625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626</v>
      </c>
      <c r="D223" s="20" t="s">
        <v>627</v>
      </c>
      <c r="E223" s="16"/>
      <c r="F223" s="17">
        <v>43.69</v>
      </c>
      <c r="G223" s="17">
        <v>38.85</v>
      </c>
      <c r="H223" s="17">
        <v>34.01</v>
      </c>
      <c r="I223" s="17"/>
      <c r="J223" s="17">
        <v>44.14</v>
      </c>
      <c r="K223" s="17">
        <v>53.81</v>
      </c>
      <c r="L223" s="17">
        <v>69.459999999999994</v>
      </c>
      <c r="M223" s="17"/>
      <c r="N223" s="17">
        <v>44.668756661000003</v>
      </c>
      <c r="O223" s="36">
        <v>423.96730135000001</v>
      </c>
      <c r="P223" s="20" t="s">
        <v>17</v>
      </c>
      <c r="Q223" s="15" t="s">
        <v>628</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629</v>
      </c>
      <c r="D224" s="19" t="s">
        <v>630</v>
      </c>
      <c r="E224" s="16"/>
      <c r="F224" s="18">
        <v>17.29</v>
      </c>
      <c r="G224" s="18">
        <v>16.75</v>
      </c>
      <c r="H224" s="18">
        <v>16.21</v>
      </c>
      <c r="I224" s="17"/>
      <c r="J224" s="18">
        <v>17.489999999999998</v>
      </c>
      <c r="K224" s="18">
        <v>18.559999999999999</v>
      </c>
      <c r="L224" s="18">
        <v>20.309999999999999</v>
      </c>
      <c r="M224" s="18"/>
      <c r="N224" s="18">
        <v>84.630616476</v>
      </c>
      <c r="O224" s="18">
        <v>26.169446000000001</v>
      </c>
      <c r="P224" s="19" t="s">
        <v>21</v>
      </c>
      <c r="Q224" s="14" t="s">
        <v>631</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632</v>
      </c>
      <c r="D225" s="20" t="s">
        <v>633</v>
      </c>
      <c r="E225" s="16"/>
      <c r="F225" s="17">
        <v>6.94</v>
      </c>
      <c r="G225" s="17">
        <v>6.28</v>
      </c>
      <c r="H225" s="17">
        <v>5.62</v>
      </c>
      <c r="I225" s="17"/>
      <c r="J225" s="17">
        <v>7.32</v>
      </c>
      <c r="K225" s="17">
        <v>8.6300000000000008</v>
      </c>
      <c r="L225" s="17">
        <v>10.77</v>
      </c>
      <c r="M225" s="17"/>
      <c r="N225" s="17">
        <v>75.903722919000003</v>
      </c>
      <c r="O225" s="36">
        <v>3.4077374499999999</v>
      </c>
      <c r="P225" s="20" t="s">
        <v>21</v>
      </c>
      <c r="Q225" s="15" t="s">
        <v>634</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635</v>
      </c>
      <c r="D226" s="19" t="s">
        <v>636</v>
      </c>
      <c r="E226" s="16"/>
      <c r="F226" s="18" t="s">
        <v>49</v>
      </c>
      <c r="G226" s="18" t="s">
        <v>49</v>
      </c>
      <c r="H226" s="18" t="s">
        <v>49</v>
      </c>
      <c r="I226" s="17"/>
      <c r="J226" s="18" t="s">
        <v>49</v>
      </c>
      <c r="K226" s="18" t="s">
        <v>49</v>
      </c>
      <c r="L226" s="18" t="s">
        <v>49</v>
      </c>
      <c r="M226" s="18"/>
      <c r="N226" s="18" t="s">
        <v>49</v>
      </c>
      <c r="O226" s="18" t="s">
        <v>49</v>
      </c>
      <c r="P226" s="19" t="s">
        <v>49</v>
      </c>
      <c r="Q226" s="14" t="s">
        <v>50</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637</v>
      </c>
      <c r="D227" s="20" t="s">
        <v>638</v>
      </c>
      <c r="E227" s="16"/>
      <c r="F227" s="17">
        <v>15.06</v>
      </c>
      <c r="G227" s="17">
        <v>12.61</v>
      </c>
      <c r="H227" s="17">
        <v>10.16</v>
      </c>
      <c r="I227" s="17"/>
      <c r="J227" s="17">
        <v>16.350000000000001</v>
      </c>
      <c r="K227" s="17">
        <v>21.24</v>
      </c>
      <c r="L227" s="17">
        <v>29.16</v>
      </c>
      <c r="M227" s="17"/>
      <c r="N227" s="17">
        <v>51.115869599</v>
      </c>
      <c r="O227" s="36">
        <v>78.740081399999994</v>
      </c>
      <c r="P227" s="20" t="s">
        <v>21</v>
      </c>
      <c r="Q227" s="15" t="s">
        <v>639</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640</v>
      </c>
      <c r="D228" s="19" t="s">
        <v>641</v>
      </c>
      <c r="E228" s="16"/>
      <c r="F228" s="18">
        <v>3.22</v>
      </c>
      <c r="G228" s="18">
        <v>2.79</v>
      </c>
      <c r="H228" s="18">
        <v>2.37</v>
      </c>
      <c r="I228" s="17"/>
      <c r="J228" s="18">
        <v>3.69</v>
      </c>
      <c r="K228" s="18">
        <v>4.53</v>
      </c>
      <c r="L228" s="18">
        <v>5.9</v>
      </c>
      <c r="M228" s="18"/>
      <c r="N228" s="18">
        <v>57.878408637</v>
      </c>
      <c r="O228" s="18">
        <v>4.3012582000000004</v>
      </c>
      <c r="P228" s="19" t="s">
        <v>21</v>
      </c>
      <c r="Q228" s="14" t="s">
        <v>642</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643</v>
      </c>
      <c r="D229" s="20" t="s">
        <v>644</v>
      </c>
      <c r="E229" s="16"/>
      <c r="F229" s="17">
        <v>71.5</v>
      </c>
      <c r="G229" s="17">
        <v>68.53</v>
      </c>
      <c r="H229" s="17">
        <v>65.56</v>
      </c>
      <c r="I229" s="17"/>
      <c r="J229" s="17">
        <v>73.3</v>
      </c>
      <c r="K229" s="17">
        <v>79.23</v>
      </c>
      <c r="L229" s="17">
        <v>88.84</v>
      </c>
      <c r="M229" s="17"/>
      <c r="N229" s="17">
        <v>57.044914544999997</v>
      </c>
      <c r="O229" s="36">
        <v>3.5286815654999999</v>
      </c>
      <c r="P229" s="20" t="s">
        <v>21</v>
      </c>
      <c r="Q229" s="15" t="s">
        <v>645</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646</v>
      </c>
      <c r="D230" s="19" t="s">
        <v>647</v>
      </c>
      <c r="E230" s="16"/>
      <c r="F230" s="18">
        <v>140.58000000000001</v>
      </c>
      <c r="G230" s="18">
        <v>134.87</v>
      </c>
      <c r="H230" s="18">
        <v>129.16999999999999</v>
      </c>
      <c r="I230" s="17"/>
      <c r="J230" s="18">
        <v>142.79</v>
      </c>
      <c r="K230" s="18">
        <v>154.19</v>
      </c>
      <c r="L230" s="18">
        <v>172.65</v>
      </c>
      <c r="M230" s="18"/>
      <c r="N230" s="18">
        <v>57.890228901</v>
      </c>
      <c r="O230" s="18">
        <v>4.8324820499999994</v>
      </c>
      <c r="P230" s="19" t="s">
        <v>21</v>
      </c>
      <c r="Q230" s="14" t="s">
        <v>648</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649</v>
      </c>
      <c r="D231" s="20" t="s">
        <v>650</v>
      </c>
      <c r="E231" s="16"/>
      <c r="F231" s="17">
        <v>91</v>
      </c>
      <c r="G231" s="17">
        <v>82.19</v>
      </c>
      <c r="H231" s="17">
        <v>73.38</v>
      </c>
      <c r="I231" s="17"/>
      <c r="J231" s="17">
        <v>98.36</v>
      </c>
      <c r="K231" s="17">
        <v>115.97</v>
      </c>
      <c r="L231" s="17">
        <v>144.47999999999999</v>
      </c>
      <c r="M231" s="17"/>
      <c r="N231" s="17">
        <v>76.230532924000002</v>
      </c>
      <c r="O231" s="36">
        <v>1.7822108995000001</v>
      </c>
      <c r="P231" s="20" t="s">
        <v>21</v>
      </c>
      <c r="Q231" s="15" t="s">
        <v>651</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652</v>
      </c>
      <c r="D232" s="19" t="s">
        <v>653</v>
      </c>
      <c r="E232" s="16"/>
      <c r="F232" s="18">
        <v>110.24</v>
      </c>
      <c r="G232" s="18">
        <v>102.29</v>
      </c>
      <c r="H232" s="18">
        <v>94.34</v>
      </c>
      <c r="I232" s="17"/>
      <c r="J232" s="18">
        <v>122.46</v>
      </c>
      <c r="K232" s="18">
        <v>138.35</v>
      </c>
      <c r="L232" s="18">
        <v>164.08</v>
      </c>
      <c r="M232" s="18"/>
      <c r="N232" s="18">
        <v>59.070225723</v>
      </c>
      <c r="O232" s="18">
        <v>2.6087171179999999</v>
      </c>
      <c r="P232" s="19" t="s">
        <v>21</v>
      </c>
      <c r="Q232" s="14" t="s">
        <v>654</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655</v>
      </c>
      <c r="D233" s="20" t="s">
        <v>656</v>
      </c>
      <c r="E233" s="16"/>
      <c r="F233" s="17">
        <v>167.48</v>
      </c>
      <c r="G233" s="17">
        <v>150.9</v>
      </c>
      <c r="H233" s="17">
        <v>134.33000000000001</v>
      </c>
      <c r="I233" s="17"/>
      <c r="J233" s="17">
        <v>176.15</v>
      </c>
      <c r="K233" s="17">
        <v>209.29</v>
      </c>
      <c r="L233" s="17">
        <v>262.93</v>
      </c>
      <c r="M233" s="17"/>
      <c r="N233" s="17">
        <v>74.828484281000001</v>
      </c>
      <c r="O233" s="36">
        <v>1.036317583</v>
      </c>
      <c r="P233" s="20" t="s">
        <v>21</v>
      </c>
      <c r="Q233" s="15" t="s">
        <v>657</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658</v>
      </c>
      <c r="D234" s="19" t="s">
        <v>659</v>
      </c>
      <c r="E234" s="16"/>
      <c r="F234" s="18">
        <v>73.3</v>
      </c>
      <c r="G234" s="18">
        <v>69.92</v>
      </c>
      <c r="H234" s="18">
        <v>66.540000000000006</v>
      </c>
      <c r="I234" s="17"/>
      <c r="J234" s="18">
        <v>75.92</v>
      </c>
      <c r="K234" s="18">
        <v>82.67</v>
      </c>
      <c r="L234" s="18">
        <v>93.59</v>
      </c>
      <c r="M234" s="18"/>
      <c r="N234" s="18">
        <v>66.755353421999999</v>
      </c>
      <c r="O234" s="18">
        <v>5.5339680558</v>
      </c>
      <c r="P234" s="19" t="s">
        <v>21</v>
      </c>
      <c r="Q234" s="14" t="s">
        <v>660</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661</v>
      </c>
      <c r="D235" s="20" t="s">
        <v>662</v>
      </c>
      <c r="E235" s="16"/>
      <c r="F235" s="17">
        <v>97.55</v>
      </c>
      <c r="G235" s="17">
        <v>89.69</v>
      </c>
      <c r="H235" s="17">
        <v>81.83</v>
      </c>
      <c r="I235" s="17"/>
      <c r="J235" s="17">
        <v>108.2</v>
      </c>
      <c r="K235" s="17">
        <v>123.91</v>
      </c>
      <c r="L235" s="17">
        <v>149.34</v>
      </c>
      <c r="M235" s="17"/>
      <c r="N235" s="17">
        <v>59.221461425000001</v>
      </c>
      <c r="O235" s="36">
        <v>2.1340824705000001</v>
      </c>
      <c r="P235" s="20" t="s">
        <v>21</v>
      </c>
      <c r="Q235" s="15" t="s">
        <v>663</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664</v>
      </c>
      <c r="D236" s="19" t="s">
        <v>665</v>
      </c>
      <c r="E236" s="16"/>
      <c r="F236" s="18">
        <v>141.04</v>
      </c>
      <c r="G236" s="18">
        <v>126.96</v>
      </c>
      <c r="H236" s="18">
        <v>112.88</v>
      </c>
      <c r="I236" s="17"/>
      <c r="J236" s="18">
        <v>147.87</v>
      </c>
      <c r="K236" s="18">
        <v>176.02</v>
      </c>
      <c r="L236" s="18">
        <v>221.58</v>
      </c>
      <c r="M236" s="18"/>
      <c r="N236" s="18">
        <v>71.508166725999999</v>
      </c>
      <c r="O236" s="18">
        <v>10.763698405</v>
      </c>
      <c r="P236" s="19" t="s">
        <v>21</v>
      </c>
      <c r="Q236" s="14" t="s">
        <v>666</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667</v>
      </c>
      <c r="D237" s="20" t="s">
        <v>668</v>
      </c>
      <c r="E237" s="16"/>
      <c r="F237" s="17">
        <v>41.65</v>
      </c>
      <c r="G237" s="17">
        <v>31.17</v>
      </c>
      <c r="H237" s="17">
        <v>20.7</v>
      </c>
      <c r="I237" s="17"/>
      <c r="J237" s="17">
        <v>59.2</v>
      </c>
      <c r="K237" s="17">
        <v>80.14</v>
      </c>
      <c r="L237" s="17">
        <v>114.03</v>
      </c>
      <c r="M237" s="17"/>
      <c r="N237" s="17">
        <v>66.212945621000003</v>
      </c>
      <c r="O237" s="36">
        <v>9.3308168504999998</v>
      </c>
      <c r="P237" s="20" t="s">
        <v>21</v>
      </c>
      <c r="Q237" s="15" t="s">
        <v>669</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670</v>
      </c>
      <c r="D238" s="19" t="s">
        <v>671</v>
      </c>
      <c r="E238" s="16"/>
      <c r="F238" s="18">
        <v>81.06</v>
      </c>
      <c r="G238" s="18">
        <v>70.16</v>
      </c>
      <c r="H238" s="18">
        <v>59.27</v>
      </c>
      <c r="I238" s="17"/>
      <c r="J238" s="18">
        <v>93.98</v>
      </c>
      <c r="K238" s="18">
        <v>115.76</v>
      </c>
      <c r="L238" s="18">
        <v>151.01</v>
      </c>
      <c r="M238" s="18"/>
      <c r="N238" s="18">
        <v>72.503266046999997</v>
      </c>
      <c r="O238" s="18">
        <v>29.611720326</v>
      </c>
      <c r="P238" s="19" t="s">
        <v>21</v>
      </c>
      <c r="Q238" s="14" t="s">
        <v>672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673</v>
      </c>
      <c r="D239" s="20" t="s">
        <v>674</v>
      </c>
      <c r="E239" s="16"/>
      <c r="F239" s="17">
        <v>123.57</v>
      </c>
      <c r="G239" s="17">
        <v>115.99</v>
      </c>
      <c r="H239" s="17">
        <v>108.41</v>
      </c>
      <c r="I239" s="17"/>
      <c r="J239" s="17">
        <v>130.72999999999999</v>
      </c>
      <c r="K239" s="17">
        <v>145.88</v>
      </c>
      <c r="L239" s="17">
        <v>170.41</v>
      </c>
      <c r="M239" s="17"/>
      <c r="N239" s="17">
        <v>62.366788722000003</v>
      </c>
      <c r="O239" s="36">
        <v>2.5623461115000001</v>
      </c>
      <c r="P239" s="20" t="s">
        <v>21</v>
      </c>
      <c r="Q239" s="15" t="s">
        <v>675</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676</v>
      </c>
      <c r="D240" s="19" t="s">
        <v>677</v>
      </c>
      <c r="E240" s="16"/>
      <c r="F240" s="18">
        <v>118.64</v>
      </c>
      <c r="G240" s="18">
        <v>106.82</v>
      </c>
      <c r="H240" s="18">
        <v>95</v>
      </c>
      <c r="I240" s="17"/>
      <c r="J240" s="18">
        <v>122.64</v>
      </c>
      <c r="K240" s="18">
        <v>146.27000000000001</v>
      </c>
      <c r="L240" s="18">
        <v>184.51</v>
      </c>
      <c r="M240" s="18"/>
      <c r="N240" s="18">
        <v>75.636020978000005</v>
      </c>
      <c r="O240" s="18">
        <v>1.728223214</v>
      </c>
      <c r="P240" s="19" t="s">
        <v>21</v>
      </c>
      <c r="Q240" s="14" t="s">
        <v>678</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679</v>
      </c>
      <c r="D241" s="20" t="s">
        <v>680</v>
      </c>
      <c r="E241" s="16"/>
      <c r="F241" s="17">
        <v>134.52000000000001</v>
      </c>
      <c r="G241" s="17">
        <v>128.97</v>
      </c>
      <c r="H241" s="17">
        <v>123.43</v>
      </c>
      <c r="I241" s="17"/>
      <c r="J241" s="17">
        <v>137.05000000000001</v>
      </c>
      <c r="K241" s="17">
        <v>148.13</v>
      </c>
      <c r="L241" s="17">
        <v>166.06</v>
      </c>
      <c r="M241" s="17"/>
      <c r="N241" s="17">
        <v>59.465637364999999</v>
      </c>
      <c r="O241" s="36">
        <v>842.75523224000005</v>
      </c>
      <c r="P241" s="20" t="s">
        <v>21</v>
      </c>
      <c r="Q241" s="15" t="s">
        <v>681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682</v>
      </c>
      <c r="D242" s="19" t="s">
        <v>683</v>
      </c>
      <c r="E242" s="16"/>
      <c r="F242" s="18">
        <v>67.459999999999994</v>
      </c>
      <c r="G242" s="18">
        <v>61.18</v>
      </c>
      <c r="H242" s="18">
        <v>54.9</v>
      </c>
      <c r="I242" s="17"/>
      <c r="J242" s="18">
        <v>83.04</v>
      </c>
      <c r="K242" s="18">
        <v>95.59</v>
      </c>
      <c r="L242" s="18">
        <v>115.91</v>
      </c>
      <c r="M242" s="18"/>
      <c r="N242" s="18">
        <v>59.738050311000002</v>
      </c>
      <c r="O242" s="18">
        <v>5.3262249334999998</v>
      </c>
      <c r="P242" s="19" t="s">
        <v>21</v>
      </c>
      <c r="Q242" s="14" t="s">
        <v>684</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685</v>
      </c>
      <c r="D243" s="20" t="s">
        <v>686</v>
      </c>
      <c r="E243" s="16"/>
      <c r="F243" s="17">
        <v>369.52</v>
      </c>
      <c r="G243" s="17">
        <v>341.83</v>
      </c>
      <c r="H243" s="17">
        <v>314.14</v>
      </c>
      <c r="I243" s="17"/>
      <c r="J243" s="17">
        <v>409.47</v>
      </c>
      <c r="K243" s="17">
        <v>464.84</v>
      </c>
      <c r="L243" s="17">
        <v>554.45000000000005</v>
      </c>
      <c r="M243" s="17"/>
      <c r="N243" s="17">
        <v>57.285979433999998</v>
      </c>
      <c r="O243" s="36">
        <v>58.364369963999998</v>
      </c>
      <c r="P243" s="20" t="s">
        <v>21</v>
      </c>
      <c r="Q243" s="15" t="s">
        <v>687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688</v>
      </c>
      <c r="D244" s="19" t="s">
        <v>689</v>
      </c>
      <c r="E244" s="16"/>
      <c r="F244" s="18">
        <v>105.35</v>
      </c>
      <c r="G244" s="18">
        <v>99.09</v>
      </c>
      <c r="H244" s="18">
        <v>92.84</v>
      </c>
      <c r="I244" s="17"/>
      <c r="J244" s="18">
        <v>106.99</v>
      </c>
      <c r="K244" s="18">
        <v>119.49</v>
      </c>
      <c r="L244" s="18">
        <v>139.72</v>
      </c>
      <c r="M244" s="18"/>
      <c r="N244" s="18">
        <v>66.414337841000005</v>
      </c>
      <c r="O244" s="18">
        <v>197.97500765000001</v>
      </c>
      <c r="P244" s="19" t="s">
        <v>21</v>
      </c>
      <c r="Q244" s="14" t="s">
        <v>690</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691</v>
      </c>
      <c r="D245" s="20" t="s">
        <v>692</v>
      </c>
      <c r="E245" s="16"/>
      <c r="F245" s="17">
        <v>141.16</v>
      </c>
      <c r="G245" s="17">
        <v>135.35</v>
      </c>
      <c r="H245" s="17">
        <v>129.54</v>
      </c>
      <c r="I245" s="17"/>
      <c r="J245" s="17">
        <v>143.69</v>
      </c>
      <c r="K245" s="17">
        <v>155.30000000000001</v>
      </c>
      <c r="L245" s="17">
        <v>174.09</v>
      </c>
      <c r="M245" s="17"/>
      <c r="N245" s="17">
        <v>58.384075218</v>
      </c>
      <c r="O245" s="36">
        <v>197.89193517999999</v>
      </c>
      <c r="P245" s="20" t="s">
        <v>21</v>
      </c>
      <c r="Q245" s="15" t="s">
        <v>693</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694</v>
      </c>
      <c r="D246" s="19" t="s">
        <v>695</v>
      </c>
      <c r="E246" s="16"/>
      <c r="F246" s="18">
        <v>100.73</v>
      </c>
      <c r="G246" s="18">
        <v>96.73</v>
      </c>
      <c r="H246" s="18">
        <v>92.73</v>
      </c>
      <c r="I246" s="17"/>
      <c r="J246" s="18">
        <v>102.44</v>
      </c>
      <c r="K246" s="18">
        <v>110.43</v>
      </c>
      <c r="L246" s="18">
        <v>123.36</v>
      </c>
      <c r="M246" s="18"/>
      <c r="N246" s="18">
        <v>60.896226184</v>
      </c>
      <c r="O246" s="18">
        <v>11.673838538</v>
      </c>
      <c r="P246" s="19" t="s">
        <v>21</v>
      </c>
      <c r="Q246" s="14" t="s">
        <v>696</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697</v>
      </c>
      <c r="D247" s="20" t="s">
        <v>698</v>
      </c>
      <c r="E247" s="16"/>
      <c r="F247" s="17">
        <v>73.17</v>
      </c>
      <c r="G247" s="17">
        <v>66.37</v>
      </c>
      <c r="H247" s="17">
        <v>59.57</v>
      </c>
      <c r="I247" s="17"/>
      <c r="J247" s="17">
        <v>82</v>
      </c>
      <c r="K247" s="17">
        <v>95.59</v>
      </c>
      <c r="L247" s="17">
        <v>117.59</v>
      </c>
      <c r="M247" s="17"/>
      <c r="N247" s="17">
        <v>53.770435663999997</v>
      </c>
      <c r="O247" s="36">
        <v>1.2320171949999998</v>
      </c>
      <c r="P247" s="20" t="s">
        <v>21</v>
      </c>
      <c r="Q247" s="15" t="s">
        <v>699</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700</v>
      </c>
      <c r="D248" s="19" t="s">
        <v>701</v>
      </c>
      <c r="E248" s="16"/>
      <c r="F248" s="18">
        <v>50.86</v>
      </c>
      <c r="G248" s="18">
        <v>46.31</v>
      </c>
      <c r="H248" s="18">
        <v>41.77</v>
      </c>
      <c r="I248" s="17"/>
      <c r="J248" s="18">
        <v>56.5</v>
      </c>
      <c r="K248" s="18">
        <v>65.58</v>
      </c>
      <c r="L248" s="18">
        <v>80.28</v>
      </c>
      <c r="M248" s="18"/>
      <c r="N248" s="18">
        <v>63.781475923999999</v>
      </c>
      <c r="O248" s="18">
        <v>24.722946919999998</v>
      </c>
      <c r="P248" s="19" t="s">
        <v>21</v>
      </c>
      <c r="Q248" s="14" t="s">
        <v>702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703</v>
      </c>
      <c r="D249" s="20" t="s">
        <v>704</v>
      </c>
      <c r="E249" s="16"/>
      <c r="F249" s="17">
        <v>359.89</v>
      </c>
      <c r="G249" s="17">
        <v>332.78</v>
      </c>
      <c r="H249" s="17">
        <v>305.67</v>
      </c>
      <c r="I249" s="17"/>
      <c r="J249" s="17">
        <v>398.77</v>
      </c>
      <c r="K249" s="17">
        <v>452.98</v>
      </c>
      <c r="L249" s="17">
        <v>540.70000000000005</v>
      </c>
      <c r="M249" s="17"/>
      <c r="N249" s="17">
        <v>61.143651112000001</v>
      </c>
      <c r="O249" s="36">
        <v>11.560777701999999</v>
      </c>
      <c r="P249" s="20" t="s">
        <v>21</v>
      </c>
      <c r="Q249" s="15" t="s">
        <v>705</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706</v>
      </c>
      <c r="D250" s="19" t="s">
        <v>707</v>
      </c>
      <c r="E250" s="16"/>
      <c r="F250" s="18">
        <v>99.31</v>
      </c>
      <c r="G250" s="18">
        <v>89.3</v>
      </c>
      <c r="H250" s="18">
        <v>79.290000000000006</v>
      </c>
      <c r="I250" s="17"/>
      <c r="J250" s="18">
        <v>108.21</v>
      </c>
      <c r="K250" s="18">
        <v>128.22</v>
      </c>
      <c r="L250" s="18">
        <v>160.61000000000001</v>
      </c>
      <c r="M250" s="18"/>
      <c r="N250" s="18">
        <v>70.010009976000006</v>
      </c>
      <c r="O250" s="18">
        <v>14.905178157</v>
      </c>
      <c r="P250" s="19" t="s">
        <v>21</v>
      </c>
      <c r="Q250" s="14" t="s">
        <v>708</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709</v>
      </c>
      <c r="D251" s="20" t="s">
        <v>710</v>
      </c>
      <c r="E251" s="16"/>
      <c r="F251" s="17">
        <v>125.69</v>
      </c>
      <c r="G251" s="17">
        <v>120.06</v>
      </c>
      <c r="H251" s="17">
        <v>114.43</v>
      </c>
      <c r="I251" s="17"/>
      <c r="J251" s="17">
        <v>128.21</v>
      </c>
      <c r="K251" s="17">
        <v>139.46</v>
      </c>
      <c r="L251" s="17">
        <v>157.66999999999999</v>
      </c>
      <c r="M251" s="17"/>
      <c r="N251" s="17">
        <v>61.137021529000002</v>
      </c>
      <c r="O251" s="36">
        <v>1.7043561835000001</v>
      </c>
      <c r="P251" s="20" t="s">
        <v>21</v>
      </c>
      <c r="Q251" s="15" t="s">
        <v>711</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712</v>
      </c>
      <c r="D252" s="19" t="s">
        <v>713</v>
      </c>
      <c r="E252" s="16"/>
      <c r="F252" s="18">
        <v>110.45</v>
      </c>
      <c r="G252" s="18">
        <v>105.72</v>
      </c>
      <c r="H252" s="18">
        <v>100.99</v>
      </c>
      <c r="I252" s="17"/>
      <c r="J252" s="18">
        <v>112.03</v>
      </c>
      <c r="K252" s="18">
        <v>121.48</v>
      </c>
      <c r="L252" s="18">
        <v>136.79</v>
      </c>
      <c r="M252" s="18"/>
      <c r="N252" s="18">
        <v>60.408557273</v>
      </c>
      <c r="O252" s="18">
        <v>1.651060411</v>
      </c>
      <c r="P252" s="19" t="s">
        <v>21</v>
      </c>
      <c r="Q252" s="14" t="s">
        <v>714</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715</v>
      </c>
      <c r="D253" s="20" t="s">
        <v>716</v>
      </c>
      <c r="E253" s="16"/>
      <c r="F253" s="17">
        <v>242.51</v>
      </c>
      <c r="G253" s="17">
        <v>231.85</v>
      </c>
      <c r="H253" s="17">
        <v>221.2</v>
      </c>
      <c r="I253" s="17"/>
      <c r="J253" s="17">
        <v>249.5</v>
      </c>
      <c r="K253" s="17">
        <v>270.8</v>
      </c>
      <c r="L253" s="17">
        <v>305.27999999999997</v>
      </c>
      <c r="M253" s="17"/>
      <c r="N253" s="17">
        <v>57.106625041999997</v>
      </c>
      <c r="O253" s="36">
        <v>1.3871639359999999</v>
      </c>
      <c r="P253" s="20" t="s">
        <v>21</v>
      </c>
      <c r="Q253" s="15" t="s">
        <v>717</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718</v>
      </c>
      <c r="D254" s="20" t="s">
        <v>719</v>
      </c>
      <c r="E254" s="16"/>
      <c r="F254" s="17">
        <v>37.450000000000003</v>
      </c>
      <c r="G254" s="17">
        <v>33.700000000000003</v>
      </c>
      <c r="H254" s="17">
        <v>29.95</v>
      </c>
      <c r="I254" s="17"/>
      <c r="J254" s="17">
        <v>39.42</v>
      </c>
      <c r="K254" s="17">
        <v>46.91</v>
      </c>
      <c r="L254" s="17">
        <v>59.03</v>
      </c>
      <c r="M254" s="17"/>
      <c r="N254" s="17">
        <v>75.348688402999997</v>
      </c>
      <c r="O254" s="36">
        <v>7.6361339449999992</v>
      </c>
      <c r="P254" s="20" t="s">
        <v>21</v>
      </c>
      <c r="Q254" s="15" t="s">
        <v>720</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721</v>
      </c>
      <c r="D255" s="19" t="s">
        <v>722</v>
      </c>
      <c r="E255" s="16"/>
      <c r="F255" s="18">
        <v>10.029999999999999</v>
      </c>
      <c r="G255" s="18">
        <v>7.52</v>
      </c>
      <c r="H255" s="18">
        <v>5.0199999999999996</v>
      </c>
      <c r="I255" s="17"/>
      <c r="J255" s="18">
        <v>14.31</v>
      </c>
      <c r="K255" s="18">
        <v>19.309999999999999</v>
      </c>
      <c r="L255" s="18">
        <v>27.41</v>
      </c>
      <c r="M255" s="18"/>
      <c r="N255" s="18">
        <v>63.844667921000003</v>
      </c>
      <c r="O255" s="18">
        <v>1.9303090469999999</v>
      </c>
      <c r="P255" s="19" t="s">
        <v>21</v>
      </c>
      <c r="Q255" s="14" t="s">
        <v>723</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724</v>
      </c>
      <c r="D256" s="20" t="s">
        <v>725</v>
      </c>
      <c r="E256" s="16"/>
      <c r="F256" s="17" t="s">
        <v>49</v>
      </c>
      <c r="G256" s="17" t="s">
        <v>49</v>
      </c>
      <c r="H256" s="17" t="s">
        <v>49</v>
      </c>
      <c r="I256" s="17"/>
      <c r="J256" s="17" t="s">
        <v>49</v>
      </c>
      <c r="K256" s="17" t="s">
        <v>49</v>
      </c>
      <c r="L256" s="17" t="s">
        <v>49</v>
      </c>
      <c r="M256" s="17"/>
      <c r="N256" s="17">
        <v>54.851294748999997</v>
      </c>
      <c r="O256" s="36">
        <v>1.1094628628999998</v>
      </c>
      <c r="P256" s="20" t="s">
        <v>21</v>
      </c>
      <c r="Q256" s="15" t="s">
        <v>49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726</v>
      </c>
      <c r="D257" s="19" t="s">
        <v>727</v>
      </c>
      <c r="E257" s="16"/>
      <c r="F257" s="18">
        <v>13.97</v>
      </c>
      <c r="G257" s="18">
        <v>13.38</v>
      </c>
      <c r="H257" s="18">
        <v>12.8</v>
      </c>
      <c r="I257" s="17"/>
      <c r="J257" s="18">
        <v>14.29</v>
      </c>
      <c r="K257" s="18">
        <v>15.45</v>
      </c>
      <c r="L257" s="18">
        <v>17.34</v>
      </c>
      <c r="M257" s="18"/>
      <c r="N257" s="18">
        <v>58.470814490000002</v>
      </c>
      <c r="O257" s="18">
        <v>24.668047694000002</v>
      </c>
      <c r="P257" s="19" t="s">
        <v>21</v>
      </c>
      <c r="Q257" s="14" t="s">
        <v>728</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729</v>
      </c>
      <c r="D258" s="20" t="s">
        <v>730</v>
      </c>
      <c r="E258" s="16"/>
      <c r="F258" s="17">
        <v>16.510000000000002</v>
      </c>
      <c r="G258" s="17">
        <v>14.99</v>
      </c>
      <c r="H258" s="17">
        <v>13.48</v>
      </c>
      <c r="I258" s="17"/>
      <c r="J258" s="17">
        <v>18.489999999999998</v>
      </c>
      <c r="K258" s="17">
        <v>21.51</v>
      </c>
      <c r="L258" s="17">
        <v>26.4</v>
      </c>
      <c r="M258" s="17"/>
      <c r="N258" s="17">
        <v>61.918124636999998</v>
      </c>
      <c r="O258" s="36">
        <v>12.940834167999999</v>
      </c>
      <c r="P258" s="20" t="s">
        <v>21</v>
      </c>
      <c r="Q258" s="15" t="s">
        <v>731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732</v>
      </c>
      <c r="D259" s="19" t="s">
        <v>733</v>
      </c>
      <c r="E259" s="16"/>
      <c r="F259" s="18">
        <v>19.57</v>
      </c>
      <c r="G259" s="18">
        <v>18.329999999999998</v>
      </c>
      <c r="H259" s="18">
        <v>17.09</v>
      </c>
      <c r="I259" s="17"/>
      <c r="J259" s="18">
        <v>20.82</v>
      </c>
      <c r="K259" s="18">
        <v>23.29</v>
      </c>
      <c r="L259" s="18">
        <v>27.3</v>
      </c>
      <c r="M259" s="18"/>
      <c r="N259" s="18">
        <v>60.282236836999999</v>
      </c>
      <c r="O259" s="18">
        <v>41.802117457999998</v>
      </c>
      <c r="P259" s="19" t="s">
        <v>21</v>
      </c>
      <c r="Q259" s="14" t="s">
        <v>734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c r="D260" s="20"/>
      <c r="E260" s="16"/>
      <c r="F260" s="17"/>
      <c r="G260" s="17"/>
      <c r="H260" s="17"/>
      <c r="I260" s="17"/>
      <c r="J260" s="17"/>
      <c r="K260" s="17"/>
      <c r="L260" s="17"/>
      <c r="M260" s="17"/>
      <c r="N260" s="17"/>
      <c r="O260" s="36"/>
      <c r="P260" s="20"/>
      <c r="Q260" s="15"/>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c r="D261" s="19"/>
      <c r="E261" s="16"/>
      <c r="F261" s="18"/>
      <c r="G261" s="18"/>
      <c r="H261" s="18"/>
      <c r="I261" s="17"/>
      <c r="J261" s="18"/>
      <c r="K261" s="18"/>
      <c r="L261" s="18"/>
      <c r="M261" s="18"/>
      <c r="N261" s="18"/>
      <c r="O261" s="18"/>
      <c r="P261" s="19"/>
      <c r="Q261" s="14"/>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c r="D262" s="19"/>
      <c r="E262" s="16"/>
      <c r="F262" s="18"/>
      <c r="G262" s="18"/>
      <c r="H262" s="18"/>
      <c r="I262" s="17"/>
      <c r="J262" s="18"/>
      <c r="K262" s="18"/>
      <c r="L262" s="18"/>
      <c r="M262" s="18"/>
      <c r="N262" s="18"/>
      <c r="O262" s="18"/>
      <c r="P262" s="19"/>
      <c r="Q262" s="14"/>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c r="D263" s="20"/>
      <c r="E263" s="16"/>
      <c r="F263" s="17"/>
      <c r="G263" s="17"/>
      <c r="H263" s="17"/>
      <c r="I263" s="17"/>
      <c r="J263" s="17"/>
      <c r="K263" s="17"/>
      <c r="L263" s="17"/>
      <c r="M263" s="17"/>
      <c r="N263" s="17"/>
      <c r="O263" s="36"/>
      <c r="P263" s="20"/>
      <c r="Q263" s="15"/>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c r="D264" s="19"/>
      <c r="E264" s="16"/>
      <c r="F264" s="18"/>
      <c r="G264" s="18"/>
      <c r="H264" s="18"/>
      <c r="I264" s="17"/>
      <c r="J264" s="18"/>
      <c r="K264" s="18"/>
      <c r="L264" s="18"/>
      <c r="M264" s="18"/>
      <c r="N264" s="18"/>
      <c r="O264" s="18"/>
      <c r="P264" s="19"/>
      <c r="Q264" s="14"/>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c r="D265" s="20"/>
      <c r="E265" s="16"/>
      <c r="F265" s="17"/>
      <c r="G265" s="17"/>
      <c r="H265" s="17"/>
      <c r="I265" s="17"/>
      <c r="J265" s="17"/>
      <c r="K265" s="17"/>
      <c r="L265" s="17"/>
      <c r="M265" s="17"/>
      <c r="N265" s="17"/>
      <c r="O265" s="36"/>
      <c r="P265" s="20"/>
      <c r="Q265" s="15"/>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c r="D266" s="19"/>
      <c r="E266" s="16"/>
      <c r="F266" s="18"/>
      <c r="G266" s="18"/>
      <c r="H266" s="18"/>
      <c r="I266" s="17"/>
      <c r="J266" s="18"/>
      <c r="K266" s="18"/>
      <c r="L266" s="18"/>
      <c r="M266" s="18"/>
      <c r="N266" s="18"/>
      <c r="O266" s="18"/>
      <c r="P266" s="19"/>
      <c r="Q266" s="14"/>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c r="D267" s="20"/>
      <c r="E267" s="16"/>
      <c r="F267" s="17"/>
      <c r="G267" s="17"/>
      <c r="H267" s="17"/>
      <c r="I267" s="17"/>
      <c r="J267" s="17"/>
      <c r="K267" s="17"/>
      <c r="L267" s="17"/>
      <c r="M267" s="17"/>
      <c r="N267" s="17"/>
      <c r="O267" s="36"/>
      <c r="P267" s="20"/>
      <c r="Q267" s="15"/>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c r="D268" s="19"/>
      <c r="E268" s="16"/>
      <c r="F268" s="18"/>
      <c r="G268" s="18"/>
      <c r="H268" s="18"/>
      <c r="I268" s="17"/>
      <c r="J268" s="18"/>
      <c r="K268" s="18"/>
      <c r="L268" s="18"/>
      <c r="M268" s="18"/>
      <c r="N268" s="18"/>
      <c r="O268" s="18"/>
      <c r="P268" s="19"/>
      <c r="Q268" s="14"/>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2025-05-20T23:10:10Z</cp:lastPrinted>
  <dcterms:created xsi:type="dcterms:W3CDTF">2020-05-21T15:06:06Z</dcterms:created>
  <dcterms:modified xsi:type="dcterms:W3CDTF">2025-05-26T22:38:37Z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1417819250</vt:lpwstr>
  </property>
  <property fmtid="{D5CDD505-2E9C-101B-9397-08002B2CF9AE}" pid="3" name="EcoUpdateMessage">
    <vt:lpwstr>2024/12/04-22:40:50</vt:lpwstr>
  </property>
  <property fmtid="{D5CDD505-2E9C-101B-9397-08002B2CF9AE}" pid="4" name="EcoUpdateStatus">
    <vt:lpwstr>2024-12-04=BRA:St,ME,Fd,TP;USA:St,ME;ARG:St,ME,TP;MEX:St,ME,Fd,TP;CHL:St,ME;PER:St,ME;SAU:St|2022-10-17=USA:TP|2024-12-03=ARG:Fd;CHL:Fd;COL:St,ME;PER:TP|2021-11-17=CHL:TP|2014-02-26=VEN:St|2002-11-08=JPN:St|2024-11-29=GBR:St,ME|2016-08-18=NNN:St|2024-12-02=COL:Fd;PER:Fd|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