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41" documentId="14_{20F11C33-3677-4C30-A3E1-0027A7024503}" xr6:coauthVersionLast="47" xr6:coauthVersionMax="47" xr10:uidLastSave="{1CD62FB3-294E-48C9-A152-E8DA0FFDD197}"/>
  <bookViews>
    <workbookView xWindow="-90" yWindow="1612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<sst xmlns="http://schemas.openxmlformats.org/spreadsheetml/2006/main" count="1148" uniqueCount="821">
  <si>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</si>
  <si>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</si>
  <si>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</si>
  <si>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</si>
  <si>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</si>
  <si>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</si>
  <si>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</si>
  <si>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</si>
  <si>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</si>
  <si>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</si>
  <si>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</si>
  <si>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</si>
  <si>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</si>
  <si>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</si>
  <si>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</si>
  <si>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</si>
  <si>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</si>
  <si>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</si>
  <si>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</si>
  <si>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</si>
  <si>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</si>
  <si>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</si>
  <si>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</si>
  <si>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</si>
  <si>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</si>
  <si>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</si>
  <si>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</si>
  <si>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</si>
  <si>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</si>
  <si>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</si>
  <si>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</si>
  <si>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</si>
  <si>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</si>
  <si>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</si>
  <si>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</si>
  <si>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</si>
  <si>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</si>
  <si>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</si>
  <si>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</si>
  <si>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</si>
  <si>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</si>
  <si>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</si>
  <si>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</si>
  <si>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</si>
  <si>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</si>
  <si>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</si>
  <si>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</si>
  <si>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</si>
  <si>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</si>
  <si>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</si>
  <si>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</si>
  <si>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</si>
  <si>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</si>
  <si>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</si>
  <si>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</si>
  <si>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</si>
  <si>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</si>
  <si>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</si>
  <si>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</si>
  <si>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</si>
  <si>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</si>
  <si>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</si>
  <si>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</si>
  <si>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</si>
  <si>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</si>
  <si>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</si>
  <si>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</si>
  <si>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</si>
  <si>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</si>
  <si>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</si>
  <si>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</si>
  <si>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</si>
  <si>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</si>
  <si>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</si>
  <si>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</si>
  <si>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</si>
  <si>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</si>
  <si>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</si>
  <si>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</si>
  <si>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</si>
  <si>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</si>
  <si>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</si>
  <si>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</si>
  <si>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</si>
  <si>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</si>
  <si>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</si>
  <si>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</si>
  <si>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</si>
  <si>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</si>
  <si>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</si>
  <si>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</si>
  <si>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</si>
  <si>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</si>
  <si>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</si>
  <si>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</si>
  <si>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</si>
  <si>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</si>
  <si>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</si>
  <si>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</si>
  <si>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</si>
  <si>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</si>
  <si>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</si>
  <si>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</si>
  <si>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</si>
  <si>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</si>
  <si>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</si>
  <si>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</si>
  <si>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</si>
  <si>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</si>
  <si>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</si>
  <si>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</si>
  <si>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</si>
  <si>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</si>
  <si>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</si>
  <si>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</si>
  <si>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</si>
  <si>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</si>
  <si>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</si>
  <si>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</si>
  <si>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</si>
  <si>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</si>
  <si>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</si>
  <si>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</si>
  <si>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</si>
  <si>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</si>
  <si>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</si>
  <si>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</si>
  <si>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</si>
  <si>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</si>
  <si>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</si>
  <si>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</si>
  <si>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</si>
  <si>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</si>
  <si>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</si>
  <si>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</si>
  <si>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</si>
  <si>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</si>
  <si>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</si>
  <si>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</si>
  <si>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</si>
  <si>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</si>
  <si>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</si>
  <si>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</si>
  <si>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</si>
  <si>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</si>
  <si>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</si>
  <si>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</si>
  <si>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</si>
  <si>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</si>
  <si>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</si>
  <si>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</si>
  <si>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Eucatex</t>
  </si>
  <si>
    <t>EUCA4</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</si>
  <si>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</si>
  <si>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</si>
  <si>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</si>
  <si>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</si>
  <si>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</si>
  <si>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</si>
  <si>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</si>
  <si>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</si>
  <si>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</si>
  <si>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</si>
  <si>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</si>
  <si>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</si>
  <si>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</si>
  <si>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</si>
  <si>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</si>
  <si>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</si>
  <si>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</si>
  <si>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</si>
  <si>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</si>
  <si>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</si>
  <si>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</si>
  <si>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</si>
  <si>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</si>
  <si>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</si>
  <si>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</si>
  <si>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</si>
  <si>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</si>
  <si>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</si>
  <si>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</si>
  <si>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</si>
  <si>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</si>
  <si>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</si>
  <si>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Hbr Realty</t>
  </si>
  <si>
    <t>HBRE3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</si>
  <si>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</si>
  <si>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</si>
  <si>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</si>
  <si>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</si>
  <si>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</si>
  <si>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</si>
  <si>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</si>
  <si>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</si>
  <si>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</si>
  <si>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</si>
  <si>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</si>
  <si>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</si>
  <si>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</si>
  <si>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</si>
  <si>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</si>
  <si>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</si>
  <si>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</si>
  <si>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</si>
  <si>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</si>
  <si>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</si>
  <si>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</si>
  <si>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</si>
  <si>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</si>
  <si>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</si>
  <si>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</si>
  <si>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</si>
  <si>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</si>
  <si>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</si>
  <si>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</si>
  <si>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</si>
  <si>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</si>
  <si>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</si>
  <si>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</si>
  <si>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</si>
  <si>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</si>
  <si>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</si>
  <si>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</si>
  <si>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</si>
  <si>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</si>
  <si>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</si>
  <si>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</si>
  <si>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</si>
  <si>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</si>
  <si>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</si>
  <si>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</si>
  <si>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</si>
  <si>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</si>
  <si>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</si>
  <si>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</si>
  <si>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</si>
  <si>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</si>
  <si>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</si>
  <si>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</si>
  <si>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</si>
  <si>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</si>
  <si>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</si>
  <si>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</si>
  <si>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</si>
  <si>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</si>
  <si>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</si>
  <si>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Mater Dei</t>
  </si>
  <si>
    <t>MATD3</t>
  </si>
  <si>
    <t>Meliuz</t>
  </si>
  <si>
    <t>CASH3</t>
  </si>
  <si>
    <t>Melnick</t>
  </si>
  <si>
    <t>MELK3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</si>
  <si>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</si>
  <si>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</si>
  <si>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</si>
  <si>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</si>
  <si>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</si>
  <si>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</si>
  <si>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</si>
  <si>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</si>
  <si>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</si>
  <si>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</si>
  <si>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</si>
  <si>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</si>
  <si>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</si>
  <si>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</si>
  <si>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</si>
  <si>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</si>
  <si>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</si>
  <si>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</si>
  <si>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</si>
  <si>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</si>
  <si>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</si>
  <si>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</si>
  <si>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</si>
  <si>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</si>
  <si>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</si>
  <si>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</si>
  <si>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</si>
  <si>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</si>
  <si>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</si>
  <si>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</si>
  <si>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</si>
  <si>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</si>
  <si>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</si>
  <si>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</si>
  <si>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</si>
  <si>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</si>
  <si>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</si>
  <si>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</si>
  <si>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</si>
  <si>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</si>
  <si>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</si>
  <si>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</si>
  <si>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</si>
  <si>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</si>
  <si>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</si>
  <si>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</si>
  <si>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</si>
  <si>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</si>
  <si>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</si>
  <si>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</si>
  <si>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</si>
  <si>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</si>
  <si>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</si>
  <si>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</si>
  <si>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</si>
  <si>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</si>
  <si>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</si>
  <si>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Portobello</t>
  </si>
  <si>
    <t>PTBL3</t>
  </si>
  <si>
    <t>Positivo Tec</t>
  </si>
  <si>
    <t>POSI3</t>
  </si>
  <si>
    <t>PRNR3</t>
  </si>
  <si>
    <t>Profarma</t>
  </si>
  <si>
    <t>PFRM3</t>
  </si>
  <si>
    <t>Qualicorp</t>
  </si>
  <si>
    <t>QUAL3</t>
  </si>
  <si>
    <t>Quero-Quero</t>
  </si>
  <si>
    <t>LJQQ3</t>
  </si>
  <si>
    <t>RaiaDrogasil</t>
  </si>
  <si>
    <t>RADL3</t>
  </si>
  <si>
    <t>Raizen</t>
  </si>
  <si>
    <t>RAIZ4</t>
  </si>
  <si>
    <t>Randon Part</t>
  </si>
  <si>
    <t>RAPT4</t>
  </si>
  <si>
    <t>Recrusul</t>
  </si>
  <si>
    <t>RCSL4</t>
  </si>
  <si>
    <t>Rede D Or</t>
  </si>
  <si>
    <t>RDOR3</t>
  </si>
  <si>
    <t>Rumo S.A.</t>
  </si>
  <si>
    <t>RAIL3</t>
  </si>
  <si>
    <t>Sabesp</t>
  </si>
  <si>
    <t>SBSP3</t>
  </si>
  <si>
    <t>Sanepar</t>
  </si>
  <si>
    <t>SAPR4</t>
  </si>
  <si>
    <t>SAPR11</t>
  </si>
  <si>
    <t>Santander BR</t>
  </si>
  <si>
    <t>SANB3</t>
  </si>
  <si>
    <t>SANB4</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</si>
  <si>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</si>
  <si>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</si>
  <si>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</si>
  <si>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</si>
  <si>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</si>
  <si>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</si>
  <si>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</si>
  <si>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</si>
  <si>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</si>
  <si>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</si>
  <si>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</si>
  <si>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</si>
  <si>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</si>
  <si>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</si>
  <si>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</si>
  <si>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</si>
  <si>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</si>
  <si>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</si>
  <si>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</si>
  <si>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</si>
  <si>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</si>
  <si>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</si>
  <si>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</si>
  <si>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</si>
  <si>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</si>
  <si>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</si>
  <si>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</si>
  <si>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</si>
  <si>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</si>
  <si>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</si>
  <si>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</si>
  <si>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</si>
  <si>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</si>
  <si>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</si>
  <si>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</si>
  <si>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</si>
  <si>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</si>
  <si>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</si>
  <si>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</si>
  <si>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</si>
  <si>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</si>
  <si>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</si>
  <si>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</si>
  <si>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</si>
  <si>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</si>
  <si>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</si>
  <si>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</si>
  <si>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</si>
  <si>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</si>
  <si>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</si>
  <si>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</si>
  <si>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</si>
  <si>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</si>
  <si>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</si>
  <si>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</si>
  <si>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</si>
  <si>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</si>
  <si>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</si>
  <si>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</si>
  <si>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</si>
  <si>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</si>
  <si>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</si>
  <si>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</si>
  <si>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</si>
  <si>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</si>
  <si>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</si>
  <si>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</si>
  <si>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</si>
  <si>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</si>
  <si>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</si>
  <si>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</si>
  <si>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</si>
  <si>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</si>
  <si>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</si>
  <si>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</si>
  <si>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</si>
  <si>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</si>
  <si>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</si>
  <si>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</si>
  <si>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</si>
  <si>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</si>
  <si>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</si>
  <si>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</si>
  <si>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</si>
  <si>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</si>
  <si>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</si>
  <si>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</si>
  <si>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Etf Galaxy B</t>
  </si>
  <si>
    <t>BITI11</t>
  </si>
  <si>
    <t>First Trust Nasdaq-100 Equal Weighted</t>
  </si>
  <si>
    <t>BQQW39</t>
  </si>
  <si>
    <t>BQQW39 está em tendência de alta no curto prazo e acima de 75,92 projetaria de 82,67 a 93,59. Tem suportes em 73,3 e 69,92. O padrão de volume favorece a alta.</t>
  </si>
  <si>
    <t>Fundo Buena Vista II Fundo de Índice</t>
  </si>
  <si>
    <t>QQQI11</t>
  </si>
  <si>
    <t>Hashdex Btcn</t>
  </si>
  <si>
    <t>BITH11</t>
  </si>
  <si>
    <t>Hashdex Eth</t>
  </si>
  <si>
    <t>ETHE11</t>
  </si>
  <si>
    <t>Hashdex Nci</t>
  </si>
  <si>
    <t>HASH11</t>
  </si>
  <si>
    <t>Investo Wrld</t>
  </si>
  <si>
    <t>WRLD11</t>
  </si>
  <si>
    <t>iShares Bitcoin Trust</t>
  </si>
  <si>
    <t>IBIT39</t>
  </si>
  <si>
    <t>Ishares Bova Ci</t>
  </si>
  <si>
    <t>BOVA11</t>
  </si>
  <si>
    <t>iShares MSCI USA Esg Optimized ETF</t>
  </si>
  <si>
    <t>BEGU39</t>
  </si>
  <si>
    <t>Ishares S&amp;P 500</t>
  </si>
  <si>
    <t>IVVB11</t>
  </si>
  <si>
    <t>Ishares Smal Ci</t>
  </si>
  <si>
    <t>SMAL11</t>
  </si>
  <si>
    <t>It Now Ibov</t>
  </si>
  <si>
    <t>BOVV11</t>
  </si>
  <si>
    <t>It Now Idiv</t>
  </si>
  <si>
    <t>DIVO11</t>
  </si>
  <si>
    <t>It Now SP BR</t>
  </si>
  <si>
    <t>SPXR11</t>
  </si>
  <si>
    <t>It Now Spxi</t>
  </si>
  <si>
    <t>SPXI11</t>
  </si>
  <si>
    <t>It Now Teck</t>
  </si>
  <si>
    <t>TECK11</t>
  </si>
  <si>
    <t>Nu Ibov Div</t>
  </si>
  <si>
    <t>NSDV11</t>
  </si>
  <si>
    <t>Qr Bitcoin</t>
  </si>
  <si>
    <t>QBTC11</t>
  </si>
  <si>
    <t>Qr Ether</t>
  </si>
  <si>
    <t>QETH11</t>
  </si>
  <si>
    <t>Trend Europa</t>
  </si>
  <si>
    <t>EURP11</t>
  </si>
  <si>
    <t>Trend Ibovx</t>
  </si>
  <si>
    <t>BOVX11</t>
  </si>
  <si>
    <t>Trend Nasdaq</t>
  </si>
  <si>
    <t>NASD11</t>
  </si>
  <si>
    <t>Trend Ouro</t>
  </si>
  <si>
    <t>GOLD11</t>
  </si>
  <si>
    <t>TTEN3 está em tendência de baixa no curto prazo e abaixo de 14,37 projetaria de 13,26 a 12,15. Tem resistências em 14,68  e 16,89.</t>
  </si>
  <si>
    <t>ABCB4 está em tendência de alta no curto prazo e acima de 22,22 projetaria de 24,12 a 27,2. Tem suportes em 21,9 e 20,94. O padrão de volume favorece a alta.</t>
  </si>
  <si>
    <t>Advanced Micro Devices, Inc</t>
  </si>
  <si>
    <t>A1MD34</t>
  </si>
  <si>
    <t>A1MD34 está em tendência de alta no curto prazo e acima de 93 projetaria de 114,93 a 150,43. Tem suportes em 79,56 e 68,59. O padrão de volume favorece a alta.</t>
  </si>
  <si>
    <t>Aeris</t>
  </si>
  <si>
    <t>AERI3</t>
  </si>
  <si>
    <t>AERI3 está em tendência de baixa no curto prazo e abaixo de 4,24 projetaria de 3,13 a 2,02. Tem resistências em 4,42  e 6,63.</t>
  </si>
  <si>
    <t>Alibaba Group Holding Ltd</t>
  </si>
  <si>
    <t>BABA34</t>
  </si>
  <si>
    <t>BABA34 está em tendência de baixa no curto prazo e abaixo de 23,96 projetaria de 20,18 a 16,4. Tem resistências em 24,27  e 31,82.</t>
  </si>
  <si>
    <t>ALOS3 está em tendência de alta no curto prazo e acima de 22,29 projetaria de 25,34 a 30,28. Tem suportes em 21,76 e 20,23. O padrão de volume favorece a alta.</t>
  </si>
  <si>
    <t>ALPA4 está em tendência de alta no curto prazo e acima de 9,55 projetaria de 11,82 a 15,51. Tem suportes em 9,25 e 8,11.</t>
  </si>
  <si>
    <t>GOGL35</t>
  </si>
  <si>
    <t>GOGL35 está em tendência de alta no curto prazo e acima de 100,6 projetaria de 119,61 a 150,37. Tem suportes em 81,2 e 71,69.</t>
  </si>
  <si>
    <t>GOGL34 está em tendência de alta no curto prazo e acima de 99,92 projetaria de 119,01 a 149,91. Tem suportes em 80,3 e 70,75.</t>
  </si>
  <si>
    <t>ALUP11 está em tendência de alta no curto prazo e acima de 31,43 projetaria de 35,09 a 41,02. Tem suportes em 30,4 e 28,56.</t>
  </si>
  <si>
    <t>AMZO34 está em tendência de alta no curto prazo e acima de 70,8 projetaria de 85,19 a 108,48. Tem suportes em 57,26 e 50,06.</t>
  </si>
  <si>
    <t>ABEV3 está em tendência de alta no curto prazo e acima de 14,89 projetaria de 17,59 a 21,96. Tem suportes em 14,17 e 12,81.</t>
  </si>
  <si>
    <t>AMBP3 está em tendência de alta no curto prazo e acima de 151 projetaria de 175,8 a 215,94. Tem suportes em 132,89 e 120,48. O padrão de volume favorece a alta.</t>
  </si>
  <si>
    <t>AMER3 está em tendência de baixa no curto prazo e abaixo de 5,18 projetaria de 3,8 a 2,42. Tem resistências em 5,31  e 8,06.</t>
  </si>
  <si>
    <t>AAPL34 está em tendência de baixa no curto prazo e abaixo de 55,95 projetaria de 49,25 a 42,56. Tem resistências em 56,74  e 70,12.</t>
  </si>
  <si>
    <t>Armac</t>
  </si>
  <si>
    <t>ARML3</t>
  </si>
  <si>
    <t>ARML3 está em tendência de alta no curto prazo e acima de 5,22 projetaria de 6,24 a 7,89. Tem suportes em 4,38 e 3,86. O padrão de volume favorece a alta.</t>
  </si>
  <si>
    <t>ASAI3 está em tendência de alta no curto prazo e acima de 11,51 projetaria de 14,9 a 20,4. Tem suportes em 10,96 e 9,26. O padrão de volume favorece a alta. O IFR sobrecomprado alerta realizações se perder 10,96.</t>
  </si>
  <si>
    <t>AURA33 está em tendência de alta no curto prazo e acima de 41,39 projetaria de 52,9 a 71,54. Tem suportes em 39,2 e 33,44. O IFR sobrecomprado alerta realizações se perder 39,2.</t>
  </si>
  <si>
    <t>AURE3 está em tendência de alta no curto prazo e acima de 9,93 projetaria de 11,56 a 14,19. Tem suportes em 9,68 e 8,86. O padrão de volume favorece a alta. O IFR sobrecomprado alerta realizações se perder 9,68.</t>
  </si>
  <si>
    <t>Automob</t>
  </si>
  <si>
    <t>AMOB3</t>
  </si>
  <si>
    <t>AMOB3 está em tendência de baixa no curto prazo e abaixo de 0,24 projetaria de 0,2 a 0,17. Tem resistências em 0,26  e 0,32.</t>
  </si>
  <si>
    <t>Azt Energia</t>
  </si>
  <si>
    <t>AZTE3</t>
  </si>
  <si>
    <t>AZTE3 está em tendência de baixa no curto prazo e abaixo de 0,7 projetaria de 0,34 a -0,01. Tem resistências em 0,73  e 1,44.</t>
  </si>
  <si>
    <t>AZUL4 está em tendência de baixa no curto prazo e abaixo de 1,06 projetaria de -0,11 a -1,28. Tem resistências em 1,14  e 3,48. O IFR sobrevendido alerta para recuperações se superar 1,14</t>
  </si>
  <si>
    <t>AZZA3 está em tendência de alta no curto prazo e acima de 45,15 projetaria de 59,92 a 83,83. Tem suportes em 40,72 e 33,33. O padrão de volume favorece a alta.</t>
  </si>
  <si>
    <t>B3SA3 está em tendência de alta no curto prazo e acima de 15,11 projetaria de 18,19 a 23,18. Tem suportes em 14,38 e 12,83.</t>
  </si>
  <si>
    <t>BMGB4 está em tendência de baixa no curto prazo e abaixo de 3,7 projetaria de 3,57 a 3,44. Tem resistências em 3,74  e 3,99.</t>
  </si>
  <si>
    <t>BPAN4 está em tendência de alta no curto prazo e acima de 8,9 projetaria de 10,44 a 12,94. Tem suportes em 8,5 e 7,72. O padrão de volume favorece a alta. O IFR sobrecomprado alerta realizações se perder 8,5.</t>
  </si>
  <si>
    <t>BRSR6 está em tendência de alta no curto prazo e acima de 13,04 projetaria de 15,19 a 18,69. Tem suportes em 12,18 e 11,1.</t>
  </si>
  <si>
    <t>BBSE3 está em tendência de baixa no curto prazo e abaixo de 38,02 projetaria de 35,64 a 33,26. Tem resistências em 38,67  e 43,42.</t>
  </si>
  <si>
    <t>BMOB3 está em tendência de baixa no curto prazo e abaixo de 18,72 projetaria de 16,34 a 13,97. Tem resistências em 19,09  e 23,83.</t>
  </si>
  <si>
    <t>BERK34 está em tendência de baixa no curto prazo e abaixo de 142,95 projetaria de 135,57 a 128,19. Tem resistências em 144,08  e 158,83.</t>
  </si>
  <si>
    <t>BLAU3 está em tendência de alta no curto prazo e acima de 14,67 projetaria de 16,69 a 19,96. Tem suportes em 14,17 e 13,15. O padrão de volume favorece a alta.</t>
  </si>
  <si>
    <t>SOJA3 está em tendência de alta no curto prazo e acima de 12,25 projetaria de 13,91 a 16,61. Tem suportes em 11,55 e 10,71.</t>
  </si>
  <si>
    <t>BRBI11 está em tendência de alta no curto prazo e acima de 16 projetaria de 18,2 a 21,76. Tem suportes em 15,4 e 14,29.</t>
  </si>
  <si>
    <t>BBDC3 está em tendência de alta no curto prazo e acima de 13,97 projetaria de 16,39 a 20,31. Tem suportes em 13,71 e 12,49. O padrão de volume favorece a alta. O IFR sobrecomprado alerta realizações se perder 13,71.</t>
  </si>
  <si>
    <t>BBDC4 está em tendência de alta no curto prazo e acima de 16,24 projetaria de 19,51 a 24,81. Tem suportes em 15,8 e 14,16. O padrão de volume favorece a alta. O IFR sobrecomprado alerta realizações se perder 15,8.</t>
  </si>
  <si>
    <t>BRAP3</t>
  </si>
  <si>
    <t>BRAP3 está em tendência de baixa no curto prazo e abaixo de 14,75 projetaria de 14,09 a 13,44. Tem resistências em 15,16  e 16,46. O IFR sobrevendido alerta para recuperações se superar 15,16</t>
  </si>
  <si>
    <t>BRAP4 está em tendência de baixa no curto prazo e abaixo de 15,5 projetaria de 14,69 a 13,88. Tem resistências em 15,95  e 17,56. O IFR sobrevendido alerta para recuperações se superar 15,95</t>
  </si>
  <si>
    <t>BBAS3 está em tendência de baixa no curto prazo e abaixo de 24,55 projetaria de 22,81 a 21,07. Tem resistências em 25,21  e 28,68. O IFR sobrevendido alerta para recuperações se superar 25,21</t>
  </si>
  <si>
    <t>AGRO3 está em tendência de alta no curto prazo e acima de 23,18 projetaria de 25,25 a 28,61. Tem suportes em 21,48 e 20,44.</t>
  </si>
  <si>
    <t>BRKM5 está em tendência de alta no curto prazo e acima de 15,12 projetaria de 19,08 a 25,49. Tem suportes em 11,2 e 9,21.</t>
  </si>
  <si>
    <t>BRAV3 está em tendência de alta no curto prazo e acima de 25,2 projetaria de 31,05 a 40,52. Tem suportes em 18,49 e 15,56.</t>
  </si>
  <si>
    <t>BRFS3 está em tendência de baixa no curto prazo e abaixo de 20,5 projetaria de 18,64 a 16,79. Tem resistências em 21,7  e 25,4.</t>
  </si>
  <si>
    <t>Broadcom Inc</t>
  </si>
  <si>
    <t>AVGO34</t>
  </si>
  <si>
    <t>AVGO34 está em tendência de alta no curto prazo e acima de 21,13 projetaria de 27,02 a 36,57. Tem suportes em 18,7 e 15,75. O IFR sobrecomprado alerta realizações se perder 18,7.</t>
  </si>
  <si>
    <t>BPAC11 está em tendência de alta no curto prazo e acima de 41,27 projetaria de 48,19 a 59,39. Tem suportes em 40,5 e 37,03. O padrão de volume favorece a alta.</t>
  </si>
  <si>
    <t>CXSE3 está em tendência de alta no curto prazo e acima de 16,5 projetaria de 18,09 a 20,67. Tem suportes em 15,17 e 14,37.</t>
  </si>
  <si>
    <t>CAML3 está em tendência de alta no curto prazo e acima de 5,17 projetaria de 6,24 a 7,98. Tem suportes em 4,91 e 4,37.</t>
  </si>
  <si>
    <t>CRFB3 está em tendência de baixa no curto prazo e abaixo de 8,45 projetaria de 7,4 a 6,36. Tem resistências em 8,55  e 10,63.</t>
  </si>
  <si>
    <t>BHIA3 está em tendência de baixa no curto prazo e abaixo de 4,08 projetaria de 1,41 a -1,24. Tem resistências em 4,33  e 9,65. O IFR sobrevendido alerta para recuperações se superar 4,33</t>
  </si>
  <si>
    <t>CBAV3 está em tendência de alta no curto prazo e acima de 6,21 projetaria de 7,82 a 10,43. Tem suportes em 4,74 e 3,93. O padrão de volume favorece a alta.</t>
  </si>
  <si>
    <t>CEAB3 está em tendência de alta no curto prazo e acima de 18,2 projetaria de 24,3 a 34,19. Tem suportes em 17,57 e 14,51. O padrão de volume favorece a alta. O IFR sobrecomprado alerta realizações se perder 17,57.</t>
  </si>
  <si>
    <t>CMIG3 está em tendência de alta no curto prazo e acima de 16,99 projetaria de 19,3 a 23,05. Tem suportes em 15,79 e 14,63. O padrão de volume favorece a alta. O IFR sobrecomprado alerta realizações se perder 15,79.</t>
  </si>
  <si>
    <t>CMIG4 está em tendência de alta no curto prazo e acima de 11,03 projetaria de 12,14 a 13,95. Tem suportes em 10,83 e 10,27. O padrão de volume favorece a alta. O IFR sobrecomprado alerta realizações se perder 10,83.</t>
  </si>
  <si>
    <t>Coca Cola Co</t>
  </si>
  <si>
    <t>COCA34</t>
  </si>
  <si>
    <t>COCA34 está em tendência de alta no curto prazo e acima de 71,27 projetaria de 78,44 a 90,05. Tem suportes em 67,3 e 63,71.</t>
  </si>
  <si>
    <t>COGN3 está em tendência de alta no curto prazo e acima de 3,19 projetaria de 4,39 a 6,35. Tem suportes em 2,84 e 2,23.</t>
  </si>
  <si>
    <t>Coinbase Global, Inc</t>
  </si>
  <si>
    <t>C2OI34</t>
  </si>
  <si>
    <t>C2OI34 está em tendência de alta no curto prazo e acima de 72,97 projetaria de 97,2 a 136,41. Tem suportes em 59,7 e 47,58.</t>
  </si>
  <si>
    <t>CSMG3 está em tendência de alta no curto prazo e acima de 25,42 projetaria de 29,35 a 35,71. Tem suportes em 24,69 e 22,72. O padrão de volume favorece a alta. O IFR sobrecomprado alerta realizações se perder 24,69.</t>
  </si>
  <si>
    <t>CPLE3 está em tendência de alta no curto prazo e acima de 11,7 projetaria de 14,06 a 17,89. Tem suportes em 11,55 e 10,36. O IFR sobrecomprado alerta realizações se perder 11,55.</t>
  </si>
  <si>
    <t>CPLE6 está em tendência de alta no curto prazo e acima de 12,72 projetaria de 15,19 a 19,19. Tem suportes em 12,54 e 11,3. O IFR sobrecomprado alerta realizações se perder 12,54.</t>
  </si>
  <si>
    <t>CSAN3 está em tendência de alta no curto prazo e acima de 8,35 projetaria de 9,52 a 11,42. Tem suportes em 8,09 e 7,5.</t>
  </si>
  <si>
    <t>CPFE3 está em tendência de alta no curto prazo e acima de 41,48 projetaria de 48,28 a 59,3. Tem suportes em 40,69 e 37,28. O IFR sobrecomprado alerta realizações se perder 40,69.</t>
  </si>
  <si>
    <t>CSED3 está em tendência de alta no curto prazo e acima de 5,37 projetaria de 6,85 a 9,25. Tem suportes em 5,21 e 4,46. O IFR sobrecomprado alerta realizações se perder 5,21.</t>
  </si>
  <si>
    <t>CMIN3 está em tendência de baixa no curto prazo e abaixo de 5,2 projetaria de 4,74 a 4,28. Tem resistências em 5,43  e 6,34. O IFR sobrevendido alerta para recuperações se superar 5,43</t>
  </si>
  <si>
    <t>CURY3 está em tendência de alta no curto prazo e acima de 31,31 projetaria de 39,03 a 51,54. Tem suportes em 29,35 e 25,48.</t>
  </si>
  <si>
    <t>CVCB3 está em tendência de alta no curto prazo e acima de 2,55 projetaria de 3,08 a 3,95. Tem suportes em 2,31 e 2,04. O padrão de volume favorece a alta.</t>
  </si>
  <si>
    <t>CYRE3 está em tendência de alta no curto prazo e acima de 26,97 projetaria de 32,92 a 42,54. Tem suportes em 25,25 e 22,27. O padrão de volume favorece a alta.</t>
  </si>
  <si>
    <t>DASA3 está em tendência de baixa no curto prazo e abaixo de 1,62 projetaria de 1,44 a 1,26. Tem resistências em 1,7  e 2,05. O IFR sobrevendido alerta para recuperações se superar 1,7</t>
  </si>
  <si>
    <t>DESK3 está em tendência de alta no curto prazo e acima de 10,63 projetaria de 12,38 a 15,22. Tem suportes em 9,24 e 8,36. O padrão de volume favorece a alta.</t>
  </si>
  <si>
    <t>DXCO3 está em tendência de alta no curto prazo e acima de 6,43 projetaria de 7,31 a 8,74. Tem suportes em 5,54 e 5,09.</t>
  </si>
  <si>
    <t>PNVL3 está em tendência de baixa no curto prazo e abaixo de 8,69 projetaria de 8,16 a 7,64. Tem resistências em 8,87  e 9,91.</t>
  </si>
  <si>
    <t>DIRR3 está em tendência de alta no curto prazo e acima de 41 projetaria de 50,69 a 66,38. Tem suportes em 39,99 e 35,14. O padrão de volume favorece a alta. O IFR sobrecomprado alerta realizações se perder 39,99.</t>
  </si>
  <si>
    <t>ECOR3 está em tendência de alta no curto prazo e acima de 7,32 projetaria de 8,9 a 11,47. Tem suportes em 6,6 e 5,8.</t>
  </si>
  <si>
    <t>ELET3 está em tendência de baixa no curto prazo e abaixo de 42,1 projetaria de 38,84 a 35,59. Tem resistências em 42,65  e 49,15.</t>
  </si>
  <si>
    <t>ELET6 está em tendência de alta no curto prazo e acima de 48,48 projetaria de 54,82 a 65,09. Tem suportes em 47,07 e 43,89.</t>
  </si>
  <si>
    <t>Eli Lilly And Company</t>
  </si>
  <si>
    <t>LILY34</t>
  </si>
  <si>
    <t>LILY34 está em tendência de baixa no curto prazo e abaixo de 134,96 projetaria de 120,01 a 105,07. Tem resistências em 137,89  e 167,77.</t>
  </si>
  <si>
    <t>EMBR3 está em tendência de alta no curto prazo e acima de 79,74 projetaria de 93,72 a 116,34. Tem suportes em 67,53 e 60,53. O padrão de volume favorece a alta.</t>
  </si>
  <si>
    <t>ENGI11 está em tendência de alta no curto prazo e acima de 49,4 projetaria de 58,27 a 72,63. Tem suportes em 48,49 e 44,05. O padrão de volume favorece a alta. O IFR sobrecomprado alerta realizações se perder 48,49.</t>
  </si>
  <si>
    <t>ENEV3 está em tendência de alta no curto prazo e acima de 14,9 projetaria de 17,46 a 21,61. Tem suportes em 14,2 e 12,91. O padrão de volume favorece a alta.</t>
  </si>
  <si>
    <t>EGIE3 está em tendência de alta no curto prazo e acima de 42,1 projetaria de 47,44 a 56,08. Tem suportes em 40,89 e 38,21. O padrão de volume favorece a alta.</t>
  </si>
  <si>
    <t>Enjoei</t>
  </si>
  <si>
    <t>ENJU3</t>
  </si>
  <si>
    <t>ENJU3 está em tendência de alta no curto prazo e acima de 1,46 projetaria de 1,76 a 2,26. Tem suportes em 1,19 e 1,03.</t>
  </si>
  <si>
    <t>EQTL3 está em tendência de alta no curto prazo e acima de 37,48 projetaria de 43,63 a 53,6. Tem suportes em 36,98 e 33,9.</t>
  </si>
  <si>
    <t>EUCA4 está em tendência de alta no curto prazo e acima de 18,73 projetaria de 22,98 a 29,86. Tem suportes em 17,51 e 15,38. O padrão de volume favorece a alta. O IFR sobrecomprado alerta realizações se perder 17,51.</t>
  </si>
  <si>
    <t>EVEN3 está em tendência de alta no curto prazo e acima de 7,02 projetaria de 7,98 a 9,54. Tem suportes em 6,72 e 6,23. O padrão de volume favorece a alta. O IFR sobrecomprado alerta realizações se perder 6,72.</t>
  </si>
  <si>
    <t>Exxon Mobil Corp</t>
  </si>
  <si>
    <t>EXXO34</t>
  </si>
  <si>
    <t>EXXO34 está em tendência de baixa no curto prazo e abaixo de 72,64 projetaria de 68,46 a 64,29. Tem resistências em 73,48  e 81,82.</t>
  </si>
  <si>
    <t>EZTC3 está em tendência de alta no curto prazo e acima de 15,67 projetaria de 18,57 a 23,27. Tem suportes em 13,24 e 11,78.</t>
  </si>
  <si>
    <t>FESA4 está em tendência de alta no curto prazo e acima de 8,15 projetaria de 9,1 a 10,65. Tem suportes em 7,05 e 6,57.</t>
  </si>
  <si>
    <t>FLRY3 está em tendência de alta no curto prazo e acima de 13,34 projetaria de 15,02 a 17,74. Tem suportes em 12,69 e 11,84. O padrão de volume favorece a alta.</t>
  </si>
  <si>
    <t>FRAS3 está em tendência de baixa no curto prazo e abaixo de 26,14 projetaria de 23,41 a 20,68. Tem resistências em 26,4  e 31,85.</t>
  </si>
  <si>
    <t>Freeport-Mcmoran Inc</t>
  </si>
  <si>
    <t>FCXO34</t>
  </si>
  <si>
    <t>FCXO34 está em tendência de alta no curto prazo e acima de 83,13 projetaria de 100,62 a 128,92. Tem suportes em 73,8 e 65,05. O padrão de volume favorece a alta.</t>
  </si>
  <si>
    <t>GFSA3 está em tendência de baixa no curto prazo e abaixo de 1,24 projetaria de 0,71 a 0,18. Tem resistências em 1,29  e 2,34.</t>
  </si>
  <si>
    <t>GGBR4 está em tendência de alta no curto prazo e acima de 17,87 projetaria de 20,49 a 24,74. Tem suportes em 15,78 e 14,46. O padrão de volume favorece a alta. O IFR sobrecomprado alerta realizações se perder 15,78.</t>
  </si>
  <si>
    <t>GOAU4 está em tendência de alta no curto prazo e acima de 9,94 projetaria de 11,39 a 13,74. Tem suportes em 8,62 e 7,89.</t>
  </si>
  <si>
    <t>GOLL4 está em tendência de alta no curto prazo e acima de 1,82 projetaria de 2,5 a 3,61. Tem suportes em 1,23 e 0,88.</t>
  </si>
  <si>
    <t>GGPS3 está em tendência de alta no curto prazo e acima de 15,99 projetaria de 18,38 a 22,24. Tem suportes em 14,98 e 13,78. O padrão de volume favorece a alta.</t>
  </si>
  <si>
    <t>GRND3 está em tendência de alta no curto prazo e acima de 5,64 projetaria de 6,02 a 6,64. Tem suportes em 5,28 e 5,08.</t>
  </si>
  <si>
    <t>GMAT3 está em tendência de alta no curto prazo e acima de 8,15 projetaria de 9,46 a 11,6. Tem suportes em 7,89 e 7,23. O padrão de volume favorece a alta.</t>
  </si>
  <si>
    <t>NTCO3 está em tendência de alta no curto prazo e acima de 14,34 projetaria de 17,68 a 23,09. Tem suportes em 10,6 e 8,92. O padrão de volume favorece a alta.</t>
  </si>
  <si>
    <t>SBFG3 está em tendência de alta no curto prazo e acima de 12,1 projetaria de 14,06 a 17,25. Tem suportes em 11,03 e 10,04. O padrão de volume favorece a alta.</t>
  </si>
  <si>
    <t>GUAR3 está em tendência de alta no curto prazo e acima de 8,54 projetaria de 10,16 a 12,79. Tem suportes em 8,1 e 7,28.</t>
  </si>
  <si>
    <t>HAPV3 está em tendência de alta no curto prazo e acima de 2,99 projetaria de 3,61 a 4,62. Tem suportes em 2,88 e 2,56. O padrão de volume favorece a alta. O IFR sobrecomprado alerta realizações se perder 2,88.</t>
  </si>
  <si>
    <t>HBRE3 está em tendência de baixa no curto prazo e abaixo de 3,46 projetaria de 3,04 a 2,62. Tem resistências em 3,66  e 4,49.</t>
  </si>
  <si>
    <t>HBOR3 está em tendência de alta no curto prazo e acima de 2,77 projetaria de 3,64 a 5,06. Tem suportes em 2,43 e 1,99.</t>
  </si>
  <si>
    <t>HBSA3 está em tendência de alta no curto prazo e acima de 3,4 projetaria de 4,58 a 6,51. Tem suportes em 3,01 e 2,41. O padrão de volume favorece a alta.</t>
  </si>
  <si>
    <t>HYPE3 está em tendência de alta no curto prazo e acima de 26,25 projetaria de 31,5 a 39,99. Tem suportes em 25,32 e 22,69. O IFR sobrecomprado alerta realizações se perder 25,32.</t>
  </si>
  <si>
    <t>IGTI11 está em tendência de alta no curto prazo e acima de 22,49 projetaria de 26,28 a 32,41. Tem suportes em 21,85 e 19,95.</t>
  </si>
  <si>
    <t>Intel Corp</t>
  </si>
  <si>
    <t>ITLC34</t>
  </si>
  <si>
    <t>ITLC34 está em tendência de baixa no curto prazo e abaixo de 19,07 projetaria de 16,46 a 13,86. Tem resistências em 19,48  e 24,68.</t>
  </si>
  <si>
    <t>INTB3 está em tendência de alta no curto prazo e acima de 15,62 projetaria de 18,31 a 22,68. Tem suportes em 14,05 e 12,7. O padrão de volume favorece a alta.</t>
  </si>
  <si>
    <t>INBR32 está em tendência de alta no curto prazo e acima de 41,09 projetaria de 49,11 a 62,1. Tem suportes em 39,96 e 35,94.</t>
  </si>
  <si>
    <t>MYPK3 está em tendência de alta no curto prazo e acima de 13,84 projetaria de 15,71 a 18,75. Tem suportes em 12,03 e 11,09.</t>
  </si>
  <si>
    <t>RANI3 está em tendência de baixa no curto prazo e abaixo de 7,64 projetaria de 7,06 a 6,49. Tem resistências em 7,79  e 8,93.</t>
  </si>
  <si>
    <t>IRBR3 está em tendência de alta no curto prazo e acima de 57,99 projetaria de 66,63 a 80,62. Tem suportes em 47,1 e 42,77.</t>
  </si>
  <si>
    <t>ISAE4 está em tendência de alta no curto prazo e acima de 24,39 projetaria de 26,2 a 29,14. Tem suportes em 23,54 e 22,63.</t>
  </si>
  <si>
    <t>ITSA3 está em tendência de alta no curto prazo e acima de 11,43 projetaria de 13,23 a 16,15. Tem suportes em 11,16 e 10,25. O padrão de volume favorece a alta.</t>
  </si>
  <si>
    <t>ITSA4 está em tendência de alta no curto prazo e acima de 11,43 projetaria de 13,24 a 16,19. Tem suportes em 11,21 e 10,3.</t>
  </si>
  <si>
    <t>ITUB3 está em tendência de alta no curto prazo e acima de 34,34 projetaria de 40,56 a 50,64. Tem suportes em 33,32 e 30,2. O IFR sobrecomprado alerta realizações se perder 33,32.</t>
  </si>
  <si>
    <t>ITUB4 está em tendência de alta no curto prazo e acima de 38,62 projetaria de 45,19 a 55,83. Tem suportes em 37,87 e 34,58.</t>
  </si>
  <si>
    <t>JALL3 está em tendência de alta no curto prazo e acima de 4,8 projetaria de 5,46 a 6,54. Tem suportes em 4,2 e 3,86.</t>
  </si>
  <si>
    <t>JBSS3 está em tendência de baixa no curto prazo e abaixo de 38,85 projetaria de 33,65 a 28,46. Tem resistências em 39,89  e 50,27.</t>
  </si>
  <si>
    <t>JHSF3 está em tendência de alta no curto prazo e acima de 5,29 projetaria de 6,39 a 8,17. Tem suportes em 5,08 e 4,52. O padrão de volume favorece a alta.</t>
  </si>
  <si>
    <t>JSLG3 está em tendência de baixa no curto prazo e abaixo de 6,29 projetaria de 5,68 a 5,07. Tem resistências em 6,56  e 7,77.</t>
  </si>
  <si>
    <t>KEPL3 está em tendência de alta no curto prazo e acima de 9,91 projetaria de 11,79 a 14,84. Tem suportes em 7,96 e 7,01. O padrão de volume favorece a alta. O IFR sobrecomprado alerta realizações se perder 7,96.</t>
  </si>
  <si>
    <t>KLBN3</t>
  </si>
  <si>
    <t>KLBN3 está em tendência de alta no curto prazo e acima de 4,81 projetaria de 5,56 a 6,79. Tem suportes em 3,97 e 3,59. O padrão de volume favorece a alta.</t>
  </si>
  <si>
    <t>KLBN4 está em tendência de alta no curto prazo e acima de 4,41 projetaria de 4,99 a 5,92. Tem suportes em 3,83 e 3,53.</t>
  </si>
  <si>
    <t>KLBN11 está em tendência de alta no curto prazo e acima de 22,48 projetaria de 25,58 a 30,61. Tem suportes em 19,33 e 17,77.</t>
  </si>
  <si>
    <t>LAVV3 está em tendência de alta no curto prazo e acima de 11,68 projetaria de 14,41 a 18,84. Tem suportes em 11,38 e 10,01. O IFR sobrecomprado alerta realizações se perder 11,38.</t>
  </si>
  <si>
    <t>LIGT3 está em tendência de alta no curto prazo e acima de 7 projetaria de 9,1 a 12,5. Tem suportes em 6,29 e 5,23. O IFR sobrecomprado alerta realizações se perder 6,29.</t>
  </si>
  <si>
    <t>RENT3 está em tendência de alta no curto prazo e acima de 44,58 projetaria de 55,83 a 74,04. Tem suportes em 41,78 e 36,15. O padrão de volume favorece a alta.</t>
  </si>
  <si>
    <t>LOGG3 está em tendência de alta no curto prazo e acima de 22,19 projetaria de 26,12 a 32,49. Tem suportes em 21,06 e 19,09. O padrão de volume favorece a alta.</t>
  </si>
  <si>
    <t>LREN3 está em tendência de alta no curto prazo e acima de 18,47 projetaria de 23,3 a 31,13. Tem suportes em 17,87 e 15,45. O IFR sobrecomprado alerta realizações se perder 17,87.</t>
  </si>
  <si>
    <t>LWSA3 está em tendência de alta no curto prazo e acima de 3,97 projetaria de 4,89 a 6,39. Tem suportes em 3,83 e 3,36.</t>
  </si>
  <si>
    <t>MDIA3 está em tendência de baixa no curto prazo e abaixo de 23,5 projetaria de 21,56 a 19,62. Tem resistências em 24,08  e 27,95.</t>
  </si>
  <si>
    <t>MGLU3 está em tendência de alta no curto prazo e acima de 11,5 projetaria de 14,94 a 20,51. Tem suportes em 9,19 e 7,46. O padrão de volume favorece a alta.</t>
  </si>
  <si>
    <t>POMO3 está em tendência de alta no curto prazo e acima de 6,12 projetaria de 7,14 a 8,8. Tem suportes em 5,59 e 5,07. O IFR sobrecomprado alerta realizações se perder 5,59.</t>
  </si>
  <si>
    <t>POMO4 está em tendência de alta no curto prazo e acima de 8,27 projetaria de 9,85 a 12,4. Tem suportes em 7,06 e 6,26.</t>
  </si>
  <si>
    <t>MRFG3 está em tendência de alta no curto prazo e acima de 26,03 projetaria de 33,84 a 46,48. Tem suportes em 24,69 e 20,78.</t>
  </si>
  <si>
    <t>MATD3 está em tendência de alta no curto prazo e acima de 5,11 projetaria de 6,15 a 7,83. Tem suportes em 4,8 e 4,27. O padrão de volume favorece a alta.</t>
  </si>
  <si>
    <t>CASH3 está em tendência de alta no curto prazo e acima de 10,89 projetaria de 15,8 a 23,75. Tem suportes em 7,65 e 5,19.</t>
  </si>
  <si>
    <t>MELK3 está em tendência de alta no curto prazo e acima de 3,54 projetaria de 3,97 a 4,68. Tem suportes em 3,45 e 3,23.</t>
  </si>
  <si>
    <t>MELI34 está em tendência de alta no curto prazo e acima de 123,8 projetaria de 148 a 187,16. Tem suportes em 118,09 e 105,98.</t>
  </si>
  <si>
    <t>M1TA34 está em tendência de alta no curto prazo e acima de 151,94 projetaria de 183,96 a 235,79. Tem suportes em 128,18 e 112,16.</t>
  </si>
  <si>
    <t>LEVE3 está em tendência de alta no curto prazo e acima de 31,95 projetaria de 36,11 a 42,86. Tem suportes em 30,72 e 28,63. O padrão de volume favorece a alta. O IFR sobrecomprado alerta realizações se perder 30,72.</t>
  </si>
  <si>
    <t>MSFT34 está em tendência de alta no curto prazo e acima de 110,11 projetaria de 125,84 a 151,29. Tem suportes em 107,21 e 99,34.</t>
  </si>
  <si>
    <t>M2ST34 está em tendência de baixa no curto prazo e abaixo de 29,41 projetaria de 24,64 a 19,88. Tem resistências em 30,93  e 40,45.</t>
  </si>
  <si>
    <t>MILS3 está em tendência de alta no curto prazo e acima de 10,98 projetaria de 12,52 a 15,01. Tem suportes em 10,61 e 9,83. O padrão de volume favorece a alta.</t>
  </si>
  <si>
    <t>BEEF3 está em tendência de baixa no curto prazo e abaixo de 5,02 projetaria de 3,92 a 2,83. Tem resistências em 5,2  e 7,38.</t>
  </si>
  <si>
    <t>Mitre Realty</t>
  </si>
  <si>
    <t>MTRE3</t>
  </si>
  <si>
    <t>MTRE3 está em tendência de alta no curto prazo e acima de 4,37 projetaria de 5,26 a 6,71. Tem suportes em 4,01 e 3,56.</t>
  </si>
  <si>
    <t>MOTV3 está em tendência de alta no curto prazo e acima de 14,1 projetaria de 16,32 a 19,92. Tem suportes em 13,86 e 12,74.</t>
  </si>
  <si>
    <t>MDNE3 está em tendência de alta no curto prazo e acima de 19,87 projetaria de 25,7 a 35,14. Tem suportes em 18,68 e 15,76. O padrão de volume favorece a alta. O IFR sobrecomprado alerta realizações se perder 18,68.</t>
  </si>
  <si>
    <t>MOVI3 está em tendência de alta no curto prazo e acima de 7,74 projetaria de 10,49 a 14,94. Tem suportes em 7 e 5,62. O padrão de volume favorece a alta.</t>
  </si>
  <si>
    <t>MRVE3 está em tendência de baixa no curto prazo e abaixo de 5,24 projetaria de 4,65 a 4,06. Tem resistências em 5,46  e 6,63.</t>
  </si>
  <si>
    <t>MLAS3 está em tendência de baixa no curto prazo e abaixo de 1,04 projetaria de 0,91 a 0,78. Tem resistências em 1,08  e 1,33.</t>
  </si>
  <si>
    <t>MULT3 está em tendência de alta no curto prazo e acima de 27,02 projetaria de 31,16 a 37,86. Tem suportes em 26,09 e 24,01. O padrão de volume favorece a alta.</t>
  </si>
  <si>
    <t>NEOE3 está em tendência de alta no curto prazo e acima de 25,29 projetaria de 30,04 a 37,73. Tem suportes em 24,6 e 22,22. O padrão de volume favorece a alta. O IFR sobrecomprado alerta realizações se perder 24,6.</t>
  </si>
  <si>
    <t>NFLX34 está em tendência de alta no curto prazo e acima de 136,95 projetaria de 161,75 a 201,89. Tem suportes em 134,8 e 122,39.</t>
  </si>
  <si>
    <t>Nike, Inc</t>
  </si>
  <si>
    <t>NIKE34</t>
  </si>
  <si>
    <t>NIKE34 está em tendência de alta no curto prazo e acima de 47,47 projetaria de 58,22 a 75,62. Tem suportes em 34,34 e 28,96.</t>
  </si>
  <si>
    <t>Novo Nordisk A S</t>
  </si>
  <si>
    <t>N1VO34</t>
  </si>
  <si>
    <t>N1VO34 está em tendência de alta no curto prazo e acima de 67,07 projetaria de 82,53 a 107,56. Tem suportes em 49,65 e 41,91. O padrão de volume favorece a alta.</t>
  </si>
  <si>
    <t>ROXO34 está em tendência de baixa no curto prazo e abaixo de 11,22 projetaria de 9,76 a 8,3. Tem resistências em 11,45  e 14,36.</t>
  </si>
  <si>
    <t>NVDC34 está em tendência de alta no curto prazo e acima de 18,29 projetaria de 23 a 30,63. Tem suportes em 15,72 e 13,36. O padrão de volume favorece a alta. O IFR sobrecomprado alerta realizações se perder 15,72.</t>
  </si>
  <si>
    <t>ODPV3 está em tendência de alta no curto prazo e acima de 11,59 projetaria de 12,66 a 14,39. Tem suportes em 10,86 e 10,32. O padrão de volume favorece a alta.</t>
  </si>
  <si>
    <t>ORVR3 está em tendência de alta no curto prazo e acima de 53,66 projetaria de 63,77 a 80,13. Tem suportes em 51,88 e 46,82. O IFR sobrecomprado alerta realizações se perder 51,88.</t>
  </si>
  <si>
    <t>PCAR3 está em tendência de baixa no curto prazo e abaixo de 3,05 projetaria de 2,24 a 1,44. Tem resistências em 3,21  e 4,81.</t>
  </si>
  <si>
    <t>PGMN3 está em tendência de alta no curto prazo e acima de 3,6 projetaria de 4,15 a 5,05. Tem suportes em 3,37 e 3,09. O padrão de volume favorece a alta.</t>
  </si>
  <si>
    <t>Palantir Technologies Inc</t>
  </si>
  <si>
    <t>P2LT34</t>
  </si>
  <si>
    <t>P2LT34 está em tendência de alta no curto prazo e acima de 249 projetaria de 322,41 a 441,2. Tem suportes em 227,88 e 191,17.</t>
  </si>
  <si>
    <t>Pdd Holdings Inc.</t>
  </si>
  <si>
    <t>P1DD34</t>
  </si>
  <si>
    <t>P1DD34 está em tendência de baixa no curto prazo e abaixo de 55,09 projetaria de 47,6 a 40,12. Tem resistências em 58,25  e 73,21. O IFR sobrevendido alerta para recuperações se superar 58,25</t>
  </si>
  <si>
    <t>PETR3 está em tendência de alta no curto prazo e acima de 41,71 projetaria de 47,85 a 57,81. Tem suportes em 33,67 e 30,59. O padrão de volume favorece a alta.</t>
  </si>
  <si>
    <t>PETR4 está em tendência de alta no curto prazo e acima de 37,74 projetaria de 42,73 a 50,81. Tem suportes em 31,36 e 28,86.</t>
  </si>
  <si>
    <t>RECV3 está em tendência de alta no curto prazo e acima de 16,11 projetaria de 18,73 a 22,97. Tem suportes em 14,2 e 12,88.</t>
  </si>
  <si>
    <t>PRIO3 está em tendência de alta no curto prazo e acima de 43,02 projetaria de 49,41 a 59,75. Tem suportes em 38,97 e 35,77.</t>
  </si>
  <si>
    <t>PETZ3 está em tendência de baixa no curto prazo e abaixo de 4,15 projetaria de 3,73 a 3,31. Tem resistências em 4,43  e 5,26.</t>
  </si>
  <si>
    <t>Pine</t>
  </si>
  <si>
    <t>PINE4</t>
  </si>
  <si>
    <t>PINE4 está em tendência de alta no curto prazo e acima de 5,31 projetaria de 6,04 a 7,23. Tem suportes em 5,24 e 4,87.</t>
  </si>
  <si>
    <t>PLPL3 está em tendência de alta no curto prazo e acima de 15,28 projetaria de 19,65 a 26,73. Tem suportes em 14,5 e 12,31.</t>
  </si>
  <si>
    <t>PSSA3 está em tendência de alta no curto prazo e acima de 50,71 projetaria de 59,89 a 74,76. Tem suportes em 49,51 e 44,91. O IFR sobrecomprado alerta realizações se perder 49,51.</t>
  </si>
  <si>
    <t>PTBL3 está em tendência de alta no curto prazo e acima de 5,48 projetaria de 6,83 a 9,03. Tem suportes em 5,18 e 4,5. O padrão de volume favorece a alta. O IFR sobrecomprado alerta realizações se perder 5,18.</t>
  </si>
  <si>
    <t>POSI3 está em tendência de baixa no curto prazo e abaixo de 4,93 projetaria de 4,44 a 3,96. Tem resistências em 5,04  e 6.</t>
  </si>
  <si>
    <t>PRNR3 está em tendência de alta no curto prazo e acima de 17,91 projetaria de 20,7 a 25,21. Tem suportes em 16,43 e 15,03.</t>
  </si>
  <si>
    <t>PFRM3 está em tendência de alta no curto prazo e acima de 8,75 projetaria de 10,46 a 13,24. Tem suportes em 8,32 e 7,46.</t>
  </si>
  <si>
    <t>QUAL3 está em tendência de alta no curto prazo e acima de 2,33 projetaria de 2,77 a 3,49. Tem suportes em 2,22 e 1,99. O padrão de volume favorece a alta.</t>
  </si>
  <si>
    <t>LJQQ3 está em tendência de alta no curto prazo e acima de 3,42 projetaria de 4,37 a 5,92. Tem suportes em 3,15 e 2,67. O padrão de volume favorece a alta.</t>
  </si>
  <si>
    <t>RADL3 está em tendência de baixa no curto prazo e abaixo de 14,57 projetaria de 11,89 a 9,21. Tem resistências em 15,05  e 20,4.</t>
  </si>
  <si>
    <t>RAIZ4 está em tendência de alta no curto prazo e acima de 2,23 projetaria de 2,6 a 3,21. Tem suportes em 1,96 e 1,77.</t>
  </si>
  <si>
    <t>RAPT4 está em tendência de alta no curto prazo e acima de 9,62 projetaria de 10,71 a 12,48. Tem suportes em 8,39 e 7,84.</t>
  </si>
  <si>
    <t>RCSL4 está em tendência de baixa no curto prazo e abaixo de 1,21 projetaria de 0,85 a 0,5. Tem resistências em 1,34  e 2,04.</t>
  </si>
  <si>
    <t>RDOR3 está em tendência de alta no curto prazo e acima de 38,27 projetaria de 45,86 a 58,14. Tem suportes em 37,03 e 33,23. O padrão de volume favorece a alta. O IFR sobrecomprado alerta realizações se perder 37,03.</t>
  </si>
  <si>
    <t>RAIL3 está em tendência de alta no curto prazo e acima de 20,07 projetaria de 22,61 a 26,73. Tem suportes em 18,88 e 17,6. O padrão de volume favorece a alta.</t>
  </si>
  <si>
    <t>SBSP3 está em tendência de alta no curto prazo e acima de 120,84 projetaria de 140,46 a 172,22. Tem suportes em 118,45 e 108,63.</t>
  </si>
  <si>
    <t>SAPR3</t>
  </si>
  <si>
    <t>SAPR3 está em tendência de alta no curto prazo e acima de 6,62 projetaria de 7,61 a 9,22. Tem suportes em 6,37 e 5,87. O padrão de volume favorece a alta. O IFR sobrecomprado alerta realizações se perder 6,37.</t>
  </si>
  <si>
    <t>SAPR4 está em tendência de alta no curto prazo e acima de 6,53 projetaria de 7,42 a 8,87. Tem suportes em 6,41 e 5,96. O IFR sobrecomprado alerta realizações se perder 6,41.</t>
  </si>
  <si>
    <t>SAPR11 está em tendência de alta no curto prazo e acima de 32,89 projetaria de 37,55 a 45,1. Tem suportes em 32,18 e 29,84. O padrão de volume favorece a alta. O IFR sobrecomprado alerta realizações se perder 32,18.</t>
  </si>
  <si>
    <t>SANB3 está em tendência de alta no curto prazo e acima de 14,7 projetaria de 17,28 a 21,47. Tem suportes em 14,29 e 12,99.</t>
  </si>
  <si>
    <t>SANB4 está em tendência de alta no curto prazo e acima de 16,02 projetaria de 18,07 a 21,4. Tem suportes em 15,64 e 14,61.</t>
  </si>
  <si>
    <t>SANB11 está em tendência de alta no curto prazo e acima de 30,72 projetaria de 34,85 a 41,53. Tem suportes em 29,97 e 27,9. O padrão de volume favorece a alta.</t>
  </si>
  <si>
    <t>STBP3 está em tendência de alta no curto prazo e acima de 13,84 projetaria de 14,48 a 15,51. Tem suportes em 13,61 e 13,28.</t>
  </si>
  <si>
    <t>SMTO3 está em tendência de alta no curto prazo e acima de 23,55 projetaria de 26,77 a 31,99. Tem suportes em 20,98 e 19,36.</t>
  </si>
  <si>
    <t>SHUL4 está em tendência de alta no curto prazo e acima de 6,16 projetaria de 6,87 a 8,03. Tem suportes em 5,44 e 5,08. O padrão de volume favorece a alta.</t>
  </si>
  <si>
    <t>Ser Educa</t>
  </si>
  <si>
    <t>SEER3 está em tendência de alta no curto prazo e acima de 10,14 projetaria de 13,96 a 20,16. Tem suportes em 9,82 e 7,9. O IFR sobrecomprado alerta realizações se perder 9,82.</t>
  </si>
  <si>
    <t>CSNA3 está em tendência de baixa no curto prazo e abaixo de 8,81 projetaria de 7,98 a 7,15. Tem resistências em 9,06  e 10,71.</t>
  </si>
  <si>
    <t>SIMH3 está em tendência de alta no curto prazo e acima de 5,63 projetaria de 7,28 a 9,97. Tem suportes em 4,93 e 4,1. O padrão de volume favorece a alta.</t>
  </si>
  <si>
    <t>SLCE3 está em tendência de alta no curto prazo e acima de 20,41 projetaria de 22,68 a 26,35. Tem suportes em 18,87 e 17,73. O padrão de volume favorece a alta.</t>
  </si>
  <si>
    <t>SMFT3 está em tendência de alta no curto prazo e acima de 24,88 projetaria de 29,55 a 37,12. Tem suportes em 24,05 e 21,71.</t>
  </si>
  <si>
    <t>STOC34 está em tendência de baixa no curto prazo e abaixo de 75,31 projetaria de 65,52 a 55,73. Tem resistências em 77,04  e 96,61.</t>
  </si>
  <si>
    <t>SUZB3 está em tendência de baixa no curto prazo e abaixo de 50,9 projetaria de 46,49 a 42,09. Tem resistências em 52,6  e 61,4.</t>
  </si>
  <si>
    <t>SYNE3 está em tendência de alta no curto prazo e acima de 6,64 projetaria de 8,19 a 10,71. Tem suportes em 6,22 e 5,44. O IFR sobrecomprado alerta realizações se perder 6,22.</t>
  </si>
  <si>
    <t>TAEE4 está em tendência de alta no curto prazo e acima de 12,24 projetaria de 13,47 a 15,47. Tem suportes em 11,87 e 11,25. O padrão de volume favorece a alta.</t>
  </si>
  <si>
    <t>TAEE11 está em tendência de alta no curto prazo e acima de 36,77 projetaria de 40,62 a 46,86. Tem suportes em 35,84 e 33,91. O padrão de volume favorece a alta. O IFR sobrecomprado alerta realizações se perder 35,84.</t>
  </si>
  <si>
    <t>Taiwan Semiconductor Manufacturing Co Ltd</t>
  </si>
  <si>
    <t>TSMC34</t>
  </si>
  <si>
    <t>TSMC34 está em tendência de alta no curto prazo e acima de 166,98 projetaria de 209,1 a 277,26. Tem suportes em 136,6 e 115,53.</t>
  </si>
  <si>
    <t>TASA4 está em tendência de alta no curto prazo e acima de 8,37 projetaria de 9,26 a 10,71. Tem suportes em 7,67 e 7,22.</t>
  </si>
  <si>
    <t>TGMA3 está em tendência de alta no curto prazo e acima de 37,02 projetaria de 42,49 a 51,34. Tem suportes em 35,96 e 33,22. O IFR sobrecomprado alerta realizações se perder 35,96.</t>
  </si>
  <si>
    <t>VIVT3 está em tendência de alta no curto prazo e acima de 28,72 projetaria de 31,94 a 37,16. Tem suportes em 27,93 e 26,31.</t>
  </si>
  <si>
    <t>TEND3 está em tendência de alta no curto prazo e acima de 23,42 projetaria de 30,44 a 41,81. Tem suportes em 22,69 e 19,17. O IFR sobrecomprado alerta realizações se perder 22,69.</t>
  </si>
  <si>
    <t>TSLA34 está em tendência de alta no curto prazo e acima de 79,95 projetaria de 104,91 a 145,3. Tem suportes em 61,25 e 48,76. O padrão de volume favorece a alta. O IFR sobrecomprado alerta realizações se perder 61,25.</t>
  </si>
  <si>
    <t>Thermo Fisher Scientific Inc</t>
  </si>
  <si>
    <t>TMOS34</t>
  </si>
  <si>
    <t>TMOS34 está em tendência de baixa no curto prazo e abaixo de 47,06 projetaria de 38,17 a 29,29. Tem resistências em 47,99  e 65,75.</t>
  </si>
  <si>
    <t>TIMS3 está em tendência de alta no curto prazo e acima de 20,28 projetaria de 24,13 a 30,38. Tem suportes em 19,55 e 17,62.</t>
  </si>
  <si>
    <t>TOTS3 está em tendência de alta no curto prazo e acima de 44,13 projetaria de 53,59 a 68,9. Tem suportes em 43,06 e 38,32. O padrão de volume favorece a alta. O IFR sobrecomprado alerta realizações se perder 43,06.</t>
  </si>
  <si>
    <t>TFCO4 está em tendência de alta no curto prazo e acima de 14,43 projetaria de 17,97 a 23,7. Tem suportes em 13,9 e 12,12. O padrão de volume favorece a alta. O IFR sobrecomprado alerta realizações se perder 13,9.</t>
  </si>
  <si>
    <t>TRIS3 está em tendência de alta no curto prazo e acima de 7,74 projetaria de 9,56 a 12,51. Tem suportes em 7,42 e 6,5. O padrão de volume favorece a alta. O IFR sobrecomprado alerta realizações se perder 7,42.</t>
  </si>
  <si>
    <t>TUPY3 está em tendência de alta no curto prazo e acima de 24,71 projetaria de 29,48 a 37,2. Tem suportes em 19,03 e 16,64. O padrão de volume favorece a alta.</t>
  </si>
  <si>
    <t>UGPA3 está em tendência de baixa no curto prazo e abaixo de 16,88 projetaria de 15,91 a 14,95. Tem resistências em 17,33  e 19,25.</t>
  </si>
  <si>
    <t>FIQE3 está em tendência de alta no curto prazo e acima de 4,1 projetaria de 4,62 a 5,46. Tem suportes em 3,94 e 3,67. O padrão de volume favorece a alta.</t>
  </si>
  <si>
    <t>UNIP6 está em tendência de alta no curto prazo e acima de 61,95 projetaria de 73,28 a 91,63. Tem suportes em 60,3 e 54,63. O IFR sobrecomprado alerta realizações se perder 60,3.</t>
  </si>
  <si>
    <t>Unitedhealth Group Inc</t>
  </si>
  <si>
    <t>UNHH34</t>
  </si>
  <si>
    <t>UNHH34 está em tendência de baixa no curto prazo e abaixo de 23,37 projetaria de 13,89 a 4,41. Tem resistências em 24,2  e 43,15. O IFR sobrevendido alerta para recuperações se superar 24,2</t>
  </si>
  <si>
    <t>USIM3 está em tendência de baixa no curto prazo e abaixo de 5,21 projetaria de 4,8 a 4,4. Tem resistências em 5,46  e 6,26.</t>
  </si>
  <si>
    <t>USIM5 está em tendência de alta no curto prazo e acima de 6,27 projetaria de 7,04 a 8,29. Tem suportes em 5,35 e 4,96. O padrão de volume favorece a alta.</t>
  </si>
  <si>
    <t>VALE3 está em tendência de baixa no curto prazo e abaixo de 53,62 projetaria de 50,62 a 47,63. Tem resistências em 54,21  e 60,19.</t>
  </si>
  <si>
    <t>VLID3 está em tendência de alta no curto prazo e acima de 27,5 projetaria de 31,69 a 38,47. Tem suportes em 26,97 e 24,87.</t>
  </si>
  <si>
    <t>VAMO3 está em tendência de baixa no curto prazo e abaixo de 4,28 projetaria de 3,66 a 3,05. Tem resistências em 4,63  e 5,85.</t>
  </si>
  <si>
    <t>VBBR3 está em tendência de alta no curto prazo e acima de 20,65 projetaria de 23,93 a 29,24. Tem suportes em 20,05 e 18,4. O padrão de volume favorece a alta. O IFR sobrecomprado alerta realizações se perder 20,05.</t>
  </si>
  <si>
    <t>VTRU3 está em tendência de alta no curto prazo e acima de 11,72 projetaria de 15,72 a 22,19. Tem suportes em 9,42 e 7,41.</t>
  </si>
  <si>
    <t>Vittia</t>
  </si>
  <si>
    <t>VITT3</t>
  </si>
  <si>
    <t>VITT3 está em tendência de baixa no curto prazo e abaixo de 4,69 projetaria de 4,34 a 3,99. Tem resistências em 4,78  e 5,47.</t>
  </si>
  <si>
    <t>VIVA3 está em tendência de alta no curto prazo e acima de 26,51 projetaria de 33,15 a 43,89. Tem suportes em 25,82 e 22,49. O padrão de volume favorece a alta. O IFR sobrecomprado alerta realizações se perder 25,82.</t>
  </si>
  <si>
    <t>VULC3 está em tendência de alta no curto prazo e acima de 21,34 projetaria de 25,67 a 32,67. Tem suportes em 20,14 e 17,97.</t>
  </si>
  <si>
    <t>Walmart Inc</t>
  </si>
  <si>
    <t>WALM34</t>
  </si>
  <si>
    <t>WALM34 está em tendência de baixa no curto prazo e abaixo de 34,23 projetaria de 31,3 a 28,38. Tem resistências em 34,64  e 40,48.</t>
  </si>
  <si>
    <t>Walt Disney Co</t>
  </si>
  <si>
    <t>DISB34</t>
  </si>
  <si>
    <t>DISB34 está em tendência de alta no curto prazo e acima de 45,82 projetaria de 54,62 a 68,86. Tem suportes em 41,6 e 37,19. O padrão de volume favorece a alta.</t>
  </si>
  <si>
    <t>WEGE3 está em tendência de alta no curto prazo e acima de 57,44 projetaria de 67,11 a 82,76. Tem suportes em 43,96 e 39,12.</t>
  </si>
  <si>
    <t>PORT3 está em tendência de alta no curto prazo e acima de 17,49 projetaria de 18,56 a 20,31. Tem suportes em 17,33 e 16,79. O IFR sobrecomprado alerta realizações se perder 17,33.</t>
  </si>
  <si>
    <t>WIZC3 está em tendência de alta no curto prazo e acima de 7,43 projetaria de 8,79 a 10,99. Tem suportes em 7,16 e 6,47. O padrão de volume favorece a alta. O IFR sobrecomprado alerta realizações se perder 7,16.</t>
  </si>
  <si>
    <t>YDUQ3 está em tendência de alta no curto prazo e acima de 16,35 projetaria de 21,22 a 29,1. Tem suportes em 15,55 e 13,11.</t>
  </si>
  <si>
    <t>ZAMP3 está em tendência de alta no curto prazo e acima de 3,69 projetaria de 4,53 a 5,9. Tem suportes em 3,24 e 2,81.</t>
  </si>
  <si>
    <t>COIN11 está em tendência de alta no curto prazo e acima de 98,04 projetaria de 115,45 a 143,64. Tem suportes em 91 e 82,29.</t>
  </si>
  <si>
    <t>Etf BV Iwmi</t>
  </si>
  <si>
    <t>IWMI11</t>
  </si>
  <si>
    <t>IWMI11 está em tendência de alta no curto prazo e acima de 94,71 projetaria de 110,13 a 135,08. Tem suportes em 78,1 e 70,38.</t>
  </si>
  <si>
    <t>SPYI11 está em tendência de alta no curto prazo e acima de 121,69 projetaria de 137,11 a 162,07. Tem suportes em 110,28 e 102,56.</t>
  </si>
  <si>
    <t>BITI11 está em tendência de alta no curto prazo e acima de 175 projetaria de 207,43 a 259,92. Tem suportes em 168,58 e 152,36. O IFR sobrecomprado alerta realizações se perder 168,58.</t>
  </si>
  <si>
    <t>QQQI11 está em tendência de alta no curto prazo e acima de 108,2 projetaria de 123,91 a 149,34. Tem suportes em 98,46 e 90,6.</t>
  </si>
  <si>
    <t>BITH11 está em tendência de alta no curto prazo e acima de 145,46 projetaria de 172,12 a 215,27. Tem suportes em 140,56 e 127,22. O IFR sobrecomprado alerta realizações se perder 140,56.</t>
  </si>
  <si>
    <t>ETHE11 está em tendência de alta no curto prazo e acima de 59,05 projetaria de 79,9 a 113,64. Tem suportes em 43,12 e 32,69. O padrão de volume favorece a alta. O IFR sobrecomprado alerta realizações se perder 43,12.</t>
  </si>
  <si>
    <t>HASH11 está em tendência de alta no curto prazo e acima de 92,37 projetaria de 113,15 a 146,79. Tem suportes em 81,94 e 71,54. O padrão de volume favorece a alta. O IFR sobrecomprado alerta realizações se perder 81,94.</t>
  </si>
  <si>
    <t>WRLD11 está em tendência de alta no curto prazo e acima de 130,55 projetaria de 145,59 a 169,94. Tem suportes em 124,02 e 116,49.</t>
  </si>
  <si>
    <t>IBIT39 está em tendência de alta no curto prazo e acima de 121,63 projetaria de 144,63 a 181,86. Tem suportes em 116,88 e 105,37. O IFR sobrecomprado alerta realizações se perder 116,88.</t>
  </si>
  <si>
    <t>BOVA11 está em tendência de alta no curto prazo e acima de 137,19 projetaria de 148,35 a 166,42. Tem suportes em 136,15 e 130,56.</t>
  </si>
  <si>
    <t>iShares Core MSCI Total Intl Stock ETF</t>
  </si>
  <si>
    <t>BIXU39</t>
  </si>
  <si>
    <t>BIXU39 está em tendência de alta no curto prazo e acima de 71,73 projetaria de 77,79 a 87,6. Tem suportes em 71,6 e 68,56. O padrão de volume favorece a alta. O IFR sobrecomprado alerta realizações se perder 71,6.</t>
  </si>
  <si>
    <t>iShares MSCI Em Esg Optimized ETF</t>
  </si>
  <si>
    <t>BEGE39</t>
  </si>
  <si>
    <t>BEGE39 está em tendência de alta no curto prazo e acima de 53,3 projetaria de 57,84 a 65,19. Tem suportes em 52,45 e 50,17.</t>
  </si>
  <si>
    <t>iShares MSCI Emu Index</t>
  </si>
  <si>
    <t>BEZU39</t>
  </si>
  <si>
    <t>BEZU39 está em tendência de alta no curto prazo e acima de 84,13 projetaria de 92,07 a 104,92. Tem suportes em 83,66 e 79,68. O padrão de volume favorece a alta.</t>
  </si>
  <si>
    <t>BEGU39 está em tendência de alta no curto prazo e acima de 83,04 projetaria de 95,59 a 115,91. Tem suportes em 71,43 e 65,15. O padrão de volume favorece a alta.</t>
  </si>
  <si>
    <t>iShares MSCI World</t>
  </si>
  <si>
    <t>BURT39</t>
  </si>
  <si>
    <t>BURT39 está em tendência de alta no curto prazo e acima de 64,54 projetaria de 71,75 a 83,43. Tem suportes em 61 e 57,39. O padrão de volume favorece a alta.</t>
  </si>
  <si>
    <t>IVVB11 está em tendência de alta no curto prazo e acima de 409,47 projetaria de 464,84 a 554,45. Tem suportes em 371,51 e 343,82.</t>
  </si>
  <si>
    <t>iShares Silver Trust</t>
  </si>
  <si>
    <t>BSLV39</t>
  </si>
  <si>
    <t>BSLV39 está em tendência de alta no curto prazo e acima de 60,28 projetaria de 65,48 a 73,9. Tem suportes em 56,34 e 53,73. O padrão de volume favorece a alta.</t>
  </si>
  <si>
    <t>SMAL11 está em tendência de alta no curto prazo e acima de 108,85 projetaria de 122,34 a 144,17. Tem suportes em 107,64 e 100,89. O IFR sobrecomprado alerta realizações se perder 107,64.</t>
  </si>
  <si>
    <t>BOVV11 está em tendência de alta no curto prazo e acima de 143,88 projetaria de 155,6 a 174,58. Tem suportes em 142,78 e 136,91. O padrão de volume favorece a alta.</t>
  </si>
  <si>
    <t>DIVO11 está em tendência de alta no curto prazo e acima de 102,44 projetaria de 110,3 a 123,02. Tem suportes em 101,78 e 97,84. O padrão de volume favorece a alta.</t>
  </si>
  <si>
    <t>It Now Small</t>
  </si>
  <si>
    <t>SMAC11</t>
  </si>
  <si>
    <t>SMAC11 está em tendência de alta no curto prazo e acima de 56,91 projetaria de 63,83 a 75,04. Tem suportes em 56,15 e 52,68. O IFR sobrecomprado alerta realizações se perder 56,15.</t>
  </si>
  <si>
    <t>SPXR11 está em tendência de alta no curto prazo e acima de 56,5 projetaria de 65,58 a 80,28. Tem suportes em 50,68 e 46,13.</t>
  </si>
  <si>
    <t>SPXI11 está em tendência de alta no curto prazo e acima de 398,77 projetaria de 452,98 a 540,7. Tem suportes em 362 e 334,89.</t>
  </si>
  <si>
    <t>TECK11 está em tendência de alta no curto prazo e acima de 108,21 projetaria de 128,22 a 160,61. Tem suportes em 99,02 e 89,01.</t>
  </si>
  <si>
    <t>NSDV11 está em tendência de alta no curto prazo e acima de 128,21 projetaria de 138,8 a 155,95. Tem suportes em 127,48 e 122,18. O padrão de volume favorece a alta.</t>
  </si>
  <si>
    <t>QBTC11 está em tendência de alta no curto prazo e acima de 38,88 projetaria de 46,03 a 57,61. Tem suportes em 37,35 e 33,77. O IFR sobrecomprado alerta realizações se perder 37,35.</t>
  </si>
  <si>
    <t>QETH11 está em tendência de alta no curto prazo e acima de 14,31 projetaria de 19,31 a 27,41. Tem suportes em 10,45 e 7,94. O IFR sobrecomprado alerta realizações se perder 10,45.</t>
  </si>
  <si>
    <t>Trend Acwi</t>
  </si>
  <si>
    <t>ACWI11</t>
  </si>
  <si>
    <t>ACWI11 está em tendência de alta no curto prazo e acima de 15,25 projetaria de 16,99 a 19,81. Tem suportes em 14,47 e 13,59.</t>
  </si>
  <si>
    <t>BOVX11 está em tendência de alta no curto prazo e acima de 14,3 projetaria de 15,47 a 17,37. Tem suportes em 14,17 e 13,58. O padrão de volume favorece a alta.</t>
  </si>
  <si>
    <t>NASD11 está em tendência de alta no curto prazo e acima de 18,49 projetaria de 21,51 a 26,4. Tem suportes em 16,66 e 15,14. O padrão de volume favorece a alta.</t>
  </si>
  <si>
    <t>GOLD11 está em tendência de baixa no curto prazo e abaixo de 19,41 projetaria de 18,17 a 16,93. Tem resistências em 19,63  e 22,1.</t>
  </si>
  <si>
    <t>Trend Us Lrg</t>
  </si>
  <si>
    <t>USAL11</t>
  </si>
  <si>
    <t>USAL11 está em tendência de alta no curto prazo e acima de 15,6 projetaria de 17,69 a 21,08. Tem suportes em 14,22 e 13,17.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</si>
</sst>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O1" sqref="O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216</v>
      </c>
      <c r="W7" s="21">
        <f>COUNTIF($P$15:$P$350,"Baixa")</f>
        <v>55</v>
      </c>
      <c r="X7" s="21"/>
      <c r="Y7" s="21">
        <f>V7+W7</f>
        <v>271</v>
      </c>
    </row>
    <row r="8" spans="2:259" ht="15" customHeight="1" x14ac:dyDescent="0.25">
      <c r="B8" s="3"/>
      <c r="C8" s="31"/>
      <c r="D8" s="32"/>
      <c r="E8" s="32"/>
      <c r="F8" s="32"/>
      <c r="G8" s="32"/>
      <c r="H8" s="32"/>
      <c r="I8" s="32"/>
      <c r="J8" s="32"/>
      <c r="K8" s="32"/>
      <c r="L8" s="32"/>
      <c r="M8" s="32"/>
      <c r="N8" s="32"/>
      <c r="O8" s="33"/>
      <c r="P8" s="32"/>
      <c r="Q8" s="34"/>
      <c r="R8" s="23"/>
      <c r="V8" s="37">
        <f>V7/Y7</f>
        <v>0.79704797047970477</v>
      </c>
      <c r="W8" s="37">
        <f>W7/Y7</f>
        <v>0.2029520295202952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45805</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14.37</v>
      </c>
      <c r="G15" s="18">
        <v>13.26</v>
      </c>
      <c r="H15" s="18">
        <v>12.15</v>
      </c>
      <c r="I15" s="17"/>
      <c r="J15" s="18">
        <v>14.68</v>
      </c>
      <c r="K15" s="18">
        <v>16.89</v>
      </c>
      <c r="L15" s="18">
        <v>20.48</v>
      </c>
      <c r="M15" s="18"/>
      <c r="N15" s="18">
        <v>43.475598538</v>
      </c>
      <c r="O15" s="18">
        <v>22.667524952000001</v>
      </c>
      <c r="P15" s="19" t="s">
        <v>17</v>
      </c>
      <c r="Q15" s="14" t="s">
        <v>477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21.9</v>
      </c>
      <c r="G16" s="17">
        <v>20.94</v>
      </c>
      <c r="H16" s="17">
        <v>19.989999999999998</v>
      </c>
      <c r="I16" s="17"/>
      <c r="J16" s="17">
        <v>22.22</v>
      </c>
      <c r="K16" s="17">
        <v>24.12</v>
      </c>
      <c r="L16" s="17">
        <v>27.2</v>
      </c>
      <c r="M16" s="17"/>
      <c r="N16" s="17">
        <v>62.865692232000001</v>
      </c>
      <c r="O16" s="36">
        <v>10.884413333000001</v>
      </c>
      <c r="P16" s="20" t="s">
        <v>20</v>
      </c>
      <c r="Q16" s="15" t="s">
        <v>478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479</v>
      </c>
      <c r="D17" s="19" t="s">
        <v>480</v>
      </c>
      <c r="E17" s="16"/>
      <c r="F17" s="18">
        <v>79.56</v>
      </c>
      <c r="G17" s="18">
        <v>68.59</v>
      </c>
      <c r="H17" s="18">
        <v>57.62</v>
      </c>
      <c r="I17" s="17"/>
      <c r="J17" s="18">
        <v>93</v>
      </c>
      <c r="K17" s="18">
        <v>114.93</v>
      </c>
      <c r="L17" s="18">
        <v>150.43</v>
      </c>
      <c r="M17" s="18"/>
      <c r="N17" s="18">
        <v>63.016432715999997</v>
      </c>
      <c r="O17" s="18">
        <v>1.9257018462000002</v>
      </c>
      <c r="P17" s="19" t="s">
        <v>20</v>
      </c>
      <c r="Q17" s="14" t="s">
        <v>481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482</v>
      </c>
      <c r="D18" s="20" t="s">
        <v>483</v>
      </c>
      <c r="E18" s="16"/>
      <c r="F18" s="17">
        <v>4.24</v>
      </c>
      <c r="G18" s="17">
        <v>3.13</v>
      </c>
      <c r="H18" s="17">
        <v>2.02</v>
      </c>
      <c r="I18" s="17"/>
      <c r="J18" s="17">
        <v>4.42</v>
      </c>
      <c r="K18" s="17">
        <v>6.63</v>
      </c>
      <c r="L18" s="17">
        <v>10.210000000000001</v>
      </c>
      <c r="M18" s="17"/>
      <c r="N18" s="17">
        <v>47.636578075999999</v>
      </c>
      <c r="O18" s="36">
        <v>2.0181100000000001</v>
      </c>
      <c r="P18" s="20" t="s">
        <v>17</v>
      </c>
      <c r="Q18" s="15" t="s">
        <v>484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485</v>
      </c>
      <c r="D19" s="19" t="s">
        <v>486</v>
      </c>
      <c r="E19" s="16"/>
      <c r="F19" s="18">
        <v>23.96</v>
      </c>
      <c r="G19" s="18">
        <v>20.18</v>
      </c>
      <c r="H19" s="18">
        <v>16.399999999999999</v>
      </c>
      <c r="I19" s="17"/>
      <c r="J19" s="18">
        <v>24.27</v>
      </c>
      <c r="K19" s="18">
        <v>31.82</v>
      </c>
      <c r="L19" s="18">
        <v>44.05</v>
      </c>
      <c r="M19" s="18"/>
      <c r="N19" s="18">
        <v>37.592428482000003</v>
      </c>
      <c r="O19" s="18">
        <v>5.1822029718999998</v>
      </c>
      <c r="P19" s="19" t="s">
        <v>17</v>
      </c>
      <c r="Q19" s="14" t="s">
        <v>487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22</v>
      </c>
      <c r="E20" s="16"/>
      <c r="F20" s="17">
        <v>21.76</v>
      </c>
      <c r="G20" s="17">
        <v>20.23</v>
      </c>
      <c r="H20" s="17">
        <v>18.7</v>
      </c>
      <c r="I20" s="17"/>
      <c r="J20" s="17">
        <v>22.29</v>
      </c>
      <c r="K20" s="17">
        <v>25.34</v>
      </c>
      <c r="L20" s="17">
        <v>30.28</v>
      </c>
      <c r="M20" s="17"/>
      <c r="N20" s="17">
        <v>65.812713509999995</v>
      </c>
      <c r="O20" s="36">
        <v>72.771741856999995</v>
      </c>
      <c r="P20" s="20" t="s">
        <v>20</v>
      </c>
      <c r="Q20" s="15" t="s">
        <v>488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24</v>
      </c>
      <c r="E21" s="16"/>
      <c r="F21" s="18">
        <v>9.25</v>
      </c>
      <c r="G21" s="18">
        <v>8.11</v>
      </c>
      <c r="H21" s="18">
        <v>6.97</v>
      </c>
      <c r="I21" s="17"/>
      <c r="J21" s="18">
        <v>9.5500000000000007</v>
      </c>
      <c r="K21" s="18">
        <v>11.82</v>
      </c>
      <c r="L21" s="18">
        <v>15.51</v>
      </c>
      <c r="M21" s="18"/>
      <c r="N21" s="18">
        <v>66.232063944999993</v>
      </c>
      <c r="O21" s="18">
        <v>26.328921238</v>
      </c>
      <c r="P21" s="19" t="s">
        <v>20</v>
      </c>
      <c r="Q21" s="14" t="s">
        <v>489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25</v>
      </c>
      <c r="D22" s="20" t="s">
        <v>490</v>
      </c>
      <c r="E22" s="16"/>
      <c r="F22" s="17">
        <v>81.2</v>
      </c>
      <c r="G22" s="17">
        <v>71.69</v>
      </c>
      <c r="H22" s="17">
        <v>62.18</v>
      </c>
      <c r="I22" s="17"/>
      <c r="J22" s="17">
        <v>100.6</v>
      </c>
      <c r="K22" s="17">
        <v>119.61</v>
      </c>
      <c r="L22" s="17">
        <v>150.37</v>
      </c>
      <c r="M22" s="17"/>
      <c r="N22" s="17">
        <v>61.877841758999999</v>
      </c>
      <c r="O22" s="36">
        <v>1.0079290666</v>
      </c>
      <c r="P22" s="20" t="s">
        <v>20</v>
      </c>
      <c r="Q22" s="15" t="s">
        <v>491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26</v>
      </c>
      <c r="E23" s="16"/>
      <c r="F23" s="18">
        <v>80.3</v>
      </c>
      <c r="G23" s="18">
        <v>70.75</v>
      </c>
      <c r="H23" s="18">
        <v>61.2</v>
      </c>
      <c r="I23" s="17"/>
      <c r="J23" s="18">
        <v>99.92</v>
      </c>
      <c r="K23" s="18">
        <v>119.01</v>
      </c>
      <c r="L23" s="18">
        <v>149.91</v>
      </c>
      <c r="M23" s="18"/>
      <c r="N23" s="18">
        <v>65.486495908999999</v>
      </c>
      <c r="O23" s="18">
        <v>24.909401329000001</v>
      </c>
      <c r="P23" s="19" t="s">
        <v>20</v>
      </c>
      <c r="Q23" s="14" t="s">
        <v>492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27</v>
      </c>
      <c r="D24" s="20" t="s">
        <v>28</v>
      </c>
      <c r="E24" s="16"/>
      <c r="F24" s="17">
        <v>30.4</v>
      </c>
      <c r="G24" s="17">
        <v>28.56</v>
      </c>
      <c r="H24" s="17">
        <v>26.73</v>
      </c>
      <c r="I24" s="17"/>
      <c r="J24" s="17">
        <v>31.43</v>
      </c>
      <c r="K24" s="17">
        <v>35.090000000000003</v>
      </c>
      <c r="L24" s="17">
        <v>41.02</v>
      </c>
      <c r="M24" s="17"/>
      <c r="N24" s="17">
        <v>66.135687622000006</v>
      </c>
      <c r="O24" s="36">
        <v>29.261395047999997</v>
      </c>
      <c r="P24" s="20" t="s">
        <v>20</v>
      </c>
      <c r="Q24" s="15" t="s">
        <v>493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29</v>
      </c>
      <c r="D25" s="19" t="s">
        <v>30</v>
      </c>
      <c r="E25" s="16"/>
      <c r="F25" s="18">
        <v>57.26</v>
      </c>
      <c r="G25" s="18">
        <v>50.06</v>
      </c>
      <c r="H25" s="18">
        <v>42.86</v>
      </c>
      <c r="I25" s="17"/>
      <c r="J25" s="18">
        <v>70.8</v>
      </c>
      <c r="K25" s="18">
        <v>85.19</v>
      </c>
      <c r="L25" s="18">
        <v>108.48</v>
      </c>
      <c r="M25" s="18"/>
      <c r="N25" s="18">
        <v>59.490427386999997</v>
      </c>
      <c r="O25" s="18">
        <v>16.308111047000001</v>
      </c>
      <c r="P25" s="19" t="s">
        <v>20</v>
      </c>
      <c r="Q25" s="14" t="s">
        <v>494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31</v>
      </c>
      <c r="D26" s="20" t="s">
        <v>32</v>
      </c>
      <c r="E26" s="16"/>
      <c r="F26" s="17">
        <v>14.17</v>
      </c>
      <c r="G26" s="17">
        <v>12.81</v>
      </c>
      <c r="H26" s="17">
        <v>11.46</v>
      </c>
      <c r="I26" s="17"/>
      <c r="J26" s="17">
        <v>14.89</v>
      </c>
      <c r="K26" s="17">
        <v>17.59</v>
      </c>
      <c r="L26" s="17">
        <v>21.96</v>
      </c>
      <c r="M26" s="17"/>
      <c r="N26" s="17">
        <v>52.185613875999998</v>
      </c>
      <c r="O26" s="36">
        <v>367.7943009</v>
      </c>
      <c r="P26" s="20" t="s">
        <v>20</v>
      </c>
      <c r="Q26" s="15" t="s">
        <v>495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33</v>
      </c>
      <c r="D27" s="19" t="s">
        <v>34</v>
      </c>
      <c r="E27" s="16"/>
      <c r="F27" s="18">
        <v>132.88999999999999</v>
      </c>
      <c r="G27" s="18">
        <v>120.48</v>
      </c>
      <c r="H27" s="18">
        <v>108.08</v>
      </c>
      <c r="I27" s="17"/>
      <c r="J27" s="18">
        <v>151</v>
      </c>
      <c r="K27" s="18">
        <v>175.8</v>
      </c>
      <c r="L27" s="18">
        <v>215.94</v>
      </c>
      <c r="M27" s="18"/>
      <c r="N27" s="18">
        <v>63.026556638999999</v>
      </c>
      <c r="O27" s="18">
        <v>9.6364841429000005</v>
      </c>
      <c r="P27" s="19" t="s">
        <v>20</v>
      </c>
      <c r="Q27" s="14" t="s">
        <v>496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35</v>
      </c>
      <c r="D28" s="20" t="s">
        <v>36</v>
      </c>
      <c r="E28" s="16"/>
      <c r="F28" s="17">
        <v>5.18</v>
      </c>
      <c r="G28" s="17">
        <v>3.8</v>
      </c>
      <c r="H28" s="17">
        <v>2.42</v>
      </c>
      <c r="I28" s="17"/>
      <c r="J28" s="17">
        <v>5.31</v>
      </c>
      <c r="K28" s="17">
        <v>8.06</v>
      </c>
      <c r="L28" s="17">
        <v>12.51</v>
      </c>
      <c r="M28" s="17"/>
      <c r="N28" s="17">
        <v>41.275365708999999</v>
      </c>
      <c r="O28" s="36">
        <v>12.729130904</v>
      </c>
      <c r="P28" s="20" t="s">
        <v>17</v>
      </c>
      <c r="Q28" s="15" t="s">
        <v>497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37</v>
      </c>
      <c r="D29" s="19" t="s">
        <v>38</v>
      </c>
      <c r="E29" s="16"/>
      <c r="F29" s="18" t="s">
        <v>39</v>
      </c>
      <c r="G29" s="18" t="s">
        <v>39</v>
      </c>
      <c r="H29" s="18" t="s">
        <v>39</v>
      </c>
      <c r="I29" s="17"/>
      <c r="J29" s="18" t="s">
        <v>39</v>
      </c>
      <c r="K29" s="18" t="s">
        <v>39</v>
      </c>
      <c r="L29" s="18" t="s">
        <v>39</v>
      </c>
      <c r="M29" s="18"/>
      <c r="N29" s="18" t="s">
        <v>39</v>
      </c>
      <c r="O29" s="18" t="s">
        <v>39</v>
      </c>
      <c r="P29" s="19" t="s">
        <v>39</v>
      </c>
      <c r="Q29" s="14" t="s">
        <v>40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41</v>
      </c>
      <c r="D30" s="20" t="s">
        <v>42</v>
      </c>
      <c r="E30" s="16"/>
      <c r="F30" s="17">
        <v>55.95</v>
      </c>
      <c r="G30" s="17">
        <v>49.25</v>
      </c>
      <c r="H30" s="17">
        <v>42.56</v>
      </c>
      <c r="I30" s="17"/>
      <c r="J30" s="17">
        <v>56.74</v>
      </c>
      <c r="K30" s="17">
        <v>70.12</v>
      </c>
      <c r="L30" s="17">
        <v>91.78</v>
      </c>
      <c r="M30" s="17"/>
      <c r="N30" s="17">
        <v>43.992977500999999</v>
      </c>
      <c r="O30" s="36">
        <v>14.8128487</v>
      </c>
      <c r="P30" s="20" t="s">
        <v>17</v>
      </c>
      <c r="Q30" s="15" t="s">
        <v>498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499</v>
      </c>
      <c r="D31" s="19" t="s">
        <v>500</v>
      </c>
      <c r="E31" s="16"/>
      <c r="F31" s="18">
        <v>4.38</v>
      </c>
      <c r="G31" s="18">
        <v>3.86</v>
      </c>
      <c r="H31" s="18">
        <v>3.35</v>
      </c>
      <c r="I31" s="17"/>
      <c r="J31" s="18">
        <v>5.22</v>
      </c>
      <c r="K31" s="18">
        <v>6.24</v>
      </c>
      <c r="L31" s="18">
        <v>7.89</v>
      </c>
      <c r="M31" s="18"/>
      <c r="N31" s="18">
        <v>51.692212003999998</v>
      </c>
      <c r="O31" s="18">
        <v>3.7739219523999998</v>
      </c>
      <c r="P31" s="19" t="s">
        <v>20</v>
      </c>
      <c r="Q31" s="14" t="s">
        <v>501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43</v>
      </c>
      <c r="D32" s="20" t="s">
        <v>44</v>
      </c>
      <c r="E32" s="16"/>
      <c r="F32" s="17">
        <v>10.96</v>
      </c>
      <c r="G32" s="17">
        <v>9.26</v>
      </c>
      <c r="H32" s="17">
        <v>7.56</v>
      </c>
      <c r="I32" s="17"/>
      <c r="J32" s="17">
        <v>11.51</v>
      </c>
      <c r="K32" s="17">
        <v>14.9</v>
      </c>
      <c r="L32" s="17">
        <v>20.399999999999999</v>
      </c>
      <c r="M32" s="17"/>
      <c r="N32" s="17">
        <v>79.613205120999993</v>
      </c>
      <c r="O32" s="36">
        <v>148.76353705000002</v>
      </c>
      <c r="P32" s="20" t="s">
        <v>20</v>
      </c>
      <c r="Q32" s="15" t="s">
        <v>502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v>
      </c>
      <c r="D33" s="19" t="s">
        <v>46</v>
      </c>
      <c r="E33" s="16"/>
      <c r="F33" s="18">
        <v>39.200000000000003</v>
      </c>
      <c r="G33" s="18">
        <v>33.44</v>
      </c>
      <c r="H33" s="18">
        <v>27.68</v>
      </c>
      <c r="I33" s="17"/>
      <c r="J33" s="18">
        <v>41.39</v>
      </c>
      <c r="K33" s="18">
        <v>52.9</v>
      </c>
      <c r="L33" s="18">
        <v>71.540000000000006</v>
      </c>
      <c r="M33" s="18"/>
      <c r="N33" s="18">
        <v>73.391614480000001</v>
      </c>
      <c r="O33" s="18">
        <v>11.256051952</v>
      </c>
      <c r="P33" s="19" t="s">
        <v>20</v>
      </c>
      <c r="Q33" s="14" t="s">
        <v>503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47</v>
      </c>
      <c r="D34" s="20" t="s">
        <v>48</v>
      </c>
      <c r="E34" s="16"/>
      <c r="F34" s="17">
        <v>9.68</v>
      </c>
      <c r="G34" s="17">
        <v>8.86</v>
      </c>
      <c r="H34" s="17">
        <v>8.0399999999999991</v>
      </c>
      <c r="I34" s="17"/>
      <c r="J34" s="17">
        <v>9.93</v>
      </c>
      <c r="K34" s="17">
        <v>11.56</v>
      </c>
      <c r="L34" s="17">
        <v>14.19</v>
      </c>
      <c r="M34" s="17"/>
      <c r="N34" s="17">
        <v>75.597346072999997</v>
      </c>
      <c r="O34" s="36">
        <v>49.433425333000002</v>
      </c>
      <c r="P34" s="20" t="s">
        <v>20</v>
      </c>
      <c r="Q34" s="15" t="s">
        <v>504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505</v>
      </c>
      <c r="D35" s="19" t="s">
        <v>506</v>
      </c>
      <c r="E35" s="16"/>
      <c r="F35" s="18">
        <v>0.24</v>
      </c>
      <c r="G35" s="18">
        <v>0.2</v>
      </c>
      <c r="H35" s="18">
        <v>0.17</v>
      </c>
      <c r="I35" s="17"/>
      <c r="J35" s="18">
        <v>0.26</v>
      </c>
      <c r="K35" s="18">
        <v>0.32</v>
      </c>
      <c r="L35" s="18">
        <v>0.42</v>
      </c>
      <c r="M35" s="18"/>
      <c r="N35" s="18">
        <v>39.101481802999999</v>
      </c>
      <c r="O35" s="18">
        <v>2.3799326190000003</v>
      </c>
      <c r="P35" s="19" t="s">
        <v>17</v>
      </c>
      <c r="Q35" s="14" t="s">
        <v>507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508</v>
      </c>
      <c r="D36" s="20" t="s">
        <v>509</v>
      </c>
      <c r="E36" s="16"/>
      <c r="F36" s="17">
        <v>0.7</v>
      </c>
      <c r="G36" s="17">
        <v>0.34</v>
      </c>
      <c r="H36" s="17">
        <v>-0.01</v>
      </c>
      <c r="I36" s="17"/>
      <c r="J36" s="17">
        <v>0.73</v>
      </c>
      <c r="K36" s="17">
        <v>1.44</v>
      </c>
      <c r="L36" s="17">
        <v>2.61</v>
      </c>
      <c r="M36" s="17"/>
      <c r="N36" s="17">
        <v>37.002640397</v>
      </c>
      <c r="O36" s="36">
        <v>1.9405300476</v>
      </c>
      <c r="P36" s="20" t="s">
        <v>17</v>
      </c>
      <c r="Q36" s="15" t="s">
        <v>510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v>
      </c>
      <c r="D37" s="19" t="s">
        <v>50</v>
      </c>
      <c r="E37" s="16"/>
      <c r="F37" s="18">
        <v>1.06</v>
      </c>
      <c r="G37" s="18">
        <v>-0.11</v>
      </c>
      <c r="H37" s="18">
        <v>-1.28</v>
      </c>
      <c r="I37" s="17"/>
      <c r="J37" s="18">
        <v>1.1399999999999999</v>
      </c>
      <c r="K37" s="18">
        <v>3.48</v>
      </c>
      <c r="L37" s="18">
        <v>7.28</v>
      </c>
      <c r="M37" s="18"/>
      <c r="N37" s="18">
        <v>26.567975856</v>
      </c>
      <c r="O37" s="18">
        <v>161.58857024</v>
      </c>
      <c r="P37" s="19" t="s">
        <v>17</v>
      </c>
      <c r="Q37" s="14" t="s">
        <v>511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v>
      </c>
      <c r="D38" s="20" t="s">
        <v>52</v>
      </c>
      <c r="E38" s="16"/>
      <c r="F38" s="17">
        <v>40.72</v>
      </c>
      <c r="G38" s="17">
        <v>33.33</v>
      </c>
      <c r="H38" s="17">
        <v>25.94</v>
      </c>
      <c r="I38" s="17"/>
      <c r="J38" s="17">
        <v>45.15</v>
      </c>
      <c r="K38" s="17">
        <v>59.92</v>
      </c>
      <c r="L38" s="17">
        <v>83.83</v>
      </c>
      <c r="M38" s="17"/>
      <c r="N38" s="17">
        <v>62.828593861000002</v>
      </c>
      <c r="O38" s="36">
        <v>120.80270819</v>
      </c>
      <c r="P38" s="20" t="s">
        <v>20</v>
      </c>
      <c r="Q38" s="15" t="s">
        <v>512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53</v>
      </c>
      <c r="D39" s="19" t="s">
        <v>54</v>
      </c>
      <c r="E39" s="16"/>
      <c r="F39" s="18">
        <v>14.38</v>
      </c>
      <c r="G39" s="18">
        <v>12.83</v>
      </c>
      <c r="H39" s="18">
        <v>11.29</v>
      </c>
      <c r="I39" s="17"/>
      <c r="J39" s="18">
        <v>15.11</v>
      </c>
      <c r="K39" s="18">
        <v>18.190000000000001</v>
      </c>
      <c r="L39" s="18">
        <v>23.18</v>
      </c>
      <c r="M39" s="18"/>
      <c r="N39" s="18">
        <v>55.391004273999997</v>
      </c>
      <c r="O39" s="18">
        <v>677.46418804999996</v>
      </c>
      <c r="P39" s="19" t="s">
        <v>20</v>
      </c>
      <c r="Q39" s="14" t="s">
        <v>513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55</v>
      </c>
      <c r="D40" s="20" t="s">
        <v>56</v>
      </c>
      <c r="E40" s="16"/>
      <c r="F40" s="17">
        <v>3.7</v>
      </c>
      <c r="G40" s="17">
        <v>3.57</v>
      </c>
      <c r="H40" s="17">
        <v>3.44</v>
      </c>
      <c r="I40" s="17"/>
      <c r="J40" s="17">
        <v>3.74</v>
      </c>
      <c r="K40" s="17">
        <v>3.99</v>
      </c>
      <c r="L40" s="17">
        <v>4.41</v>
      </c>
      <c r="M40" s="17"/>
      <c r="N40" s="17">
        <v>44.423160301999999</v>
      </c>
      <c r="O40" s="36">
        <v>1.7176446667</v>
      </c>
      <c r="P40" s="20" t="s">
        <v>17</v>
      </c>
      <c r="Q40" s="15" t="s">
        <v>514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9" t="s">
        <v>58</v>
      </c>
      <c r="E41" s="16"/>
      <c r="F41" s="18">
        <v>8.5</v>
      </c>
      <c r="G41" s="18">
        <v>7.72</v>
      </c>
      <c r="H41" s="18">
        <v>6.95</v>
      </c>
      <c r="I41" s="17"/>
      <c r="J41" s="18">
        <v>8.9</v>
      </c>
      <c r="K41" s="18">
        <v>10.44</v>
      </c>
      <c r="L41" s="18">
        <v>12.94</v>
      </c>
      <c r="M41" s="18"/>
      <c r="N41" s="18">
        <v>79.049740606</v>
      </c>
      <c r="O41" s="18">
        <v>11.55671619</v>
      </c>
      <c r="P41" s="19" t="s">
        <v>20</v>
      </c>
      <c r="Q41" s="14" t="s">
        <v>515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59</v>
      </c>
      <c r="D42" s="20" t="s">
        <v>60</v>
      </c>
      <c r="E42" s="16"/>
      <c r="F42" s="17">
        <v>12.18</v>
      </c>
      <c r="G42" s="17">
        <v>11.1</v>
      </c>
      <c r="H42" s="17">
        <v>10.02</v>
      </c>
      <c r="I42" s="17"/>
      <c r="J42" s="17">
        <v>13.04</v>
      </c>
      <c r="K42" s="17">
        <v>15.19</v>
      </c>
      <c r="L42" s="17">
        <v>18.690000000000001</v>
      </c>
      <c r="M42" s="17"/>
      <c r="N42" s="17">
        <v>53.974375041999998</v>
      </c>
      <c r="O42" s="36">
        <v>17.704122762000001</v>
      </c>
      <c r="P42" s="20" t="s">
        <v>20</v>
      </c>
      <c r="Q42" s="15" t="s">
        <v>516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61</v>
      </c>
      <c r="D43" s="20" t="s">
        <v>62</v>
      </c>
      <c r="E43" s="16"/>
      <c r="F43" s="17">
        <v>38.020000000000003</v>
      </c>
      <c r="G43" s="17">
        <v>35.64</v>
      </c>
      <c r="H43" s="17">
        <v>33.26</v>
      </c>
      <c r="I43" s="17"/>
      <c r="J43" s="17">
        <v>38.67</v>
      </c>
      <c r="K43" s="17">
        <v>43.42</v>
      </c>
      <c r="L43" s="17">
        <v>51.11</v>
      </c>
      <c r="M43" s="17"/>
      <c r="N43" s="17">
        <v>44.458469149999999</v>
      </c>
      <c r="O43" s="36">
        <v>222.56537614000001</v>
      </c>
      <c r="P43" s="20" t="s">
        <v>17</v>
      </c>
      <c r="Q43" s="15" t="s">
        <v>517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63</v>
      </c>
      <c r="D44" s="19" t="s">
        <v>64</v>
      </c>
      <c r="E44" s="16"/>
      <c r="F44" s="18">
        <v>18.72</v>
      </c>
      <c r="G44" s="18">
        <v>16.34</v>
      </c>
      <c r="H44" s="18">
        <v>13.97</v>
      </c>
      <c r="I44" s="17"/>
      <c r="J44" s="18">
        <v>19.09</v>
      </c>
      <c r="K44" s="18">
        <v>23.83</v>
      </c>
      <c r="L44" s="18">
        <v>31.5</v>
      </c>
      <c r="M44" s="18"/>
      <c r="N44" s="18">
        <v>51.152733476999998</v>
      </c>
      <c r="O44" s="18">
        <v>4.5243499048000002</v>
      </c>
      <c r="P44" s="19" t="s">
        <v>17</v>
      </c>
      <c r="Q44" s="14" t="s">
        <v>518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65</v>
      </c>
      <c r="D45" s="20" t="s">
        <v>66</v>
      </c>
      <c r="E45" s="16"/>
      <c r="F45" s="17">
        <v>142.94999999999999</v>
      </c>
      <c r="G45" s="17">
        <v>135.57</v>
      </c>
      <c r="H45" s="17">
        <v>128.19</v>
      </c>
      <c r="I45" s="17"/>
      <c r="J45" s="17">
        <v>144.08000000000001</v>
      </c>
      <c r="K45" s="17">
        <v>158.83000000000001</v>
      </c>
      <c r="L45" s="17">
        <v>182.7</v>
      </c>
      <c r="M45" s="17"/>
      <c r="N45" s="17">
        <v>42.952156711999997</v>
      </c>
      <c r="O45" s="36">
        <v>7.6156231605000002</v>
      </c>
      <c r="P45" s="20" t="s">
        <v>17</v>
      </c>
      <c r="Q45" s="15" t="s">
        <v>519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67</v>
      </c>
      <c r="D46" s="19" t="s">
        <v>68</v>
      </c>
      <c r="E46" s="16"/>
      <c r="F46" s="18">
        <v>14.17</v>
      </c>
      <c r="G46" s="18">
        <v>13.15</v>
      </c>
      <c r="H46" s="18">
        <v>12.14</v>
      </c>
      <c r="I46" s="17"/>
      <c r="J46" s="18">
        <v>14.67</v>
      </c>
      <c r="K46" s="18">
        <v>16.690000000000001</v>
      </c>
      <c r="L46" s="18">
        <v>19.96</v>
      </c>
      <c r="M46" s="18"/>
      <c r="N46" s="18">
        <v>64.668405430999996</v>
      </c>
      <c r="O46" s="18">
        <v>5.7743492380999992</v>
      </c>
      <c r="P46" s="19" t="s">
        <v>20</v>
      </c>
      <c r="Q46" s="14" t="s">
        <v>520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69</v>
      </c>
      <c r="D47" s="20" t="s">
        <v>70</v>
      </c>
      <c r="E47" s="16"/>
      <c r="F47" s="17">
        <v>11.55</v>
      </c>
      <c r="G47" s="17">
        <v>10.71</v>
      </c>
      <c r="H47" s="17">
        <v>9.8800000000000008</v>
      </c>
      <c r="I47" s="17"/>
      <c r="J47" s="17">
        <v>12.25</v>
      </c>
      <c r="K47" s="17">
        <v>13.91</v>
      </c>
      <c r="L47" s="17">
        <v>16.61</v>
      </c>
      <c r="M47" s="17"/>
      <c r="N47" s="17">
        <v>64.282566512000002</v>
      </c>
      <c r="O47" s="36">
        <v>10.864363619000001</v>
      </c>
      <c r="P47" s="20" t="s">
        <v>20</v>
      </c>
      <c r="Q47" s="15" t="s">
        <v>521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71</v>
      </c>
      <c r="D48" s="19" t="s">
        <v>72</v>
      </c>
      <c r="E48" s="16"/>
      <c r="F48" s="18">
        <v>15.4</v>
      </c>
      <c r="G48" s="18">
        <v>14.29</v>
      </c>
      <c r="H48" s="18">
        <v>13.19</v>
      </c>
      <c r="I48" s="17"/>
      <c r="J48" s="18">
        <v>16</v>
      </c>
      <c r="K48" s="18">
        <v>18.2</v>
      </c>
      <c r="L48" s="18">
        <v>21.76</v>
      </c>
      <c r="M48" s="18"/>
      <c r="N48" s="18">
        <v>64.204794597000003</v>
      </c>
      <c r="O48" s="18">
        <v>4.1279484762000003</v>
      </c>
      <c r="P48" s="19" t="s">
        <v>20</v>
      </c>
      <c r="Q48" s="14" t="s">
        <v>522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73</v>
      </c>
      <c r="D49" s="20" t="s">
        <v>74</v>
      </c>
      <c r="E49" s="16"/>
      <c r="F49" s="17">
        <v>13.71</v>
      </c>
      <c r="G49" s="17">
        <v>12.49</v>
      </c>
      <c r="H49" s="17">
        <v>11.28</v>
      </c>
      <c r="I49" s="17"/>
      <c r="J49" s="17">
        <v>13.97</v>
      </c>
      <c r="K49" s="17">
        <v>16.39</v>
      </c>
      <c r="L49" s="17">
        <v>20.309999999999999</v>
      </c>
      <c r="M49" s="17"/>
      <c r="N49" s="17">
        <v>73.521818326000002</v>
      </c>
      <c r="O49" s="36">
        <v>106.12189371000001</v>
      </c>
      <c r="P49" s="20" t="s">
        <v>20</v>
      </c>
      <c r="Q49" s="15" t="s">
        <v>523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75</v>
      </c>
      <c r="E50" s="16"/>
      <c r="F50" s="18">
        <v>15.8</v>
      </c>
      <c r="G50" s="18">
        <v>14.16</v>
      </c>
      <c r="H50" s="18">
        <v>12.52</v>
      </c>
      <c r="I50" s="17"/>
      <c r="J50" s="18">
        <v>16.239999999999998</v>
      </c>
      <c r="K50" s="18">
        <v>19.510000000000002</v>
      </c>
      <c r="L50" s="18">
        <v>24.81</v>
      </c>
      <c r="M50" s="18"/>
      <c r="N50" s="18">
        <v>79.705342114000004</v>
      </c>
      <c r="O50" s="18">
        <v>660.90142790000004</v>
      </c>
      <c r="P50" s="19" t="s">
        <v>20</v>
      </c>
      <c r="Q50" s="14" t="s">
        <v>524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76</v>
      </c>
      <c r="D51" s="20" t="s">
        <v>525</v>
      </c>
      <c r="E51" s="16"/>
      <c r="F51" s="17">
        <v>14.75</v>
      </c>
      <c r="G51" s="17">
        <v>14.09</v>
      </c>
      <c r="H51" s="17">
        <v>13.44</v>
      </c>
      <c r="I51" s="17"/>
      <c r="J51" s="17">
        <v>15.16</v>
      </c>
      <c r="K51" s="17">
        <v>16.46</v>
      </c>
      <c r="L51" s="17">
        <v>18.579999999999998</v>
      </c>
      <c r="M51" s="17"/>
      <c r="N51" s="17">
        <v>27.551273347999999</v>
      </c>
      <c r="O51" s="36">
        <v>1.089636381</v>
      </c>
      <c r="P51" s="20" t="s">
        <v>17</v>
      </c>
      <c r="Q51" s="15" t="s">
        <v>526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15.5</v>
      </c>
      <c r="G52" s="18">
        <v>14.69</v>
      </c>
      <c r="H52" s="18">
        <v>13.88</v>
      </c>
      <c r="I52" s="17"/>
      <c r="J52" s="18">
        <v>15.95</v>
      </c>
      <c r="K52" s="18">
        <v>17.559999999999999</v>
      </c>
      <c r="L52" s="18">
        <v>20.18</v>
      </c>
      <c r="M52" s="18"/>
      <c r="N52" s="18">
        <v>28.388493816</v>
      </c>
      <c r="O52" s="18">
        <v>70.067827190000003</v>
      </c>
      <c r="P52" s="19" t="s">
        <v>17</v>
      </c>
      <c r="Q52" s="14" t="s">
        <v>527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24.55</v>
      </c>
      <c r="G53" s="17">
        <v>22.81</v>
      </c>
      <c r="H53" s="17">
        <v>21.07</v>
      </c>
      <c r="I53" s="17"/>
      <c r="J53" s="17">
        <v>25.21</v>
      </c>
      <c r="K53" s="17">
        <v>28.68</v>
      </c>
      <c r="L53" s="17">
        <v>34.299999999999997</v>
      </c>
      <c r="M53" s="17"/>
      <c r="N53" s="17">
        <v>24.569156175</v>
      </c>
      <c r="O53" s="36">
        <v>885.96832256999994</v>
      </c>
      <c r="P53" s="20" t="s">
        <v>17</v>
      </c>
      <c r="Q53" s="15" t="s">
        <v>528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80</v>
      </c>
      <c r="D54" s="19" t="s">
        <v>81</v>
      </c>
      <c r="E54" s="16"/>
      <c r="F54" s="18">
        <v>21.48</v>
      </c>
      <c r="G54" s="18">
        <v>20.440000000000001</v>
      </c>
      <c r="H54" s="18">
        <v>19.399999999999999</v>
      </c>
      <c r="I54" s="17"/>
      <c r="J54" s="18">
        <v>23.18</v>
      </c>
      <c r="K54" s="18">
        <v>25.25</v>
      </c>
      <c r="L54" s="18">
        <v>28.61</v>
      </c>
      <c r="M54" s="18"/>
      <c r="N54" s="18">
        <v>58.452849553999997</v>
      </c>
      <c r="O54" s="18">
        <v>3.7858612856999998</v>
      </c>
      <c r="P54" s="19" t="s">
        <v>20</v>
      </c>
      <c r="Q54" s="14" t="s">
        <v>529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82</v>
      </c>
      <c r="D55" s="20" t="s">
        <v>83</v>
      </c>
      <c r="E55" s="16"/>
      <c r="F55" s="17">
        <v>11.2</v>
      </c>
      <c r="G55" s="17">
        <v>9.2100000000000009</v>
      </c>
      <c r="H55" s="17">
        <v>7.23</v>
      </c>
      <c r="I55" s="17"/>
      <c r="J55" s="17">
        <v>15.12</v>
      </c>
      <c r="K55" s="17">
        <v>19.079999999999998</v>
      </c>
      <c r="L55" s="17">
        <v>25.49</v>
      </c>
      <c r="M55" s="17"/>
      <c r="N55" s="17">
        <v>61.376573082</v>
      </c>
      <c r="O55" s="36">
        <v>46.662792238000002</v>
      </c>
      <c r="P55" s="20" t="s">
        <v>20</v>
      </c>
      <c r="Q55" s="15" t="s">
        <v>530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84</v>
      </c>
      <c r="D56" s="19" t="s">
        <v>85</v>
      </c>
      <c r="E56" s="16"/>
      <c r="F56" s="18">
        <v>18.489999999999998</v>
      </c>
      <c r="G56" s="18">
        <v>15.56</v>
      </c>
      <c r="H56" s="18">
        <v>12.63</v>
      </c>
      <c r="I56" s="17"/>
      <c r="J56" s="18">
        <v>25.2</v>
      </c>
      <c r="K56" s="18">
        <v>31.05</v>
      </c>
      <c r="L56" s="18">
        <v>40.520000000000003</v>
      </c>
      <c r="M56" s="18"/>
      <c r="N56" s="18">
        <v>54.367424970000002</v>
      </c>
      <c r="O56" s="18">
        <v>140.07738813999998</v>
      </c>
      <c r="P56" s="19" t="s">
        <v>20</v>
      </c>
      <c r="Q56" s="14" t="s">
        <v>531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86</v>
      </c>
      <c r="D57" s="20" t="s">
        <v>87</v>
      </c>
      <c r="E57" s="16"/>
      <c r="F57" s="17">
        <v>20.5</v>
      </c>
      <c r="G57" s="17">
        <v>18.64</v>
      </c>
      <c r="H57" s="17">
        <v>16.79</v>
      </c>
      <c r="I57" s="17"/>
      <c r="J57" s="17">
        <v>21.7</v>
      </c>
      <c r="K57" s="17">
        <v>25.4</v>
      </c>
      <c r="L57" s="17">
        <v>31.4</v>
      </c>
      <c r="M57" s="17"/>
      <c r="N57" s="17">
        <v>44.976888719000002</v>
      </c>
      <c r="O57" s="36">
        <v>228.56645286</v>
      </c>
      <c r="P57" s="20" t="s">
        <v>17</v>
      </c>
      <c r="Q57" s="15" t="s">
        <v>532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533</v>
      </c>
      <c r="D58" s="19" t="s">
        <v>534</v>
      </c>
      <c r="E58" s="16"/>
      <c r="F58" s="18">
        <v>18.7</v>
      </c>
      <c r="G58" s="18">
        <v>15.75</v>
      </c>
      <c r="H58" s="18">
        <v>12.8</v>
      </c>
      <c r="I58" s="17"/>
      <c r="J58" s="18">
        <v>21.13</v>
      </c>
      <c r="K58" s="18">
        <v>27.02</v>
      </c>
      <c r="L58" s="18">
        <v>36.57</v>
      </c>
      <c r="M58" s="18"/>
      <c r="N58" s="18">
        <v>72.568809146000007</v>
      </c>
      <c r="O58" s="18">
        <v>2.7430541367000001</v>
      </c>
      <c r="P58" s="19" t="s">
        <v>20</v>
      </c>
      <c r="Q58" s="14" t="s">
        <v>535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40.5</v>
      </c>
      <c r="G59" s="18">
        <v>37.03</v>
      </c>
      <c r="H59" s="18">
        <v>33.57</v>
      </c>
      <c r="I59" s="17"/>
      <c r="J59" s="18">
        <v>41.27</v>
      </c>
      <c r="K59" s="18">
        <v>48.19</v>
      </c>
      <c r="L59" s="18">
        <v>59.39</v>
      </c>
      <c r="M59" s="18"/>
      <c r="N59" s="18">
        <v>69.871398819000007</v>
      </c>
      <c r="O59" s="18">
        <v>323.05919404999997</v>
      </c>
      <c r="P59" s="19" t="s">
        <v>20</v>
      </c>
      <c r="Q59" s="14" t="s">
        <v>536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15.17</v>
      </c>
      <c r="G60" s="17">
        <v>14.37</v>
      </c>
      <c r="H60" s="17">
        <v>13.57</v>
      </c>
      <c r="I60" s="17"/>
      <c r="J60" s="17">
        <v>16.5</v>
      </c>
      <c r="K60" s="17">
        <v>18.09</v>
      </c>
      <c r="L60" s="17">
        <v>20.67</v>
      </c>
      <c r="M60" s="17"/>
      <c r="N60" s="17">
        <v>55.200288323999999</v>
      </c>
      <c r="O60" s="36">
        <v>79.751469286000003</v>
      </c>
      <c r="P60" s="20" t="s">
        <v>20</v>
      </c>
      <c r="Q60" s="15" t="s">
        <v>537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4.91</v>
      </c>
      <c r="G61" s="18">
        <v>4.37</v>
      </c>
      <c r="H61" s="18">
        <v>3.83</v>
      </c>
      <c r="I61" s="17"/>
      <c r="J61" s="18">
        <v>5.17</v>
      </c>
      <c r="K61" s="18">
        <v>6.24</v>
      </c>
      <c r="L61" s="18">
        <v>7.98</v>
      </c>
      <c r="M61" s="18"/>
      <c r="N61" s="18">
        <v>65.448339617000002</v>
      </c>
      <c r="O61" s="18">
        <v>8.0838154761999998</v>
      </c>
      <c r="P61" s="19" t="s">
        <v>20</v>
      </c>
      <c r="Q61" s="14" t="s">
        <v>538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8.4499999999999993</v>
      </c>
      <c r="G62" s="17">
        <v>7.4</v>
      </c>
      <c r="H62" s="17">
        <v>6.36</v>
      </c>
      <c r="I62" s="17"/>
      <c r="J62" s="17">
        <v>8.5500000000000007</v>
      </c>
      <c r="K62" s="17">
        <v>10.63</v>
      </c>
      <c r="L62" s="17">
        <v>14</v>
      </c>
      <c r="M62" s="17"/>
      <c r="N62" s="17">
        <v>51.141943640999997</v>
      </c>
      <c r="O62" s="36">
        <v>277.16752557000001</v>
      </c>
      <c r="P62" s="20" t="s">
        <v>17</v>
      </c>
      <c r="Q62" s="15" t="s">
        <v>539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4.08</v>
      </c>
      <c r="G63" s="18">
        <v>1.41</v>
      </c>
      <c r="H63" s="18">
        <v>-1.24</v>
      </c>
      <c r="I63" s="17"/>
      <c r="J63" s="18">
        <v>4.33</v>
      </c>
      <c r="K63" s="18">
        <v>9.65</v>
      </c>
      <c r="L63" s="18">
        <v>18.260000000000002</v>
      </c>
      <c r="M63" s="18"/>
      <c r="N63" s="18">
        <v>19.912435430999999</v>
      </c>
      <c r="O63" s="18">
        <v>12.922884476</v>
      </c>
      <c r="P63" s="19" t="s">
        <v>17</v>
      </c>
      <c r="Q63" s="14" t="s">
        <v>540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4.74</v>
      </c>
      <c r="G64" s="17">
        <v>3.93</v>
      </c>
      <c r="H64" s="17">
        <v>3.12</v>
      </c>
      <c r="I64" s="17"/>
      <c r="J64" s="17">
        <v>6.21</v>
      </c>
      <c r="K64" s="17">
        <v>7.82</v>
      </c>
      <c r="L64" s="17">
        <v>10.43</v>
      </c>
      <c r="M64" s="17"/>
      <c r="N64" s="17">
        <v>62.356498000999999</v>
      </c>
      <c r="O64" s="36">
        <v>23.210351857000003</v>
      </c>
      <c r="P64" s="20" t="s">
        <v>20</v>
      </c>
      <c r="Q64" s="15" t="s">
        <v>541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17.57</v>
      </c>
      <c r="G65" s="18">
        <v>14.51</v>
      </c>
      <c r="H65" s="18">
        <v>11.46</v>
      </c>
      <c r="I65" s="17"/>
      <c r="J65" s="18">
        <v>18.2</v>
      </c>
      <c r="K65" s="18">
        <v>24.3</v>
      </c>
      <c r="L65" s="18">
        <v>34.19</v>
      </c>
      <c r="M65" s="18"/>
      <c r="N65" s="18">
        <v>76.653457767000006</v>
      </c>
      <c r="O65" s="18">
        <v>53.739681095000002</v>
      </c>
      <c r="P65" s="19" t="s">
        <v>20</v>
      </c>
      <c r="Q65" s="14" t="s">
        <v>542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102</v>
      </c>
      <c r="D66" s="20" t="s">
        <v>103</v>
      </c>
      <c r="E66" s="16"/>
      <c r="F66" s="17">
        <v>15.79</v>
      </c>
      <c r="G66" s="17">
        <v>14.63</v>
      </c>
      <c r="H66" s="17">
        <v>13.47</v>
      </c>
      <c r="I66" s="17"/>
      <c r="J66" s="17">
        <v>16.989999999999998</v>
      </c>
      <c r="K66" s="17">
        <v>19.3</v>
      </c>
      <c r="L66" s="17">
        <v>23.05</v>
      </c>
      <c r="M66" s="17"/>
      <c r="N66" s="17">
        <v>88.011906257999996</v>
      </c>
      <c r="O66" s="36">
        <v>3.3629519524</v>
      </c>
      <c r="P66" s="20" t="s">
        <v>20</v>
      </c>
      <c r="Q66" s="15" t="s">
        <v>543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9" t="s">
        <v>104</v>
      </c>
      <c r="E67" s="16"/>
      <c r="F67" s="18">
        <v>10.83</v>
      </c>
      <c r="G67" s="18">
        <v>10.27</v>
      </c>
      <c r="H67" s="18">
        <v>9.7100000000000009</v>
      </c>
      <c r="I67" s="17"/>
      <c r="J67" s="18">
        <v>11.03</v>
      </c>
      <c r="K67" s="18">
        <v>12.14</v>
      </c>
      <c r="L67" s="18">
        <v>13.95</v>
      </c>
      <c r="M67" s="18"/>
      <c r="N67" s="18">
        <v>71.449823598999998</v>
      </c>
      <c r="O67" s="18">
        <v>136.91392133000002</v>
      </c>
      <c r="P67" s="19" t="s">
        <v>20</v>
      </c>
      <c r="Q67" s="14" t="s">
        <v>544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545</v>
      </c>
      <c r="D68" s="20" t="s">
        <v>546</v>
      </c>
      <c r="E68" s="16"/>
      <c r="F68" s="17">
        <v>67.3</v>
      </c>
      <c r="G68" s="17">
        <v>63.71</v>
      </c>
      <c r="H68" s="17">
        <v>60.12</v>
      </c>
      <c r="I68" s="17"/>
      <c r="J68" s="17">
        <v>71.27</v>
      </c>
      <c r="K68" s="17">
        <v>78.44</v>
      </c>
      <c r="L68" s="17">
        <v>90.05</v>
      </c>
      <c r="M68" s="17"/>
      <c r="N68" s="17">
        <v>49.599335146000001</v>
      </c>
      <c r="O68" s="36">
        <v>1.7904001271000001</v>
      </c>
      <c r="P68" s="20" t="s">
        <v>20</v>
      </c>
      <c r="Q68" s="15" t="s">
        <v>547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105</v>
      </c>
      <c r="D69" s="19" t="s">
        <v>106</v>
      </c>
      <c r="E69" s="16"/>
      <c r="F69" s="18">
        <v>2.84</v>
      </c>
      <c r="G69" s="18">
        <v>2.23</v>
      </c>
      <c r="H69" s="18">
        <v>1.63</v>
      </c>
      <c r="I69" s="17"/>
      <c r="J69" s="18">
        <v>3.19</v>
      </c>
      <c r="K69" s="18">
        <v>4.3899999999999997</v>
      </c>
      <c r="L69" s="18">
        <v>6.35</v>
      </c>
      <c r="M69" s="18"/>
      <c r="N69" s="18">
        <v>53.690273146999999</v>
      </c>
      <c r="O69" s="18">
        <v>147.96819085999999</v>
      </c>
      <c r="P69" s="19" t="s">
        <v>20</v>
      </c>
      <c r="Q69" s="14" t="s">
        <v>548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549</v>
      </c>
      <c r="D70" s="20" t="s">
        <v>550</v>
      </c>
      <c r="E70" s="16"/>
      <c r="F70" s="17">
        <v>59.7</v>
      </c>
      <c r="G70" s="17">
        <v>47.58</v>
      </c>
      <c r="H70" s="17">
        <v>35.46</v>
      </c>
      <c r="I70" s="17"/>
      <c r="J70" s="17">
        <v>72.97</v>
      </c>
      <c r="K70" s="17">
        <v>97.2</v>
      </c>
      <c r="L70" s="17">
        <v>136.41</v>
      </c>
      <c r="M70" s="17"/>
      <c r="N70" s="17">
        <v>65.487124933000004</v>
      </c>
      <c r="O70" s="36">
        <v>7.7161877776000001</v>
      </c>
      <c r="P70" s="20" t="s">
        <v>20</v>
      </c>
      <c r="Q70" s="15" t="s">
        <v>551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108</v>
      </c>
      <c r="E71" s="16"/>
      <c r="F71" s="18">
        <v>24.69</v>
      </c>
      <c r="G71" s="18">
        <v>22.72</v>
      </c>
      <c r="H71" s="18">
        <v>20.75</v>
      </c>
      <c r="I71" s="17"/>
      <c r="J71" s="18">
        <v>25.42</v>
      </c>
      <c r="K71" s="18">
        <v>29.35</v>
      </c>
      <c r="L71" s="18">
        <v>35.71</v>
      </c>
      <c r="M71" s="18"/>
      <c r="N71" s="18">
        <v>80.264032874999998</v>
      </c>
      <c r="O71" s="18">
        <v>50.730771952000005</v>
      </c>
      <c r="P71" s="19" t="s">
        <v>20</v>
      </c>
      <c r="Q71" s="14" t="s">
        <v>552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109</v>
      </c>
      <c r="D72" s="20" t="s">
        <v>110</v>
      </c>
      <c r="E72" s="16"/>
      <c r="F72" s="17">
        <v>11.55</v>
      </c>
      <c r="G72" s="17">
        <v>10.36</v>
      </c>
      <c r="H72" s="17">
        <v>9.18</v>
      </c>
      <c r="I72" s="17"/>
      <c r="J72" s="17">
        <v>11.7</v>
      </c>
      <c r="K72" s="17">
        <v>14.06</v>
      </c>
      <c r="L72" s="17">
        <v>17.89</v>
      </c>
      <c r="M72" s="17"/>
      <c r="N72" s="17">
        <v>77.153970852</v>
      </c>
      <c r="O72" s="36">
        <v>86.392149380999996</v>
      </c>
      <c r="P72" s="20" t="s">
        <v>20</v>
      </c>
      <c r="Q72" s="15" t="s">
        <v>553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109</v>
      </c>
      <c r="D73" s="19" t="s">
        <v>111</v>
      </c>
      <c r="E73" s="16"/>
      <c r="F73" s="18">
        <v>12.54</v>
      </c>
      <c r="G73" s="18">
        <v>11.3</v>
      </c>
      <c r="H73" s="18">
        <v>10.06</v>
      </c>
      <c r="I73" s="17"/>
      <c r="J73" s="18">
        <v>12.72</v>
      </c>
      <c r="K73" s="18">
        <v>15.19</v>
      </c>
      <c r="L73" s="18">
        <v>19.190000000000001</v>
      </c>
      <c r="M73" s="18"/>
      <c r="N73" s="18">
        <v>74.683526599000004</v>
      </c>
      <c r="O73" s="18">
        <v>218.26795042999998</v>
      </c>
      <c r="P73" s="19" t="s">
        <v>20</v>
      </c>
      <c r="Q73" s="14" t="s">
        <v>554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112</v>
      </c>
      <c r="D74" s="20" t="s">
        <v>113</v>
      </c>
      <c r="E74" s="16"/>
      <c r="F74" s="17">
        <v>8.09</v>
      </c>
      <c r="G74" s="17">
        <v>7.5</v>
      </c>
      <c r="H74" s="17">
        <v>6.91</v>
      </c>
      <c r="I74" s="17"/>
      <c r="J74" s="17">
        <v>8.35</v>
      </c>
      <c r="K74" s="17">
        <v>9.52</v>
      </c>
      <c r="L74" s="17">
        <v>11.42</v>
      </c>
      <c r="M74" s="17"/>
      <c r="N74" s="17">
        <v>69.097881322000006</v>
      </c>
      <c r="O74" s="36">
        <v>146.49095514000001</v>
      </c>
      <c r="P74" s="20" t="s">
        <v>20</v>
      </c>
      <c r="Q74" s="15" t="s">
        <v>555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9" t="s">
        <v>115</v>
      </c>
      <c r="E75" s="16"/>
      <c r="F75" s="18">
        <v>40.69</v>
      </c>
      <c r="G75" s="18">
        <v>37.28</v>
      </c>
      <c r="H75" s="18">
        <v>33.880000000000003</v>
      </c>
      <c r="I75" s="17"/>
      <c r="J75" s="18">
        <v>41.48</v>
      </c>
      <c r="K75" s="18">
        <v>48.28</v>
      </c>
      <c r="L75" s="18">
        <v>59.3</v>
      </c>
      <c r="M75" s="18"/>
      <c r="N75" s="18">
        <v>74.835557786999999</v>
      </c>
      <c r="O75" s="18">
        <v>56.413656381000003</v>
      </c>
      <c r="P75" s="19" t="s">
        <v>20</v>
      </c>
      <c r="Q75" s="14" t="s">
        <v>556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116</v>
      </c>
      <c r="D76" s="20" t="s">
        <v>117</v>
      </c>
      <c r="E76" s="16"/>
      <c r="F76" s="17">
        <v>5.21</v>
      </c>
      <c r="G76" s="17">
        <v>4.46</v>
      </c>
      <c r="H76" s="17">
        <v>3.72</v>
      </c>
      <c r="I76" s="17"/>
      <c r="J76" s="17">
        <v>5.37</v>
      </c>
      <c r="K76" s="17">
        <v>6.85</v>
      </c>
      <c r="L76" s="17">
        <v>9.25</v>
      </c>
      <c r="M76" s="17"/>
      <c r="N76" s="17">
        <v>91.900753957000006</v>
      </c>
      <c r="O76" s="36">
        <v>2.9684363333000001</v>
      </c>
      <c r="P76" s="20" t="s">
        <v>20</v>
      </c>
      <c r="Q76" s="15" t="s">
        <v>557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9" t="s">
        <v>119</v>
      </c>
      <c r="E77" s="16"/>
      <c r="F77" s="18">
        <v>5.2</v>
      </c>
      <c r="G77" s="18">
        <v>4.74</v>
      </c>
      <c r="H77" s="18">
        <v>4.28</v>
      </c>
      <c r="I77" s="17"/>
      <c r="J77" s="18">
        <v>5.43</v>
      </c>
      <c r="K77" s="18">
        <v>6.34</v>
      </c>
      <c r="L77" s="18">
        <v>7.82</v>
      </c>
      <c r="M77" s="18"/>
      <c r="N77" s="18">
        <v>21.405489914</v>
      </c>
      <c r="O77" s="18">
        <v>43.119039094999998</v>
      </c>
      <c r="P77" s="19" t="s">
        <v>17</v>
      </c>
      <c r="Q77" s="14" t="s">
        <v>558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120</v>
      </c>
      <c r="D78" s="20" t="s">
        <v>121</v>
      </c>
      <c r="E78" s="16"/>
      <c r="F78" s="17">
        <v>29.35</v>
      </c>
      <c r="G78" s="17">
        <v>25.48</v>
      </c>
      <c r="H78" s="17">
        <v>21.62</v>
      </c>
      <c r="I78" s="17"/>
      <c r="J78" s="17">
        <v>31.31</v>
      </c>
      <c r="K78" s="17">
        <v>39.03</v>
      </c>
      <c r="L78" s="17">
        <v>51.54</v>
      </c>
      <c r="M78" s="17"/>
      <c r="N78" s="17">
        <v>58.712579964</v>
      </c>
      <c r="O78" s="36">
        <v>75.554209904999993</v>
      </c>
      <c r="P78" s="20" t="s">
        <v>20</v>
      </c>
      <c r="Q78" s="15" t="s">
        <v>559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9" t="s">
        <v>123</v>
      </c>
      <c r="E79" s="16"/>
      <c r="F79" s="18">
        <v>2.31</v>
      </c>
      <c r="G79" s="18">
        <v>2.04</v>
      </c>
      <c r="H79" s="18">
        <v>1.77</v>
      </c>
      <c r="I79" s="17"/>
      <c r="J79" s="18">
        <v>2.5499999999999998</v>
      </c>
      <c r="K79" s="18">
        <v>3.08</v>
      </c>
      <c r="L79" s="18">
        <v>3.95</v>
      </c>
      <c r="M79" s="18"/>
      <c r="N79" s="18">
        <v>61.134308335999997</v>
      </c>
      <c r="O79" s="18">
        <v>35.481475857</v>
      </c>
      <c r="P79" s="19" t="s">
        <v>20</v>
      </c>
      <c r="Q79" s="14" t="s">
        <v>560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124</v>
      </c>
      <c r="D80" s="20" t="s">
        <v>125</v>
      </c>
      <c r="E80" s="16"/>
      <c r="F80" s="17">
        <v>25.25</v>
      </c>
      <c r="G80" s="17">
        <v>22.27</v>
      </c>
      <c r="H80" s="17">
        <v>19.29</v>
      </c>
      <c r="I80" s="17"/>
      <c r="J80" s="17">
        <v>26.97</v>
      </c>
      <c r="K80" s="17">
        <v>32.92</v>
      </c>
      <c r="L80" s="17">
        <v>42.54</v>
      </c>
      <c r="M80" s="17"/>
      <c r="N80" s="17">
        <v>54.882598502999997</v>
      </c>
      <c r="O80" s="36">
        <v>161.57494818999999</v>
      </c>
      <c r="P80" s="20" t="s">
        <v>20</v>
      </c>
      <c r="Q80" s="15" t="s">
        <v>561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126</v>
      </c>
      <c r="D81" s="19" t="s">
        <v>127</v>
      </c>
      <c r="E81" s="16"/>
      <c r="F81" s="18">
        <v>1.62</v>
      </c>
      <c r="G81" s="18">
        <v>1.44</v>
      </c>
      <c r="H81" s="18">
        <v>1.26</v>
      </c>
      <c r="I81" s="17"/>
      <c r="J81" s="18">
        <v>1.7</v>
      </c>
      <c r="K81" s="18">
        <v>2.0499999999999998</v>
      </c>
      <c r="L81" s="18">
        <v>2.63</v>
      </c>
      <c r="M81" s="18"/>
      <c r="N81" s="18">
        <v>27.640440501</v>
      </c>
      <c r="O81" s="18">
        <v>1.3858274762</v>
      </c>
      <c r="P81" s="19" t="s">
        <v>17</v>
      </c>
      <c r="Q81" s="14" t="s">
        <v>562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128</v>
      </c>
      <c r="D82" s="20" t="s">
        <v>129</v>
      </c>
      <c r="E82" s="16"/>
      <c r="F82" s="17">
        <v>9.24</v>
      </c>
      <c r="G82" s="17">
        <v>8.36</v>
      </c>
      <c r="H82" s="17">
        <v>7.48</v>
      </c>
      <c r="I82" s="17"/>
      <c r="J82" s="17">
        <v>10.63</v>
      </c>
      <c r="K82" s="17">
        <v>12.38</v>
      </c>
      <c r="L82" s="17">
        <v>15.22</v>
      </c>
      <c r="M82" s="17"/>
      <c r="N82" s="17">
        <v>62.117631308</v>
      </c>
      <c r="O82" s="36">
        <v>2.3128158095</v>
      </c>
      <c r="P82" s="20" t="s">
        <v>20</v>
      </c>
      <c r="Q82" s="15" t="s">
        <v>563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5.54</v>
      </c>
      <c r="G83" s="18">
        <v>5.09</v>
      </c>
      <c r="H83" s="18">
        <v>4.6500000000000004</v>
      </c>
      <c r="I83" s="17"/>
      <c r="J83" s="18">
        <v>6.43</v>
      </c>
      <c r="K83" s="18">
        <v>7.31</v>
      </c>
      <c r="L83" s="18">
        <v>8.74</v>
      </c>
      <c r="M83" s="18"/>
      <c r="N83" s="18">
        <v>65.723611152999993</v>
      </c>
      <c r="O83" s="18">
        <v>13.398740332999999</v>
      </c>
      <c r="P83" s="19" t="s">
        <v>20</v>
      </c>
      <c r="Q83" s="14" t="s">
        <v>564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8.69</v>
      </c>
      <c r="G84" s="17">
        <v>8.16</v>
      </c>
      <c r="H84" s="17">
        <v>7.64</v>
      </c>
      <c r="I84" s="17"/>
      <c r="J84" s="17">
        <v>8.8699999999999992</v>
      </c>
      <c r="K84" s="17">
        <v>9.91</v>
      </c>
      <c r="L84" s="17">
        <v>11.6</v>
      </c>
      <c r="M84" s="17"/>
      <c r="N84" s="17">
        <v>44.196035801000001</v>
      </c>
      <c r="O84" s="36">
        <v>3.7418648095</v>
      </c>
      <c r="P84" s="20" t="s">
        <v>17</v>
      </c>
      <c r="Q84" s="15" t="s">
        <v>565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39.99</v>
      </c>
      <c r="G85" s="18">
        <v>35.14</v>
      </c>
      <c r="H85" s="18">
        <v>30.29</v>
      </c>
      <c r="I85" s="17"/>
      <c r="J85" s="18">
        <v>41</v>
      </c>
      <c r="K85" s="18">
        <v>50.69</v>
      </c>
      <c r="L85" s="18">
        <v>66.38</v>
      </c>
      <c r="M85" s="18"/>
      <c r="N85" s="18">
        <v>72.232681388000003</v>
      </c>
      <c r="O85" s="18">
        <v>83.053015571000003</v>
      </c>
      <c r="P85" s="19" t="s">
        <v>20</v>
      </c>
      <c r="Q85" s="14" t="s">
        <v>566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6.6</v>
      </c>
      <c r="G86" s="17">
        <v>5.8</v>
      </c>
      <c r="H86" s="17">
        <v>5.01</v>
      </c>
      <c r="I86" s="17"/>
      <c r="J86" s="17">
        <v>7.32</v>
      </c>
      <c r="K86" s="17">
        <v>8.9</v>
      </c>
      <c r="L86" s="17">
        <v>11.47</v>
      </c>
      <c r="M86" s="17"/>
      <c r="N86" s="17">
        <v>59.366601394</v>
      </c>
      <c r="O86" s="36">
        <v>35.403148809999998</v>
      </c>
      <c r="P86" s="20" t="s">
        <v>20</v>
      </c>
      <c r="Q86" s="15" t="s">
        <v>567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42.1</v>
      </c>
      <c r="G87" s="18">
        <v>38.840000000000003</v>
      </c>
      <c r="H87" s="18">
        <v>35.590000000000003</v>
      </c>
      <c r="I87" s="17"/>
      <c r="J87" s="18">
        <v>42.65</v>
      </c>
      <c r="K87" s="18">
        <v>49.15</v>
      </c>
      <c r="L87" s="18">
        <v>59.68</v>
      </c>
      <c r="M87" s="18"/>
      <c r="N87" s="18">
        <v>52.287827354999997</v>
      </c>
      <c r="O87" s="18">
        <v>316.50227594999996</v>
      </c>
      <c r="P87" s="19" t="s">
        <v>17</v>
      </c>
      <c r="Q87" s="14" t="s">
        <v>568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138</v>
      </c>
      <c r="D88" s="20" t="s">
        <v>140</v>
      </c>
      <c r="E88" s="16"/>
      <c r="F88" s="17">
        <v>47.07</v>
      </c>
      <c r="G88" s="17">
        <v>43.89</v>
      </c>
      <c r="H88" s="17">
        <v>40.72</v>
      </c>
      <c r="I88" s="17"/>
      <c r="J88" s="17">
        <v>48.48</v>
      </c>
      <c r="K88" s="17">
        <v>54.82</v>
      </c>
      <c r="L88" s="17">
        <v>65.09</v>
      </c>
      <c r="M88" s="17"/>
      <c r="N88" s="17">
        <v>56.990767519999999</v>
      </c>
      <c r="O88" s="36">
        <v>65.466201095000002</v>
      </c>
      <c r="P88" s="20" t="s">
        <v>20</v>
      </c>
      <c r="Q88" s="15" t="s">
        <v>569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570</v>
      </c>
      <c r="D89" s="19" t="s">
        <v>571</v>
      </c>
      <c r="E89" s="16"/>
      <c r="F89" s="18">
        <v>134.96</v>
      </c>
      <c r="G89" s="18">
        <v>120.01</v>
      </c>
      <c r="H89" s="18">
        <v>105.07</v>
      </c>
      <c r="I89" s="17"/>
      <c r="J89" s="18">
        <v>137.88999999999999</v>
      </c>
      <c r="K89" s="18">
        <v>167.77</v>
      </c>
      <c r="L89" s="18">
        <v>216.12</v>
      </c>
      <c r="M89" s="18"/>
      <c r="N89" s="18">
        <v>39.951167108</v>
      </c>
      <c r="O89" s="18">
        <v>2.9804660704999999</v>
      </c>
      <c r="P89" s="19" t="s">
        <v>17</v>
      </c>
      <c r="Q89" s="14" t="s">
        <v>572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141</v>
      </c>
      <c r="D90" s="20" t="s">
        <v>142</v>
      </c>
      <c r="E90" s="16"/>
      <c r="F90" s="17">
        <v>67.53</v>
      </c>
      <c r="G90" s="17">
        <v>60.53</v>
      </c>
      <c r="H90" s="17">
        <v>53.54</v>
      </c>
      <c r="I90" s="17"/>
      <c r="J90" s="17">
        <v>79.739999999999995</v>
      </c>
      <c r="K90" s="17">
        <v>93.72</v>
      </c>
      <c r="L90" s="17">
        <v>116.34</v>
      </c>
      <c r="M90" s="17"/>
      <c r="N90" s="17">
        <v>55.139696381</v>
      </c>
      <c r="O90" s="36">
        <v>252.85307633000002</v>
      </c>
      <c r="P90" s="20" t="s">
        <v>20</v>
      </c>
      <c r="Q90" s="15" t="s">
        <v>573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143</v>
      </c>
      <c r="D91" s="19" t="s">
        <v>144</v>
      </c>
      <c r="E91" s="16"/>
      <c r="F91" s="18">
        <v>48.49</v>
      </c>
      <c r="G91" s="18">
        <v>44.05</v>
      </c>
      <c r="H91" s="18">
        <v>39.61</v>
      </c>
      <c r="I91" s="17"/>
      <c r="J91" s="18">
        <v>49.4</v>
      </c>
      <c r="K91" s="18">
        <v>58.27</v>
      </c>
      <c r="L91" s="18">
        <v>72.63</v>
      </c>
      <c r="M91" s="18"/>
      <c r="N91" s="18">
        <v>71.300475700999996</v>
      </c>
      <c r="O91" s="18">
        <v>132.00392037999998</v>
      </c>
      <c r="P91" s="19" t="s">
        <v>20</v>
      </c>
      <c r="Q91" s="14" t="s">
        <v>574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145</v>
      </c>
      <c r="D92" s="20" t="s">
        <v>146</v>
      </c>
      <c r="E92" s="16"/>
      <c r="F92" s="17">
        <v>14.2</v>
      </c>
      <c r="G92" s="17">
        <v>12.91</v>
      </c>
      <c r="H92" s="17">
        <v>11.63</v>
      </c>
      <c r="I92" s="17"/>
      <c r="J92" s="17">
        <v>14.9</v>
      </c>
      <c r="K92" s="17">
        <v>17.46</v>
      </c>
      <c r="L92" s="17">
        <v>21.61</v>
      </c>
      <c r="M92" s="17"/>
      <c r="N92" s="17">
        <v>59.065629719</v>
      </c>
      <c r="O92" s="36">
        <v>170.72394462</v>
      </c>
      <c r="P92" s="20" t="s">
        <v>20</v>
      </c>
      <c r="Q92" s="15" t="s">
        <v>575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147</v>
      </c>
      <c r="D93" s="19" t="s">
        <v>148</v>
      </c>
      <c r="E93" s="16"/>
      <c r="F93" s="18">
        <v>40.89</v>
      </c>
      <c r="G93" s="18">
        <v>38.21</v>
      </c>
      <c r="H93" s="18">
        <v>35.54</v>
      </c>
      <c r="I93" s="17"/>
      <c r="J93" s="18">
        <v>42.1</v>
      </c>
      <c r="K93" s="18">
        <v>47.44</v>
      </c>
      <c r="L93" s="18">
        <v>56.08</v>
      </c>
      <c r="M93" s="18"/>
      <c r="N93" s="18">
        <v>69.637078471999999</v>
      </c>
      <c r="O93" s="18">
        <v>58.924593905000002</v>
      </c>
      <c r="P93" s="19" t="s">
        <v>20</v>
      </c>
      <c r="Q93" s="14" t="s">
        <v>576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577</v>
      </c>
      <c r="D94" s="20" t="s">
        <v>578</v>
      </c>
      <c r="E94" s="16"/>
      <c r="F94" s="17">
        <v>1.19</v>
      </c>
      <c r="G94" s="17">
        <v>1.03</v>
      </c>
      <c r="H94" s="17">
        <v>0.88</v>
      </c>
      <c r="I94" s="17"/>
      <c r="J94" s="17">
        <v>1.46</v>
      </c>
      <c r="K94" s="17">
        <v>1.76</v>
      </c>
      <c r="L94" s="17">
        <v>2.2599999999999998</v>
      </c>
      <c r="M94" s="17"/>
      <c r="N94" s="17">
        <v>55.795031537</v>
      </c>
      <c r="O94" s="36">
        <v>1.6023607142999998</v>
      </c>
      <c r="P94" s="20" t="s">
        <v>20</v>
      </c>
      <c r="Q94" s="15" t="s">
        <v>579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9" t="s">
        <v>150</v>
      </c>
      <c r="E95" s="16"/>
      <c r="F95" s="18">
        <v>36.979999999999997</v>
      </c>
      <c r="G95" s="18">
        <v>33.9</v>
      </c>
      <c r="H95" s="18">
        <v>30.82</v>
      </c>
      <c r="I95" s="17"/>
      <c r="J95" s="18">
        <v>37.479999999999997</v>
      </c>
      <c r="K95" s="18">
        <v>43.63</v>
      </c>
      <c r="L95" s="18">
        <v>53.6</v>
      </c>
      <c r="M95" s="18"/>
      <c r="N95" s="18">
        <v>62.235256732000003</v>
      </c>
      <c r="O95" s="18">
        <v>301.5389199</v>
      </c>
      <c r="P95" s="19" t="s">
        <v>20</v>
      </c>
      <c r="Q95" s="14" t="s">
        <v>580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151</v>
      </c>
      <c r="D96" s="20" t="s">
        <v>152</v>
      </c>
      <c r="E96" s="16"/>
      <c r="F96" s="17">
        <v>17.510000000000002</v>
      </c>
      <c r="G96" s="17">
        <v>15.38</v>
      </c>
      <c r="H96" s="17">
        <v>13.25</v>
      </c>
      <c r="I96" s="17"/>
      <c r="J96" s="17">
        <v>18.73</v>
      </c>
      <c r="K96" s="17">
        <v>22.98</v>
      </c>
      <c r="L96" s="17">
        <v>29.86</v>
      </c>
      <c r="M96" s="17"/>
      <c r="N96" s="17">
        <v>93.254661333000001</v>
      </c>
      <c r="O96" s="36">
        <v>1.2156760475999999</v>
      </c>
      <c r="P96" s="20" t="s">
        <v>20</v>
      </c>
      <c r="Q96" s="15" t="s">
        <v>581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9" t="s">
        <v>154</v>
      </c>
      <c r="E97" s="16"/>
      <c r="F97" s="18">
        <v>6.72</v>
      </c>
      <c r="G97" s="18">
        <v>6.23</v>
      </c>
      <c r="H97" s="18">
        <v>5.75</v>
      </c>
      <c r="I97" s="17"/>
      <c r="J97" s="18">
        <v>7.02</v>
      </c>
      <c r="K97" s="18">
        <v>7.98</v>
      </c>
      <c r="L97" s="18">
        <v>9.5399999999999991</v>
      </c>
      <c r="M97" s="18"/>
      <c r="N97" s="18">
        <v>78.304961211999995</v>
      </c>
      <c r="O97" s="18">
        <v>6.7783659048000002</v>
      </c>
      <c r="P97" s="19" t="s">
        <v>20</v>
      </c>
      <c r="Q97" s="14" t="s">
        <v>582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583</v>
      </c>
      <c r="D98" s="20" t="s">
        <v>584</v>
      </c>
      <c r="E98" s="16"/>
      <c r="F98" s="17">
        <v>72.64</v>
      </c>
      <c r="G98" s="17">
        <v>68.459999999999994</v>
      </c>
      <c r="H98" s="17">
        <v>64.290000000000006</v>
      </c>
      <c r="I98" s="17"/>
      <c r="J98" s="17">
        <v>73.48</v>
      </c>
      <c r="K98" s="17">
        <v>81.819999999999993</v>
      </c>
      <c r="L98" s="17">
        <v>95.33</v>
      </c>
      <c r="M98" s="17"/>
      <c r="N98" s="17">
        <v>38.797963928999998</v>
      </c>
      <c r="O98" s="36">
        <v>1.9186947871</v>
      </c>
      <c r="P98" s="20" t="s">
        <v>17</v>
      </c>
      <c r="Q98" s="15" t="s">
        <v>585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155</v>
      </c>
      <c r="D99" s="19" t="s">
        <v>156</v>
      </c>
      <c r="E99" s="16"/>
      <c r="F99" s="18">
        <v>13.24</v>
      </c>
      <c r="G99" s="18">
        <v>11.78</v>
      </c>
      <c r="H99" s="18">
        <v>10.33</v>
      </c>
      <c r="I99" s="17"/>
      <c r="J99" s="18">
        <v>15.67</v>
      </c>
      <c r="K99" s="18">
        <v>18.57</v>
      </c>
      <c r="L99" s="18">
        <v>23.27</v>
      </c>
      <c r="M99" s="18"/>
      <c r="N99" s="18">
        <v>50.251247530000001</v>
      </c>
      <c r="O99" s="18">
        <v>22.872470190000001</v>
      </c>
      <c r="P99" s="19" t="s">
        <v>20</v>
      </c>
      <c r="Q99" s="14" t="s">
        <v>586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157</v>
      </c>
      <c r="D100" s="20" t="s">
        <v>158</v>
      </c>
      <c r="E100" s="16"/>
      <c r="F100" s="17">
        <v>7.05</v>
      </c>
      <c r="G100" s="17">
        <v>6.57</v>
      </c>
      <c r="H100" s="17">
        <v>6.09</v>
      </c>
      <c r="I100" s="17"/>
      <c r="J100" s="17">
        <v>8.15</v>
      </c>
      <c r="K100" s="17">
        <v>9.1</v>
      </c>
      <c r="L100" s="17">
        <v>10.65</v>
      </c>
      <c r="M100" s="17"/>
      <c r="N100" s="17">
        <v>54.446650830000003</v>
      </c>
      <c r="O100" s="36">
        <v>4.5453965713999995</v>
      </c>
      <c r="P100" s="20" t="s">
        <v>20</v>
      </c>
      <c r="Q100" s="15" t="s">
        <v>587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159</v>
      </c>
      <c r="D101" s="19" t="s">
        <v>160</v>
      </c>
      <c r="E101" s="16"/>
      <c r="F101" s="18">
        <v>12.69</v>
      </c>
      <c r="G101" s="18">
        <v>11.84</v>
      </c>
      <c r="H101" s="18">
        <v>11</v>
      </c>
      <c r="I101" s="17"/>
      <c r="J101" s="18">
        <v>13.34</v>
      </c>
      <c r="K101" s="18">
        <v>15.02</v>
      </c>
      <c r="L101" s="18">
        <v>17.739999999999998</v>
      </c>
      <c r="M101" s="18"/>
      <c r="N101" s="18">
        <v>54.469568738</v>
      </c>
      <c r="O101" s="18">
        <v>36.965417286000005</v>
      </c>
      <c r="P101" s="19" t="s">
        <v>20</v>
      </c>
      <c r="Q101" s="14" t="s">
        <v>588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161</v>
      </c>
      <c r="D102" s="20" t="s">
        <v>162</v>
      </c>
      <c r="E102" s="16"/>
      <c r="F102" s="17">
        <v>26.14</v>
      </c>
      <c r="G102" s="17">
        <v>23.41</v>
      </c>
      <c r="H102" s="17">
        <v>20.68</v>
      </c>
      <c r="I102" s="17"/>
      <c r="J102" s="17">
        <v>26.4</v>
      </c>
      <c r="K102" s="17">
        <v>31.85</v>
      </c>
      <c r="L102" s="17">
        <v>40.67</v>
      </c>
      <c r="M102" s="17"/>
      <c r="N102" s="17">
        <v>30.798788854000001</v>
      </c>
      <c r="O102" s="36">
        <v>13.621450952</v>
      </c>
      <c r="P102" s="20" t="s">
        <v>17</v>
      </c>
      <c r="Q102" s="15" t="s">
        <v>589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590</v>
      </c>
      <c r="D103" s="20" t="s">
        <v>591</v>
      </c>
      <c r="E103" s="16"/>
      <c r="F103" s="17">
        <v>73.8</v>
      </c>
      <c r="G103" s="17">
        <v>65.05</v>
      </c>
      <c r="H103" s="17">
        <v>56.3</v>
      </c>
      <c r="I103" s="17"/>
      <c r="J103" s="17">
        <v>83.13</v>
      </c>
      <c r="K103" s="17">
        <v>100.62</v>
      </c>
      <c r="L103" s="17">
        <v>128.91999999999999</v>
      </c>
      <c r="M103" s="17"/>
      <c r="N103" s="17">
        <v>58.782296320999997</v>
      </c>
      <c r="O103" s="36">
        <v>1.0728965257</v>
      </c>
      <c r="P103" s="20" t="s">
        <v>20</v>
      </c>
      <c r="Q103" s="15" t="s">
        <v>592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163</v>
      </c>
      <c r="D104" s="19" t="s">
        <v>164</v>
      </c>
      <c r="E104" s="16"/>
      <c r="F104" s="18">
        <v>1.24</v>
      </c>
      <c r="G104" s="18">
        <v>0.71</v>
      </c>
      <c r="H104" s="18">
        <v>0.18</v>
      </c>
      <c r="I104" s="17"/>
      <c r="J104" s="18">
        <v>1.29</v>
      </c>
      <c r="K104" s="18">
        <v>2.34</v>
      </c>
      <c r="L104" s="18">
        <v>4.05</v>
      </c>
      <c r="M104" s="18"/>
      <c r="N104" s="18">
        <v>43.946610126000003</v>
      </c>
      <c r="O104" s="18">
        <v>8.0356223332999992</v>
      </c>
      <c r="P104" s="19" t="s">
        <v>17</v>
      </c>
      <c r="Q104" s="14" t="s">
        <v>593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165</v>
      </c>
      <c r="D105" s="20" t="s">
        <v>166</v>
      </c>
      <c r="E105" s="16"/>
      <c r="F105" s="17">
        <v>15.78</v>
      </c>
      <c r="G105" s="17">
        <v>14.46</v>
      </c>
      <c r="H105" s="17">
        <v>13.15</v>
      </c>
      <c r="I105" s="17"/>
      <c r="J105" s="17">
        <v>17.87</v>
      </c>
      <c r="K105" s="17">
        <v>20.49</v>
      </c>
      <c r="L105" s="17">
        <v>24.74</v>
      </c>
      <c r="M105" s="17"/>
      <c r="N105" s="17">
        <v>72.107550692000004</v>
      </c>
      <c r="O105" s="36">
        <v>176.48618281</v>
      </c>
      <c r="P105" s="20" t="s">
        <v>20</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167</v>
      </c>
      <c r="D106" s="19" t="s">
        <v>168</v>
      </c>
      <c r="E106" s="16"/>
      <c r="F106" s="18">
        <v>8.6199999999999992</v>
      </c>
      <c r="G106" s="18">
        <v>7.89</v>
      </c>
      <c r="H106" s="18">
        <v>7.16</v>
      </c>
      <c r="I106" s="17"/>
      <c r="J106" s="18">
        <v>9.94</v>
      </c>
      <c r="K106" s="18">
        <v>11.39</v>
      </c>
      <c r="L106" s="18">
        <v>13.74</v>
      </c>
      <c r="M106" s="18"/>
      <c r="N106" s="18">
        <v>69.854672844999996</v>
      </c>
      <c r="O106" s="18">
        <v>69.975806904999999</v>
      </c>
      <c r="P106" s="19" t="s">
        <v>20</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169</v>
      </c>
      <c r="D107" s="20" t="s">
        <v>170</v>
      </c>
      <c r="E107" s="16"/>
      <c r="F107" s="17">
        <v>1.23</v>
      </c>
      <c r="G107" s="17">
        <v>0.88</v>
      </c>
      <c r="H107" s="17">
        <v>0.54</v>
      </c>
      <c r="I107" s="17"/>
      <c r="J107" s="17">
        <v>1.82</v>
      </c>
      <c r="K107" s="17">
        <v>2.5</v>
      </c>
      <c r="L107" s="17">
        <v>3.61</v>
      </c>
      <c r="M107" s="17"/>
      <c r="N107" s="17">
        <v>56.499613609999997</v>
      </c>
      <c r="O107" s="36">
        <v>19.907056000000001</v>
      </c>
      <c r="P107" s="20" t="s">
        <v>20</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171</v>
      </c>
      <c r="D108" s="19" t="s">
        <v>172</v>
      </c>
      <c r="E108" s="16"/>
      <c r="F108" s="18">
        <v>14.98</v>
      </c>
      <c r="G108" s="18">
        <v>13.78</v>
      </c>
      <c r="H108" s="18">
        <v>12.58</v>
      </c>
      <c r="I108" s="17"/>
      <c r="J108" s="18">
        <v>15.99</v>
      </c>
      <c r="K108" s="18">
        <v>18.38</v>
      </c>
      <c r="L108" s="18">
        <v>22.24</v>
      </c>
      <c r="M108" s="18"/>
      <c r="N108" s="18">
        <v>53.504621059000002</v>
      </c>
      <c r="O108" s="18">
        <v>77.147047762</v>
      </c>
      <c r="P108" s="19" t="s">
        <v>20</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173</v>
      </c>
      <c r="D109" s="20" t="s">
        <v>174</v>
      </c>
      <c r="E109" s="16"/>
      <c r="F109" s="17">
        <v>5.28</v>
      </c>
      <c r="G109" s="17">
        <v>5.08</v>
      </c>
      <c r="H109" s="17">
        <v>4.8899999999999997</v>
      </c>
      <c r="I109" s="17"/>
      <c r="J109" s="17">
        <v>5.64</v>
      </c>
      <c r="K109" s="17">
        <v>6.02</v>
      </c>
      <c r="L109" s="17">
        <v>6.64</v>
      </c>
      <c r="M109" s="17"/>
      <c r="N109" s="17">
        <v>56.555310976000001</v>
      </c>
      <c r="O109" s="36">
        <v>15.859915571</v>
      </c>
      <c r="P109" s="20" t="s">
        <v>20</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175</v>
      </c>
      <c r="D110" s="19" t="s">
        <v>176</v>
      </c>
      <c r="E110" s="16"/>
      <c r="F110" s="18">
        <v>7.89</v>
      </c>
      <c r="G110" s="18">
        <v>7.23</v>
      </c>
      <c r="H110" s="18">
        <v>6.57</v>
      </c>
      <c r="I110" s="17"/>
      <c r="J110" s="18">
        <v>8.15</v>
      </c>
      <c r="K110" s="18">
        <v>9.4600000000000009</v>
      </c>
      <c r="L110" s="18">
        <v>11.6</v>
      </c>
      <c r="M110" s="18"/>
      <c r="N110" s="18">
        <v>68.514440295</v>
      </c>
      <c r="O110" s="18">
        <v>25.018903762000001</v>
      </c>
      <c r="P110" s="19" t="s">
        <v>20</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177</v>
      </c>
      <c r="D111" s="20" t="s">
        <v>178</v>
      </c>
      <c r="E111" s="16"/>
      <c r="F111" s="17">
        <v>10.6</v>
      </c>
      <c r="G111" s="17">
        <v>8.92</v>
      </c>
      <c r="H111" s="17">
        <v>7.25</v>
      </c>
      <c r="I111" s="17"/>
      <c r="J111" s="17">
        <v>14.34</v>
      </c>
      <c r="K111" s="17">
        <v>17.68</v>
      </c>
      <c r="L111" s="17">
        <v>23.09</v>
      </c>
      <c r="M111" s="17"/>
      <c r="N111" s="17">
        <v>64.827450071000001</v>
      </c>
      <c r="O111" s="36">
        <v>122.267087</v>
      </c>
      <c r="P111" s="20" t="s">
        <v>20</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179</v>
      </c>
      <c r="D112" s="19" t="s">
        <v>180</v>
      </c>
      <c r="E112" s="16"/>
      <c r="F112" s="18">
        <v>11.03</v>
      </c>
      <c r="G112" s="18">
        <v>10.039999999999999</v>
      </c>
      <c r="H112" s="18">
        <v>9.06</v>
      </c>
      <c r="I112" s="17"/>
      <c r="J112" s="18">
        <v>12.1</v>
      </c>
      <c r="K112" s="18">
        <v>14.06</v>
      </c>
      <c r="L112" s="18">
        <v>17.25</v>
      </c>
      <c r="M112" s="18"/>
      <c r="N112" s="18">
        <v>63.347149756999997</v>
      </c>
      <c r="O112" s="18">
        <v>14.977837285</v>
      </c>
      <c r="P112" s="19" t="s">
        <v>20</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181</v>
      </c>
      <c r="D113" s="20" t="s">
        <v>182</v>
      </c>
      <c r="E113" s="16"/>
      <c r="F113" s="17">
        <v>8.1</v>
      </c>
      <c r="G113" s="17">
        <v>7.28</v>
      </c>
      <c r="H113" s="17">
        <v>6.47</v>
      </c>
      <c r="I113" s="17"/>
      <c r="J113" s="17">
        <v>8.5399999999999991</v>
      </c>
      <c r="K113" s="17">
        <v>10.16</v>
      </c>
      <c r="L113" s="17">
        <v>12.79</v>
      </c>
      <c r="M113" s="17"/>
      <c r="N113" s="17">
        <v>63.096414985000003</v>
      </c>
      <c r="O113" s="36">
        <v>10.218627141999999</v>
      </c>
      <c r="P113" s="20" t="s">
        <v>20</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183</v>
      </c>
      <c r="D114" s="19" t="s">
        <v>184</v>
      </c>
      <c r="E114" s="16"/>
      <c r="F114" s="18">
        <v>2.88</v>
      </c>
      <c r="G114" s="18">
        <v>2.56</v>
      </c>
      <c r="H114" s="18">
        <v>2.25</v>
      </c>
      <c r="I114" s="17"/>
      <c r="J114" s="18">
        <v>2.99</v>
      </c>
      <c r="K114" s="18">
        <v>3.61</v>
      </c>
      <c r="L114" s="18">
        <v>4.62</v>
      </c>
      <c r="M114" s="18"/>
      <c r="N114" s="18">
        <v>79.63119141</v>
      </c>
      <c r="O114" s="18">
        <v>239.15166594999999</v>
      </c>
      <c r="P114" s="19" t="s">
        <v>20</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185</v>
      </c>
      <c r="D115" s="20" t="s">
        <v>186</v>
      </c>
      <c r="E115" s="16"/>
      <c r="F115" s="17">
        <v>3.46</v>
      </c>
      <c r="G115" s="17">
        <v>3.04</v>
      </c>
      <c r="H115" s="17">
        <v>2.62</v>
      </c>
      <c r="I115" s="17"/>
      <c r="J115" s="17">
        <v>3.66</v>
      </c>
      <c r="K115" s="17">
        <v>4.49</v>
      </c>
      <c r="L115" s="17">
        <v>5.84</v>
      </c>
      <c r="M115" s="17"/>
      <c r="N115" s="17">
        <v>47.460156683000001</v>
      </c>
      <c r="O115" s="36">
        <v>1.1655790475999999</v>
      </c>
      <c r="P115" s="20" t="s">
        <v>17</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187</v>
      </c>
      <c r="D116" s="19" t="s">
        <v>188</v>
      </c>
      <c r="E116" s="16"/>
      <c r="F116" s="18">
        <v>2.4300000000000002</v>
      </c>
      <c r="G116" s="18">
        <v>1.99</v>
      </c>
      <c r="H116" s="18">
        <v>1.55</v>
      </c>
      <c r="I116" s="17"/>
      <c r="J116" s="18">
        <v>2.77</v>
      </c>
      <c r="K116" s="18">
        <v>3.64</v>
      </c>
      <c r="L116" s="18">
        <v>5.0599999999999996</v>
      </c>
      <c r="M116" s="18"/>
      <c r="N116" s="18">
        <v>59.515428923999998</v>
      </c>
      <c r="O116" s="18">
        <v>3.474745</v>
      </c>
      <c r="P116" s="19" t="s">
        <v>20</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189</v>
      </c>
      <c r="D117" s="20" t="s">
        <v>190</v>
      </c>
      <c r="E117" s="16"/>
      <c r="F117" s="17">
        <v>3.01</v>
      </c>
      <c r="G117" s="17">
        <v>2.41</v>
      </c>
      <c r="H117" s="17">
        <v>1.82</v>
      </c>
      <c r="I117" s="17"/>
      <c r="J117" s="17">
        <v>3.4</v>
      </c>
      <c r="K117" s="17">
        <v>4.58</v>
      </c>
      <c r="L117" s="17">
        <v>6.51</v>
      </c>
      <c r="M117" s="17"/>
      <c r="N117" s="17">
        <v>66.392199224999999</v>
      </c>
      <c r="O117" s="36">
        <v>15.887951142</v>
      </c>
      <c r="P117" s="20" t="s">
        <v>20</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191</v>
      </c>
      <c r="D118" s="19" t="s">
        <v>192</v>
      </c>
      <c r="E118" s="16"/>
      <c r="F118" s="18">
        <v>25.32</v>
      </c>
      <c r="G118" s="18">
        <v>22.69</v>
      </c>
      <c r="H118" s="18">
        <v>20.059999999999999</v>
      </c>
      <c r="I118" s="17"/>
      <c r="J118" s="18">
        <v>26.25</v>
      </c>
      <c r="K118" s="18">
        <v>31.5</v>
      </c>
      <c r="L118" s="18">
        <v>39.99</v>
      </c>
      <c r="M118" s="18"/>
      <c r="N118" s="18">
        <v>70.997694659999993</v>
      </c>
      <c r="O118" s="18">
        <v>72.834699524000001</v>
      </c>
      <c r="P118" s="19" t="s">
        <v>20</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193</v>
      </c>
      <c r="D119" s="20" t="s">
        <v>194</v>
      </c>
      <c r="E119" s="16"/>
      <c r="F119" s="17">
        <v>21.85</v>
      </c>
      <c r="G119" s="17">
        <v>19.95</v>
      </c>
      <c r="H119" s="17">
        <v>18.05</v>
      </c>
      <c r="I119" s="17"/>
      <c r="J119" s="17">
        <v>22.49</v>
      </c>
      <c r="K119" s="17">
        <v>26.28</v>
      </c>
      <c r="L119" s="17">
        <v>32.409999999999997</v>
      </c>
      <c r="M119" s="17"/>
      <c r="N119" s="17">
        <v>66.583257603000007</v>
      </c>
      <c r="O119" s="36">
        <v>65.026643809999996</v>
      </c>
      <c r="P119" s="20" t="s">
        <v>20</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609</v>
      </c>
      <c r="D120" s="19" t="s">
        <v>610</v>
      </c>
      <c r="E120" s="16"/>
      <c r="F120" s="18">
        <v>19.07</v>
      </c>
      <c r="G120" s="18">
        <v>16.46</v>
      </c>
      <c r="H120" s="18">
        <v>13.86</v>
      </c>
      <c r="I120" s="17"/>
      <c r="J120" s="18">
        <v>19.48</v>
      </c>
      <c r="K120" s="18">
        <v>24.68</v>
      </c>
      <c r="L120" s="18">
        <v>33.1</v>
      </c>
      <c r="M120" s="18"/>
      <c r="N120" s="18">
        <v>44.607903782000001</v>
      </c>
      <c r="O120" s="18">
        <v>2.0079055386000002</v>
      </c>
      <c r="P120" s="19" t="s">
        <v>17</v>
      </c>
      <c r="Q120" s="14" t="s">
        <v>611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195</v>
      </c>
      <c r="D121" s="20" t="s">
        <v>196</v>
      </c>
      <c r="E121" s="16"/>
      <c r="F121" s="17">
        <v>14.05</v>
      </c>
      <c r="G121" s="17">
        <v>12.7</v>
      </c>
      <c r="H121" s="17">
        <v>11.35</v>
      </c>
      <c r="I121" s="17"/>
      <c r="J121" s="17">
        <v>15.62</v>
      </c>
      <c r="K121" s="17">
        <v>18.309999999999999</v>
      </c>
      <c r="L121" s="17">
        <v>22.68</v>
      </c>
      <c r="M121" s="17"/>
      <c r="N121" s="17">
        <v>63.747602743999998</v>
      </c>
      <c r="O121" s="36">
        <v>32.446565428999996</v>
      </c>
      <c r="P121" s="20" t="s">
        <v>20</v>
      </c>
      <c r="Q121" s="15" t="s">
        <v>612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197</v>
      </c>
      <c r="D122" s="19" t="s">
        <v>198</v>
      </c>
      <c r="E122" s="16"/>
      <c r="F122" s="18">
        <v>39.96</v>
      </c>
      <c r="G122" s="18">
        <v>35.94</v>
      </c>
      <c r="H122" s="18">
        <v>31.93</v>
      </c>
      <c r="I122" s="17"/>
      <c r="J122" s="18">
        <v>41.09</v>
      </c>
      <c r="K122" s="18">
        <v>49.11</v>
      </c>
      <c r="L122" s="18">
        <v>62.1</v>
      </c>
      <c r="M122" s="18"/>
      <c r="N122" s="18">
        <v>66.233195890000005</v>
      </c>
      <c r="O122" s="18">
        <v>90.428541729999992</v>
      </c>
      <c r="P122" s="19" t="s">
        <v>20</v>
      </c>
      <c r="Q122" s="14" t="s">
        <v>613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199</v>
      </c>
      <c r="D123" s="20" t="s">
        <v>200</v>
      </c>
      <c r="E123" s="16"/>
      <c r="F123" s="17">
        <v>12.03</v>
      </c>
      <c r="G123" s="17">
        <v>11.09</v>
      </c>
      <c r="H123" s="17">
        <v>10.15</v>
      </c>
      <c r="I123" s="17"/>
      <c r="J123" s="17">
        <v>13.84</v>
      </c>
      <c r="K123" s="17">
        <v>15.71</v>
      </c>
      <c r="L123" s="17">
        <v>18.75</v>
      </c>
      <c r="M123" s="17"/>
      <c r="N123" s="17">
        <v>53.308848587999996</v>
      </c>
      <c r="O123" s="36">
        <v>12.939142809000002</v>
      </c>
      <c r="P123" s="20" t="s">
        <v>20</v>
      </c>
      <c r="Q123" s="15" t="s">
        <v>614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201</v>
      </c>
      <c r="D124" s="19" t="s">
        <v>202</v>
      </c>
      <c r="E124" s="16"/>
      <c r="F124" s="18">
        <v>7.64</v>
      </c>
      <c r="G124" s="18">
        <v>7.06</v>
      </c>
      <c r="H124" s="18">
        <v>6.49</v>
      </c>
      <c r="I124" s="17"/>
      <c r="J124" s="18">
        <v>7.79</v>
      </c>
      <c r="K124" s="18">
        <v>8.93</v>
      </c>
      <c r="L124" s="18">
        <v>10.79</v>
      </c>
      <c r="M124" s="18"/>
      <c r="N124" s="18">
        <v>49.548929444000002</v>
      </c>
      <c r="O124" s="18">
        <v>5.3980557619000002</v>
      </c>
      <c r="P124" s="19" t="s">
        <v>17</v>
      </c>
      <c r="Q124" s="14" t="s">
        <v>615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204</v>
      </c>
      <c r="E125" s="16"/>
      <c r="F125" s="17">
        <v>47.1</v>
      </c>
      <c r="G125" s="17">
        <v>42.77</v>
      </c>
      <c r="H125" s="17">
        <v>38.450000000000003</v>
      </c>
      <c r="I125" s="17"/>
      <c r="J125" s="17">
        <v>57.99</v>
      </c>
      <c r="K125" s="17">
        <v>66.63</v>
      </c>
      <c r="L125" s="17">
        <v>80.62</v>
      </c>
      <c r="M125" s="17"/>
      <c r="N125" s="17">
        <v>53.360671218</v>
      </c>
      <c r="O125" s="36">
        <v>62.196495619000004</v>
      </c>
      <c r="P125" s="20" t="s">
        <v>20</v>
      </c>
      <c r="Q125" s="15" t="s">
        <v>616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205</v>
      </c>
      <c r="D126" s="19" t="s">
        <v>206</v>
      </c>
      <c r="E126" s="16"/>
      <c r="F126" s="18">
        <v>23.54</v>
      </c>
      <c r="G126" s="18">
        <v>22.63</v>
      </c>
      <c r="H126" s="18">
        <v>21.72</v>
      </c>
      <c r="I126" s="17"/>
      <c r="J126" s="18">
        <v>24.39</v>
      </c>
      <c r="K126" s="18">
        <v>26.2</v>
      </c>
      <c r="L126" s="18">
        <v>29.14</v>
      </c>
      <c r="M126" s="18"/>
      <c r="N126" s="18">
        <v>63.374081771</v>
      </c>
      <c r="O126" s="18">
        <v>51.957135429000004</v>
      </c>
      <c r="P126" s="19" t="s">
        <v>20</v>
      </c>
      <c r="Q126" s="14" t="s">
        <v>617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207</v>
      </c>
      <c r="D127" s="20" t="s">
        <v>208</v>
      </c>
      <c r="E127" s="16"/>
      <c r="F127" s="17">
        <v>11.16</v>
      </c>
      <c r="G127" s="17">
        <v>10.25</v>
      </c>
      <c r="H127" s="17">
        <v>9.35</v>
      </c>
      <c r="I127" s="17"/>
      <c r="J127" s="17">
        <v>11.43</v>
      </c>
      <c r="K127" s="17">
        <v>13.23</v>
      </c>
      <c r="L127" s="17">
        <v>16.149999999999999</v>
      </c>
      <c r="M127" s="17"/>
      <c r="N127" s="17">
        <v>66.546145261999996</v>
      </c>
      <c r="O127" s="36">
        <v>1.7370403333</v>
      </c>
      <c r="P127" s="20" t="s">
        <v>20</v>
      </c>
      <c r="Q127" s="15" t="s">
        <v>618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207</v>
      </c>
      <c r="D128" s="19" t="s">
        <v>209</v>
      </c>
      <c r="E128" s="16"/>
      <c r="F128" s="18">
        <v>11.21</v>
      </c>
      <c r="G128" s="18">
        <v>10.3</v>
      </c>
      <c r="H128" s="18">
        <v>9.39</v>
      </c>
      <c r="I128" s="17"/>
      <c r="J128" s="18">
        <v>11.43</v>
      </c>
      <c r="K128" s="18">
        <v>13.24</v>
      </c>
      <c r="L128" s="18">
        <v>16.190000000000001</v>
      </c>
      <c r="M128" s="18"/>
      <c r="N128" s="18">
        <v>67.329475625000001</v>
      </c>
      <c r="O128" s="18">
        <v>354.82026062</v>
      </c>
      <c r="P128" s="19" t="s">
        <v>20</v>
      </c>
      <c r="Q128" s="14" t="s">
        <v>619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210</v>
      </c>
      <c r="D129" s="20" t="s">
        <v>211</v>
      </c>
      <c r="E129" s="16"/>
      <c r="F129" s="17">
        <v>33.32</v>
      </c>
      <c r="G129" s="17">
        <v>30.2</v>
      </c>
      <c r="H129" s="17">
        <v>27.09</v>
      </c>
      <c r="I129" s="17"/>
      <c r="J129" s="17">
        <v>34.340000000000003</v>
      </c>
      <c r="K129" s="17">
        <v>40.56</v>
      </c>
      <c r="L129" s="17">
        <v>50.64</v>
      </c>
      <c r="M129" s="17"/>
      <c r="N129" s="17">
        <v>71.667928898</v>
      </c>
      <c r="O129" s="36">
        <v>24.926578095</v>
      </c>
      <c r="P129" s="20" t="s">
        <v>20</v>
      </c>
      <c r="Q129" s="15" t="s">
        <v>620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210</v>
      </c>
      <c r="D130" s="19" t="s">
        <v>212</v>
      </c>
      <c r="E130" s="16"/>
      <c r="F130" s="18">
        <v>37.869999999999997</v>
      </c>
      <c r="G130" s="18">
        <v>34.58</v>
      </c>
      <c r="H130" s="18">
        <v>31.29</v>
      </c>
      <c r="I130" s="17"/>
      <c r="J130" s="18">
        <v>38.619999999999997</v>
      </c>
      <c r="K130" s="18">
        <v>45.19</v>
      </c>
      <c r="L130" s="18">
        <v>55.83</v>
      </c>
      <c r="M130" s="18"/>
      <c r="N130" s="18">
        <v>68.646399676000001</v>
      </c>
      <c r="O130" s="18">
        <v>886.74225448000004</v>
      </c>
      <c r="P130" s="19" t="s">
        <v>20</v>
      </c>
      <c r="Q130" s="14" t="s">
        <v>621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213</v>
      </c>
      <c r="D131" s="20" t="s">
        <v>214</v>
      </c>
      <c r="E131" s="16"/>
      <c r="F131" s="17">
        <v>4.2</v>
      </c>
      <c r="G131" s="17">
        <v>3.86</v>
      </c>
      <c r="H131" s="17">
        <v>3.53</v>
      </c>
      <c r="I131" s="17"/>
      <c r="J131" s="17">
        <v>4.8</v>
      </c>
      <c r="K131" s="17">
        <v>5.46</v>
      </c>
      <c r="L131" s="17">
        <v>6.54</v>
      </c>
      <c r="M131" s="17"/>
      <c r="N131" s="17">
        <v>46.154557699000001</v>
      </c>
      <c r="O131" s="36">
        <v>2.1765251429000001</v>
      </c>
      <c r="P131" s="20" t="s">
        <v>20</v>
      </c>
      <c r="Q131" s="15" t="s">
        <v>622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215</v>
      </c>
      <c r="D132" s="19" t="s">
        <v>216</v>
      </c>
      <c r="E132" s="16"/>
      <c r="F132" s="18">
        <v>38.85</v>
      </c>
      <c r="G132" s="18">
        <v>33.65</v>
      </c>
      <c r="H132" s="18">
        <v>28.46</v>
      </c>
      <c r="I132" s="17"/>
      <c r="J132" s="18">
        <v>39.89</v>
      </c>
      <c r="K132" s="18">
        <v>50.27</v>
      </c>
      <c r="L132" s="18">
        <v>67.069999999999993</v>
      </c>
      <c r="M132" s="18"/>
      <c r="N132" s="18">
        <v>41.651675803000003</v>
      </c>
      <c r="O132" s="18">
        <v>680.61657047999995</v>
      </c>
      <c r="P132" s="19" t="s">
        <v>17</v>
      </c>
      <c r="Q132" s="14" t="s">
        <v>623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217</v>
      </c>
      <c r="D133" s="20" t="s">
        <v>218</v>
      </c>
      <c r="E133" s="16"/>
      <c r="F133" s="17">
        <v>5.08</v>
      </c>
      <c r="G133" s="17">
        <v>4.5199999999999996</v>
      </c>
      <c r="H133" s="17">
        <v>3.97</v>
      </c>
      <c r="I133" s="17"/>
      <c r="J133" s="17">
        <v>5.29</v>
      </c>
      <c r="K133" s="17">
        <v>6.39</v>
      </c>
      <c r="L133" s="17">
        <v>8.17</v>
      </c>
      <c r="M133" s="17"/>
      <c r="N133" s="17">
        <v>62.473046021000002</v>
      </c>
      <c r="O133" s="36">
        <v>19.513445048000001</v>
      </c>
      <c r="P133" s="20" t="s">
        <v>20</v>
      </c>
      <c r="Q133" s="15" t="s">
        <v>624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219</v>
      </c>
      <c r="D134" s="19" t="s">
        <v>220</v>
      </c>
      <c r="E134" s="16"/>
      <c r="F134" s="18">
        <v>6.29</v>
      </c>
      <c r="G134" s="18">
        <v>5.68</v>
      </c>
      <c r="H134" s="18">
        <v>5.07</v>
      </c>
      <c r="I134" s="17"/>
      <c r="J134" s="18">
        <v>6.56</v>
      </c>
      <c r="K134" s="18">
        <v>7.77</v>
      </c>
      <c r="L134" s="18">
        <v>9.74</v>
      </c>
      <c r="M134" s="18"/>
      <c r="N134" s="18">
        <v>47.222183403999999</v>
      </c>
      <c r="O134" s="18">
        <v>3.5070615714</v>
      </c>
      <c r="P134" s="19" t="s">
        <v>17</v>
      </c>
      <c r="Q134" s="14" t="s">
        <v>625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221</v>
      </c>
      <c r="D135" s="20" t="s">
        <v>222</v>
      </c>
      <c r="E135" s="16"/>
      <c r="F135" s="17">
        <v>7.96</v>
      </c>
      <c r="G135" s="17">
        <v>7.01</v>
      </c>
      <c r="H135" s="17">
        <v>6.07</v>
      </c>
      <c r="I135" s="17"/>
      <c r="J135" s="17">
        <v>9.91</v>
      </c>
      <c r="K135" s="17">
        <v>11.79</v>
      </c>
      <c r="L135" s="17">
        <v>14.84</v>
      </c>
      <c r="M135" s="17"/>
      <c r="N135" s="17">
        <v>77.104008790999998</v>
      </c>
      <c r="O135" s="36">
        <v>13.786348523000001</v>
      </c>
      <c r="P135" s="20" t="s">
        <v>20</v>
      </c>
      <c r="Q135" s="15" t="s">
        <v>626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223</v>
      </c>
      <c r="D136" s="19" t="s">
        <v>627</v>
      </c>
      <c r="E136" s="16"/>
      <c r="F136" s="18">
        <v>3.97</v>
      </c>
      <c r="G136" s="18">
        <v>3.59</v>
      </c>
      <c r="H136" s="18">
        <v>3.21</v>
      </c>
      <c r="I136" s="17"/>
      <c r="J136" s="18">
        <v>4.8099999999999996</v>
      </c>
      <c r="K136" s="18">
        <v>5.56</v>
      </c>
      <c r="L136" s="18">
        <v>6.79</v>
      </c>
      <c r="M136" s="18"/>
      <c r="N136" s="18">
        <v>66.80224527</v>
      </c>
      <c r="O136" s="18">
        <v>1.3731199048</v>
      </c>
      <c r="P136" s="19" t="s">
        <v>20</v>
      </c>
      <c r="Q136" s="14" t="s">
        <v>628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223</v>
      </c>
      <c r="D137" s="20" t="s">
        <v>224</v>
      </c>
      <c r="E137" s="16"/>
      <c r="F137" s="17">
        <v>3.83</v>
      </c>
      <c r="G137" s="17">
        <v>3.53</v>
      </c>
      <c r="H137" s="17">
        <v>3.24</v>
      </c>
      <c r="I137" s="17"/>
      <c r="J137" s="17">
        <v>4.41</v>
      </c>
      <c r="K137" s="17">
        <v>4.99</v>
      </c>
      <c r="L137" s="17">
        <v>5.92</v>
      </c>
      <c r="M137" s="17"/>
      <c r="N137" s="17">
        <v>59.190423899000002</v>
      </c>
      <c r="O137" s="36">
        <v>6.0003626190000006</v>
      </c>
      <c r="P137" s="20" t="s">
        <v>20</v>
      </c>
      <c r="Q137" s="15" t="s">
        <v>629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223</v>
      </c>
      <c r="D138" s="19" t="s">
        <v>225</v>
      </c>
      <c r="E138" s="16"/>
      <c r="F138" s="18">
        <v>19.329999999999998</v>
      </c>
      <c r="G138" s="18">
        <v>17.77</v>
      </c>
      <c r="H138" s="18">
        <v>16.22</v>
      </c>
      <c r="I138" s="17"/>
      <c r="J138" s="18">
        <v>22.48</v>
      </c>
      <c r="K138" s="18">
        <v>25.58</v>
      </c>
      <c r="L138" s="18">
        <v>30.61</v>
      </c>
      <c r="M138" s="18"/>
      <c r="N138" s="18">
        <v>59.980937376999997</v>
      </c>
      <c r="O138" s="18">
        <v>97.054248143000009</v>
      </c>
      <c r="P138" s="19" t="s">
        <v>20</v>
      </c>
      <c r="Q138" s="14" t="s">
        <v>630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226</v>
      </c>
      <c r="D139" s="19" t="s">
        <v>227</v>
      </c>
      <c r="E139" s="16"/>
      <c r="F139" s="18">
        <v>11.38</v>
      </c>
      <c r="G139" s="18">
        <v>10.01</v>
      </c>
      <c r="H139" s="18">
        <v>8.64</v>
      </c>
      <c r="I139" s="17"/>
      <c r="J139" s="18">
        <v>11.68</v>
      </c>
      <c r="K139" s="18">
        <v>14.41</v>
      </c>
      <c r="L139" s="18">
        <v>18.84</v>
      </c>
      <c r="M139" s="18"/>
      <c r="N139" s="18">
        <v>71.682441789999999</v>
      </c>
      <c r="O139" s="18">
        <v>8.9485468571000002</v>
      </c>
      <c r="P139" s="19" t="s">
        <v>20</v>
      </c>
      <c r="Q139" s="14" t="s">
        <v>631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228</v>
      </c>
      <c r="D140" s="20" t="s">
        <v>229</v>
      </c>
      <c r="E140" s="16"/>
      <c r="F140" s="17">
        <v>6.29</v>
      </c>
      <c r="G140" s="17">
        <v>5.23</v>
      </c>
      <c r="H140" s="17">
        <v>4.18</v>
      </c>
      <c r="I140" s="17"/>
      <c r="J140" s="17">
        <v>7</v>
      </c>
      <c r="K140" s="17">
        <v>9.1</v>
      </c>
      <c r="L140" s="17">
        <v>12.5</v>
      </c>
      <c r="M140" s="17"/>
      <c r="N140" s="17">
        <v>74.535642010000004</v>
      </c>
      <c r="O140" s="36">
        <v>4.5555976667000007</v>
      </c>
      <c r="P140" s="20" t="s">
        <v>20</v>
      </c>
      <c r="Q140" s="15" t="s">
        <v>632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230</v>
      </c>
      <c r="D141" s="19" t="s">
        <v>231</v>
      </c>
      <c r="E141" s="16"/>
      <c r="F141" s="18">
        <v>41.78</v>
      </c>
      <c r="G141" s="18">
        <v>36.15</v>
      </c>
      <c r="H141" s="18">
        <v>30.52</v>
      </c>
      <c r="I141" s="17"/>
      <c r="J141" s="18">
        <v>44.58</v>
      </c>
      <c r="K141" s="18">
        <v>55.83</v>
      </c>
      <c r="L141" s="18">
        <v>74.040000000000006</v>
      </c>
      <c r="M141" s="18"/>
      <c r="N141" s="18">
        <v>61.065837770999998</v>
      </c>
      <c r="O141" s="18">
        <v>418.95718538</v>
      </c>
      <c r="P141" s="19" t="s">
        <v>20</v>
      </c>
      <c r="Q141" s="14" t="s">
        <v>633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232</v>
      </c>
      <c r="D142" s="20" t="s">
        <v>233</v>
      </c>
      <c r="E142" s="16"/>
      <c r="F142" s="17">
        <v>21.06</v>
      </c>
      <c r="G142" s="17">
        <v>19.09</v>
      </c>
      <c r="H142" s="17">
        <v>17.12</v>
      </c>
      <c r="I142" s="17"/>
      <c r="J142" s="17">
        <v>22.19</v>
      </c>
      <c r="K142" s="17">
        <v>26.12</v>
      </c>
      <c r="L142" s="17">
        <v>32.49</v>
      </c>
      <c r="M142" s="17"/>
      <c r="N142" s="17">
        <v>62.004127259000001</v>
      </c>
      <c r="O142" s="36">
        <v>5.7752120000000007</v>
      </c>
      <c r="P142" s="20" t="s">
        <v>20</v>
      </c>
      <c r="Q142" s="15" t="s">
        <v>634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234</v>
      </c>
      <c r="D143" s="19" t="s">
        <v>235</v>
      </c>
      <c r="E143" s="16"/>
      <c r="F143" s="18">
        <v>17.87</v>
      </c>
      <c r="G143" s="18">
        <v>15.45</v>
      </c>
      <c r="H143" s="18">
        <v>13.03</v>
      </c>
      <c r="I143" s="17"/>
      <c r="J143" s="18">
        <v>18.47</v>
      </c>
      <c r="K143" s="18">
        <v>23.3</v>
      </c>
      <c r="L143" s="18">
        <v>31.13</v>
      </c>
      <c r="M143" s="18"/>
      <c r="N143" s="18">
        <v>75.129533989999999</v>
      </c>
      <c r="O143" s="18">
        <v>293.92630747999999</v>
      </c>
      <c r="P143" s="19" t="s">
        <v>20</v>
      </c>
      <c r="Q143" s="14" t="s">
        <v>635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236</v>
      </c>
      <c r="D144" s="20" t="s">
        <v>237</v>
      </c>
      <c r="E144" s="16"/>
      <c r="F144" s="17">
        <v>3.83</v>
      </c>
      <c r="G144" s="17">
        <v>3.36</v>
      </c>
      <c r="H144" s="17">
        <v>2.9</v>
      </c>
      <c r="I144" s="17"/>
      <c r="J144" s="17">
        <v>3.97</v>
      </c>
      <c r="K144" s="17">
        <v>4.8899999999999997</v>
      </c>
      <c r="L144" s="17">
        <v>6.39</v>
      </c>
      <c r="M144" s="17"/>
      <c r="N144" s="17">
        <v>66.515311221999994</v>
      </c>
      <c r="O144" s="36">
        <v>29.375575189999999</v>
      </c>
      <c r="P144" s="20" t="s">
        <v>20</v>
      </c>
      <c r="Q144" s="15" t="s">
        <v>636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238</v>
      </c>
      <c r="D145" s="19" t="s">
        <v>239</v>
      </c>
      <c r="E145" s="16"/>
      <c r="F145" s="18">
        <v>23.5</v>
      </c>
      <c r="G145" s="18">
        <v>21.56</v>
      </c>
      <c r="H145" s="18">
        <v>19.62</v>
      </c>
      <c r="I145" s="17"/>
      <c r="J145" s="18">
        <v>24.08</v>
      </c>
      <c r="K145" s="18">
        <v>27.95</v>
      </c>
      <c r="L145" s="18">
        <v>34.229999999999997</v>
      </c>
      <c r="M145" s="18"/>
      <c r="N145" s="18">
        <v>47.825755804000003</v>
      </c>
      <c r="O145" s="18">
        <v>16.29397981</v>
      </c>
      <c r="P145" s="19" t="s">
        <v>17</v>
      </c>
      <c r="Q145" s="14" t="s">
        <v>637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240</v>
      </c>
      <c r="D146" s="20" t="s">
        <v>241</v>
      </c>
      <c r="E146" s="16"/>
      <c r="F146" s="17">
        <v>9.19</v>
      </c>
      <c r="G146" s="17">
        <v>7.46</v>
      </c>
      <c r="H146" s="17">
        <v>5.74</v>
      </c>
      <c r="I146" s="17"/>
      <c r="J146" s="17">
        <v>11.5</v>
      </c>
      <c r="K146" s="17">
        <v>14.94</v>
      </c>
      <c r="L146" s="17">
        <v>20.51</v>
      </c>
      <c r="M146" s="17"/>
      <c r="N146" s="17">
        <v>50.085288876</v>
      </c>
      <c r="O146" s="36">
        <v>250.67624286</v>
      </c>
      <c r="P146" s="20" t="s">
        <v>20</v>
      </c>
      <c r="Q146" s="15" t="s">
        <v>638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242</v>
      </c>
      <c r="D147" s="19" t="s">
        <v>243</v>
      </c>
      <c r="E147" s="16"/>
      <c r="F147" s="18">
        <v>5.59</v>
      </c>
      <c r="G147" s="18">
        <v>5.07</v>
      </c>
      <c r="H147" s="18">
        <v>4.5599999999999996</v>
      </c>
      <c r="I147" s="17"/>
      <c r="J147" s="18">
        <v>6.12</v>
      </c>
      <c r="K147" s="18">
        <v>7.14</v>
      </c>
      <c r="L147" s="18">
        <v>8.8000000000000007</v>
      </c>
      <c r="M147" s="18"/>
      <c r="N147" s="18">
        <v>70.008886021999999</v>
      </c>
      <c r="O147" s="18">
        <v>2.3840388570999997</v>
      </c>
      <c r="P147" s="19" t="s">
        <v>20</v>
      </c>
      <c r="Q147" s="14" t="s">
        <v>639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242</v>
      </c>
      <c r="D148" s="20" t="s">
        <v>244</v>
      </c>
      <c r="E148" s="16"/>
      <c r="F148" s="17">
        <v>7.06</v>
      </c>
      <c r="G148" s="17">
        <v>6.26</v>
      </c>
      <c r="H148" s="17">
        <v>5.47</v>
      </c>
      <c r="I148" s="17"/>
      <c r="J148" s="17">
        <v>8.27</v>
      </c>
      <c r="K148" s="17">
        <v>9.85</v>
      </c>
      <c r="L148" s="17">
        <v>12.4</v>
      </c>
      <c r="M148" s="17"/>
      <c r="N148" s="17">
        <v>66.128183293999996</v>
      </c>
      <c r="O148" s="36">
        <v>96.428969142999989</v>
      </c>
      <c r="P148" s="20" t="s">
        <v>20</v>
      </c>
      <c r="Q148" s="15" t="s">
        <v>640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245</v>
      </c>
      <c r="D149" s="19" t="s">
        <v>246</v>
      </c>
      <c r="E149" s="16"/>
      <c r="F149" s="18">
        <v>24.69</v>
      </c>
      <c r="G149" s="18">
        <v>20.78</v>
      </c>
      <c r="H149" s="18">
        <v>16.87</v>
      </c>
      <c r="I149" s="17"/>
      <c r="J149" s="18">
        <v>26.03</v>
      </c>
      <c r="K149" s="18">
        <v>33.840000000000003</v>
      </c>
      <c r="L149" s="18">
        <v>46.48</v>
      </c>
      <c r="M149" s="18"/>
      <c r="N149" s="18">
        <v>65.509984954999993</v>
      </c>
      <c r="O149" s="18">
        <v>204.57170128999999</v>
      </c>
      <c r="P149" s="19" t="s">
        <v>20</v>
      </c>
      <c r="Q149" s="14" t="s">
        <v>641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247</v>
      </c>
      <c r="D150" s="20" t="s">
        <v>248</v>
      </c>
      <c r="E150" s="16"/>
      <c r="F150" s="17">
        <v>4.8</v>
      </c>
      <c r="G150" s="17">
        <v>4.2699999999999996</v>
      </c>
      <c r="H150" s="17">
        <v>3.75</v>
      </c>
      <c r="I150" s="17"/>
      <c r="J150" s="17">
        <v>5.1100000000000003</v>
      </c>
      <c r="K150" s="17">
        <v>6.15</v>
      </c>
      <c r="L150" s="17">
        <v>7.83</v>
      </c>
      <c r="M150" s="17"/>
      <c r="N150" s="17">
        <v>64.997392691000002</v>
      </c>
      <c r="O150" s="36">
        <v>1.8610448571</v>
      </c>
      <c r="P150" s="20" t="s">
        <v>20</v>
      </c>
      <c r="Q150" s="15" t="s">
        <v>642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249</v>
      </c>
      <c r="D151" s="19" t="s">
        <v>250</v>
      </c>
      <c r="E151" s="16"/>
      <c r="F151" s="18">
        <v>7.65</v>
      </c>
      <c r="G151" s="18">
        <v>5.19</v>
      </c>
      <c r="H151" s="18">
        <v>2.73</v>
      </c>
      <c r="I151" s="17"/>
      <c r="J151" s="18">
        <v>10.89</v>
      </c>
      <c r="K151" s="18">
        <v>15.8</v>
      </c>
      <c r="L151" s="18">
        <v>23.75</v>
      </c>
      <c r="M151" s="18"/>
      <c r="N151" s="18">
        <v>52.724457700000002</v>
      </c>
      <c r="O151" s="18">
        <v>67.037024619000007</v>
      </c>
      <c r="P151" s="19" t="s">
        <v>20</v>
      </c>
      <c r="Q151" s="14" t="s">
        <v>643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251</v>
      </c>
      <c r="D152" s="20" t="s">
        <v>252</v>
      </c>
      <c r="E152" s="16"/>
      <c r="F152" s="17">
        <v>3.45</v>
      </c>
      <c r="G152" s="17">
        <v>3.23</v>
      </c>
      <c r="H152" s="17">
        <v>3.01</v>
      </c>
      <c r="I152" s="17"/>
      <c r="J152" s="17">
        <v>3.54</v>
      </c>
      <c r="K152" s="17">
        <v>3.97</v>
      </c>
      <c r="L152" s="17">
        <v>4.68</v>
      </c>
      <c r="M152" s="17"/>
      <c r="N152" s="17">
        <v>63.127711748000003</v>
      </c>
      <c r="O152" s="36">
        <v>1.3443422857</v>
      </c>
      <c r="P152" s="20" t="s">
        <v>20</v>
      </c>
      <c r="Q152" s="15" t="s">
        <v>644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253</v>
      </c>
      <c r="D153" s="19" t="s">
        <v>254</v>
      </c>
      <c r="E153" s="16"/>
      <c r="F153" s="18">
        <v>118.09</v>
      </c>
      <c r="G153" s="18">
        <v>105.98</v>
      </c>
      <c r="H153" s="18">
        <v>93.88</v>
      </c>
      <c r="I153" s="17"/>
      <c r="J153" s="18">
        <v>123.8</v>
      </c>
      <c r="K153" s="18">
        <v>148</v>
      </c>
      <c r="L153" s="18">
        <v>187.16</v>
      </c>
      <c r="M153" s="18"/>
      <c r="N153" s="18">
        <v>59.397566390000001</v>
      </c>
      <c r="O153" s="18">
        <v>47.420903638000006</v>
      </c>
      <c r="P153" s="19" t="s">
        <v>20</v>
      </c>
      <c r="Q153" s="14" t="s">
        <v>645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255</v>
      </c>
      <c r="D154" s="20" t="s">
        <v>256</v>
      </c>
      <c r="E154" s="16"/>
      <c r="F154" s="17">
        <v>128.18</v>
      </c>
      <c r="G154" s="17">
        <v>112.16</v>
      </c>
      <c r="H154" s="17">
        <v>96.15</v>
      </c>
      <c r="I154" s="17"/>
      <c r="J154" s="17">
        <v>151.94</v>
      </c>
      <c r="K154" s="17">
        <v>183.96</v>
      </c>
      <c r="L154" s="17">
        <v>235.79</v>
      </c>
      <c r="M154" s="17"/>
      <c r="N154" s="17">
        <v>65.048413651999994</v>
      </c>
      <c r="O154" s="36">
        <v>14.201312607</v>
      </c>
      <c r="P154" s="20" t="s">
        <v>20</v>
      </c>
      <c r="Q154" s="15" t="s">
        <v>646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257</v>
      </c>
      <c r="D155" s="19" t="s">
        <v>258</v>
      </c>
      <c r="E155" s="16"/>
      <c r="F155" s="18">
        <v>30.72</v>
      </c>
      <c r="G155" s="18">
        <v>28.63</v>
      </c>
      <c r="H155" s="18">
        <v>26.55</v>
      </c>
      <c r="I155" s="17"/>
      <c r="J155" s="18">
        <v>31.95</v>
      </c>
      <c r="K155" s="18">
        <v>36.11</v>
      </c>
      <c r="L155" s="18">
        <v>42.86</v>
      </c>
      <c r="M155" s="18"/>
      <c r="N155" s="18">
        <v>78.713601358000005</v>
      </c>
      <c r="O155" s="18">
        <v>12.624266761000001</v>
      </c>
      <c r="P155" s="19" t="s">
        <v>20</v>
      </c>
      <c r="Q155" s="14" t="s">
        <v>647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259</v>
      </c>
      <c r="D156" s="20" t="s">
        <v>260</v>
      </c>
      <c r="E156" s="16"/>
      <c r="F156" s="17">
        <v>107.21</v>
      </c>
      <c r="G156" s="17">
        <v>99.34</v>
      </c>
      <c r="H156" s="17">
        <v>91.47</v>
      </c>
      <c r="I156" s="17"/>
      <c r="J156" s="17">
        <v>110.11</v>
      </c>
      <c r="K156" s="17">
        <v>125.84</v>
      </c>
      <c r="L156" s="17">
        <v>151.29</v>
      </c>
      <c r="M156" s="17"/>
      <c r="N156" s="17">
        <v>69.028630679000003</v>
      </c>
      <c r="O156" s="36">
        <v>15.067184005</v>
      </c>
      <c r="P156" s="20" t="s">
        <v>20</v>
      </c>
      <c r="Q156" s="15" t="s">
        <v>648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261</v>
      </c>
      <c r="D157" s="19" t="s">
        <v>262</v>
      </c>
      <c r="E157" s="16"/>
      <c r="F157" s="18">
        <v>29.41</v>
      </c>
      <c r="G157" s="18">
        <v>24.64</v>
      </c>
      <c r="H157" s="18">
        <v>19.88</v>
      </c>
      <c r="I157" s="17"/>
      <c r="J157" s="18">
        <v>30.93</v>
      </c>
      <c r="K157" s="18">
        <v>40.450000000000003</v>
      </c>
      <c r="L157" s="18">
        <v>55.86</v>
      </c>
      <c r="M157" s="18"/>
      <c r="N157" s="18">
        <v>39.974248410999998</v>
      </c>
      <c r="O157" s="18">
        <v>31.207299622999997</v>
      </c>
      <c r="P157" s="19" t="s">
        <v>17</v>
      </c>
      <c r="Q157" s="14" t="s">
        <v>649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263</v>
      </c>
      <c r="D158" s="20" t="s">
        <v>264</v>
      </c>
      <c r="E158" s="16"/>
      <c r="F158" s="17">
        <v>10.61</v>
      </c>
      <c r="G158" s="17">
        <v>9.83</v>
      </c>
      <c r="H158" s="17">
        <v>9.06</v>
      </c>
      <c r="I158" s="17"/>
      <c r="J158" s="17">
        <v>10.98</v>
      </c>
      <c r="K158" s="17">
        <v>12.52</v>
      </c>
      <c r="L158" s="17">
        <v>15.01</v>
      </c>
      <c r="M158" s="17"/>
      <c r="N158" s="17">
        <v>66.753093966999998</v>
      </c>
      <c r="O158" s="36">
        <v>9.7639860951999999</v>
      </c>
      <c r="P158" s="20" t="s">
        <v>20</v>
      </c>
      <c r="Q158" s="15" t="s">
        <v>650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265</v>
      </c>
      <c r="D159" s="19" t="s">
        <v>266</v>
      </c>
      <c r="E159" s="16"/>
      <c r="F159" s="18">
        <v>5.0199999999999996</v>
      </c>
      <c r="G159" s="18">
        <v>3.92</v>
      </c>
      <c r="H159" s="18">
        <v>2.83</v>
      </c>
      <c r="I159" s="17"/>
      <c r="J159" s="18">
        <v>5.2</v>
      </c>
      <c r="K159" s="18">
        <v>7.38</v>
      </c>
      <c r="L159" s="18">
        <v>10.93</v>
      </c>
      <c r="M159" s="18"/>
      <c r="N159" s="18">
        <v>36.342968517999999</v>
      </c>
      <c r="O159" s="18">
        <v>116.14419761000001</v>
      </c>
      <c r="P159" s="19" t="s">
        <v>17</v>
      </c>
      <c r="Q159" s="14" t="s">
        <v>651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652</v>
      </c>
      <c r="D160" s="20" t="s">
        <v>653</v>
      </c>
      <c r="E160" s="16"/>
      <c r="F160" s="17">
        <v>4.01</v>
      </c>
      <c r="G160" s="17">
        <v>3.56</v>
      </c>
      <c r="H160" s="17">
        <v>3.11</v>
      </c>
      <c r="I160" s="17"/>
      <c r="J160" s="17">
        <v>4.37</v>
      </c>
      <c r="K160" s="17">
        <v>5.26</v>
      </c>
      <c r="L160" s="17">
        <v>6.71</v>
      </c>
      <c r="M160" s="17"/>
      <c r="N160" s="17">
        <v>58.572301056999997</v>
      </c>
      <c r="O160" s="36">
        <v>3.4073488094999997</v>
      </c>
      <c r="P160" s="20" t="s">
        <v>20</v>
      </c>
      <c r="Q160" s="15" t="s">
        <v>654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267</v>
      </c>
      <c r="D161" s="19" t="s">
        <v>268</v>
      </c>
      <c r="E161" s="16"/>
      <c r="F161" s="18">
        <v>13.86</v>
      </c>
      <c r="G161" s="18">
        <v>12.74</v>
      </c>
      <c r="H161" s="18">
        <v>11.63</v>
      </c>
      <c r="I161" s="17"/>
      <c r="J161" s="18">
        <v>14.1</v>
      </c>
      <c r="K161" s="18">
        <v>16.32</v>
      </c>
      <c r="L161" s="18">
        <v>19.920000000000002</v>
      </c>
      <c r="M161" s="18"/>
      <c r="N161" s="18">
        <v>66.124583000000001</v>
      </c>
      <c r="O161" s="18">
        <v>117.14793819</v>
      </c>
      <c r="P161" s="19" t="s">
        <v>20</v>
      </c>
      <c r="Q161" s="14" t="s">
        <v>655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269</v>
      </c>
      <c r="D162" s="20" t="s">
        <v>270</v>
      </c>
      <c r="E162" s="16"/>
      <c r="F162" s="17">
        <v>18.68</v>
      </c>
      <c r="G162" s="17">
        <v>15.76</v>
      </c>
      <c r="H162" s="17">
        <v>12.84</v>
      </c>
      <c r="I162" s="17"/>
      <c r="J162" s="17">
        <v>19.87</v>
      </c>
      <c r="K162" s="17">
        <v>25.7</v>
      </c>
      <c r="L162" s="17">
        <v>35.14</v>
      </c>
      <c r="M162" s="17"/>
      <c r="N162" s="17">
        <v>74.171905018999993</v>
      </c>
      <c r="O162" s="36">
        <v>12.752056619000001</v>
      </c>
      <c r="P162" s="20" t="s">
        <v>20</v>
      </c>
      <c r="Q162" s="15" t="s">
        <v>656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271</v>
      </c>
      <c r="D163" s="19" t="s">
        <v>272</v>
      </c>
      <c r="E163" s="16"/>
      <c r="F163" s="18">
        <v>7</v>
      </c>
      <c r="G163" s="18">
        <v>5.62</v>
      </c>
      <c r="H163" s="18">
        <v>4.24</v>
      </c>
      <c r="I163" s="17"/>
      <c r="J163" s="18">
        <v>7.74</v>
      </c>
      <c r="K163" s="18">
        <v>10.49</v>
      </c>
      <c r="L163" s="18">
        <v>14.94</v>
      </c>
      <c r="M163" s="18"/>
      <c r="N163" s="18">
        <v>59.243641318000002</v>
      </c>
      <c r="O163" s="18">
        <v>42.422774048000001</v>
      </c>
      <c r="P163" s="19" t="s">
        <v>20</v>
      </c>
      <c r="Q163" s="14" t="s">
        <v>657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273</v>
      </c>
      <c r="D164" s="20" t="s">
        <v>274</v>
      </c>
      <c r="E164" s="16"/>
      <c r="F164" s="17">
        <v>5.24</v>
      </c>
      <c r="G164" s="17">
        <v>4.6500000000000004</v>
      </c>
      <c r="H164" s="17">
        <v>4.0599999999999996</v>
      </c>
      <c r="I164" s="17"/>
      <c r="J164" s="17">
        <v>5.46</v>
      </c>
      <c r="K164" s="17">
        <v>6.63</v>
      </c>
      <c r="L164" s="17">
        <v>8.5299999999999994</v>
      </c>
      <c r="M164" s="17"/>
      <c r="N164" s="17">
        <v>48.732984100000003</v>
      </c>
      <c r="O164" s="36">
        <v>63.321737143</v>
      </c>
      <c r="P164" s="20" t="s">
        <v>17</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275</v>
      </c>
      <c r="D165" s="19" t="s">
        <v>276</v>
      </c>
      <c r="E165" s="16"/>
      <c r="F165" s="18">
        <v>1.04</v>
      </c>
      <c r="G165" s="18">
        <v>0.91</v>
      </c>
      <c r="H165" s="18">
        <v>0.78</v>
      </c>
      <c r="I165" s="17"/>
      <c r="J165" s="18">
        <v>1.08</v>
      </c>
      <c r="K165" s="18">
        <v>1.33</v>
      </c>
      <c r="L165" s="18">
        <v>1.74</v>
      </c>
      <c r="M165" s="18"/>
      <c r="N165" s="18">
        <v>37.984836725999997</v>
      </c>
      <c r="O165" s="18">
        <v>3.0045119048000002</v>
      </c>
      <c r="P165" s="19" t="s">
        <v>17</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277</v>
      </c>
      <c r="D166" s="20" t="s">
        <v>278</v>
      </c>
      <c r="E166" s="16"/>
      <c r="F166" s="17">
        <v>26.09</v>
      </c>
      <c r="G166" s="17">
        <v>24.01</v>
      </c>
      <c r="H166" s="17">
        <v>21.94</v>
      </c>
      <c r="I166" s="17"/>
      <c r="J166" s="17">
        <v>27.02</v>
      </c>
      <c r="K166" s="17">
        <v>31.16</v>
      </c>
      <c r="L166" s="17">
        <v>37.86</v>
      </c>
      <c r="M166" s="17"/>
      <c r="N166" s="17">
        <v>69.387053921000003</v>
      </c>
      <c r="O166" s="36">
        <v>101.57615371</v>
      </c>
      <c r="P166" s="20" t="s">
        <v>20</v>
      </c>
      <c r="Q166" s="15" t="s">
        <v>660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279</v>
      </c>
      <c r="D167" s="19" t="s">
        <v>280</v>
      </c>
      <c r="E167" s="16"/>
      <c r="F167" s="18">
        <v>24.6</v>
      </c>
      <c r="G167" s="18">
        <v>22.22</v>
      </c>
      <c r="H167" s="18">
        <v>19.84</v>
      </c>
      <c r="I167" s="17"/>
      <c r="J167" s="18">
        <v>25.29</v>
      </c>
      <c r="K167" s="18">
        <v>30.04</v>
      </c>
      <c r="L167" s="18">
        <v>37.729999999999997</v>
      </c>
      <c r="M167" s="18"/>
      <c r="N167" s="18">
        <v>79.327268708000005</v>
      </c>
      <c r="O167" s="18">
        <v>23.389138571</v>
      </c>
      <c r="P167" s="19" t="s">
        <v>20</v>
      </c>
      <c r="Q167" s="14" t="s">
        <v>661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281</v>
      </c>
      <c r="D168" s="20" t="s">
        <v>282</v>
      </c>
      <c r="E168" s="16"/>
      <c r="F168" s="17">
        <v>134.80000000000001</v>
      </c>
      <c r="G168" s="17">
        <v>122.39</v>
      </c>
      <c r="H168" s="17">
        <v>109.99</v>
      </c>
      <c r="I168" s="17"/>
      <c r="J168" s="17">
        <v>136.94999999999999</v>
      </c>
      <c r="K168" s="17">
        <v>161.75</v>
      </c>
      <c r="L168" s="17">
        <v>201.89</v>
      </c>
      <c r="M168" s="17"/>
      <c r="N168" s="17">
        <v>68.987625597000005</v>
      </c>
      <c r="O168" s="36">
        <v>5.3172810243000006</v>
      </c>
      <c r="P168" s="20" t="s">
        <v>20</v>
      </c>
      <c r="Q168" s="15" t="s">
        <v>662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663</v>
      </c>
      <c r="D169" s="19" t="s">
        <v>664</v>
      </c>
      <c r="E169" s="16"/>
      <c r="F169" s="18">
        <v>34.340000000000003</v>
      </c>
      <c r="G169" s="18">
        <v>28.96</v>
      </c>
      <c r="H169" s="18">
        <v>23.58</v>
      </c>
      <c r="I169" s="17"/>
      <c r="J169" s="18">
        <v>47.47</v>
      </c>
      <c r="K169" s="18">
        <v>58.22</v>
      </c>
      <c r="L169" s="18">
        <v>75.62</v>
      </c>
      <c r="M169" s="18"/>
      <c r="N169" s="18">
        <v>57.641271893999999</v>
      </c>
      <c r="O169" s="18">
        <v>1.8009254605</v>
      </c>
      <c r="P169" s="19" t="s">
        <v>20</v>
      </c>
      <c r="Q169" s="14" t="s">
        <v>665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666</v>
      </c>
      <c r="D170" s="20" t="s">
        <v>667</v>
      </c>
      <c r="E170" s="16"/>
      <c r="F170" s="17">
        <v>49.65</v>
      </c>
      <c r="G170" s="17">
        <v>41.91</v>
      </c>
      <c r="H170" s="17">
        <v>34.18</v>
      </c>
      <c r="I170" s="17"/>
      <c r="J170" s="17">
        <v>67.069999999999993</v>
      </c>
      <c r="K170" s="17">
        <v>82.53</v>
      </c>
      <c r="L170" s="17">
        <v>107.56</v>
      </c>
      <c r="M170" s="17"/>
      <c r="N170" s="17">
        <v>64.027366967999995</v>
      </c>
      <c r="O170" s="36">
        <v>1.1152556614</v>
      </c>
      <c r="P170" s="20" t="s">
        <v>20</v>
      </c>
      <c r="Q170" s="15" t="s">
        <v>668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283</v>
      </c>
      <c r="D171" s="19" t="s">
        <v>284</v>
      </c>
      <c r="E171" s="16"/>
      <c r="F171" s="18">
        <v>11.22</v>
      </c>
      <c r="G171" s="18">
        <v>9.76</v>
      </c>
      <c r="H171" s="18">
        <v>8.3000000000000007</v>
      </c>
      <c r="I171" s="17"/>
      <c r="J171" s="18">
        <v>11.45</v>
      </c>
      <c r="K171" s="18">
        <v>14.36</v>
      </c>
      <c r="L171" s="18">
        <v>19.079999999999998</v>
      </c>
      <c r="M171" s="18"/>
      <c r="N171" s="18">
        <v>39.101494443</v>
      </c>
      <c r="O171" s="18">
        <v>32.961354540999999</v>
      </c>
      <c r="P171" s="19" t="s">
        <v>17</v>
      </c>
      <c r="Q171" s="14" t="s">
        <v>669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285</v>
      </c>
      <c r="D172" s="20" t="s">
        <v>286</v>
      </c>
      <c r="E172" s="16"/>
      <c r="F172" s="17">
        <v>15.72</v>
      </c>
      <c r="G172" s="17">
        <v>13.36</v>
      </c>
      <c r="H172" s="17">
        <v>11</v>
      </c>
      <c r="I172" s="17"/>
      <c r="J172" s="17">
        <v>18.29</v>
      </c>
      <c r="K172" s="17">
        <v>23</v>
      </c>
      <c r="L172" s="17">
        <v>30.63</v>
      </c>
      <c r="M172" s="17"/>
      <c r="N172" s="17">
        <v>71.133537298999997</v>
      </c>
      <c r="O172" s="36">
        <v>99.76119332799999</v>
      </c>
      <c r="P172" s="20" t="s">
        <v>20</v>
      </c>
      <c r="Q172" s="15" t="s">
        <v>670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287</v>
      </c>
      <c r="D173" s="19" t="s">
        <v>288</v>
      </c>
      <c r="E173" s="16"/>
      <c r="F173" s="18">
        <v>10.86</v>
      </c>
      <c r="G173" s="18">
        <v>10.32</v>
      </c>
      <c r="H173" s="18">
        <v>9.7799999999999994</v>
      </c>
      <c r="I173" s="17"/>
      <c r="J173" s="18">
        <v>11.59</v>
      </c>
      <c r="K173" s="18">
        <v>12.66</v>
      </c>
      <c r="L173" s="18">
        <v>14.39</v>
      </c>
      <c r="M173" s="18"/>
      <c r="N173" s="18">
        <v>52.961725651000002</v>
      </c>
      <c r="O173" s="18">
        <v>27.680351332999997</v>
      </c>
      <c r="P173" s="19" t="s">
        <v>20</v>
      </c>
      <c r="Q173" s="14" t="s">
        <v>671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289</v>
      </c>
      <c r="D174" s="20" t="s">
        <v>290</v>
      </c>
      <c r="E174" s="16"/>
      <c r="F174" s="17" t="s">
        <v>39</v>
      </c>
      <c r="G174" s="17" t="s">
        <v>39</v>
      </c>
      <c r="H174" s="17" t="s">
        <v>39</v>
      </c>
      <c r="I174" s="17"/>
      <c r="J174" s="17" t="s">
        <v>39</v>
      </c>
      <c r="K174" s="17" t="s">
        <v>39</v>
      </c>
      <c r="L174" s="17" t="s">
        <v>39</v>
      </c>
      <c r="M174" s="17"/>
      <c r="N174" s="17" t="s">
        <v>39</v>
      </c>
      <c r="O174" s="36" t="s">
        <v>39</v>
      </c>
      <c r="P174" s="20" t="s">
        <v>39</v>
      </c>
      <c r="Q174" s="15" t="s">
        <v>40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291</v>
      </c>
      <c r="D175" s="19" t="s">
        <v>292</v>
      </c>
      <c r="E175" s="16"/>
      <c r="F175" s="18">
        <v>51.88</v>
      </c>
      <c r="G175" s="18">
        <v>46.82</v>
      </c>
      <c r="H175" s="18">
        <v>41.76</v>
      </c>
      <c r="I175" s="17"/>
      <c r="J175" s="18">
        <v>53.66</v>
      </c>
      <c r="K175" s="18">
        <v>63.77</v>
      </c>
      <c r="L175" s="18">
        <v>80.13</v>
      </c>
      <c r="M175" s="18"/>
      <c r="N175" s="18">
        <v>71.195908427999996</v>
      </c>
      <c r="O175" s="18">
        <v>38.588621857</v>
      </c>
      <c r="P175" s="19" t="s">
        <v>20</v>
      </c>
      <c r="Q175" s="14" t="s">
        <v>672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293</v>
      </c>
      <c r="D176" s="20" t="s">
        <v>294</v>
      </c>
      <c r="E176" s="16"/>
      <c r="F176" s="17">
        <v>3.05</v>
      </c>
      <c r="G176" s="17">
        <v>2.2400000000000002</v>
      </c>
      <c r="H176" s="17">
        <v>1.44</v>
      </c>
      <c r="I176" s="17"/>
      <c r="J176" s="17">
        <v>3.21</v>
      </c>
      <c r="K176" s="17">
        <v>4.8099999999999996</v>
      </c>
      <c r="L176" s="17">
        <v>7.41</v>
      </c>
      <c r="M176" s="17"/>
      <c r="N176" s="17">
        <v>38.984124651000002</v>
      </c>
      <c r="O176" s="36">
        <v>62.839779143000001</v>
      </c>
      <c r="P176" s="20" t="s">
        <v>17</v>
      </c>
      <c r="Q176" s="15" t="s">
        <v>673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295</v>
      </c>
      <c r="D177" s="19" t="s">
        <v>296</v>
      </c>
      <c r="E177" s="16"/>
      <c r="F177" s="18">
        <v>3.37</v>
      </c>
      <c r="G177" s="18">
        <v>3.09</v>
      </c>
      <c r="H177" s="18">
        <v>2.81</v>
      </c>
      <c r="I177" s="17"/>
      <c r="J177" s="18">
        <v>3.6</v>
      </c>
      <c r="K177" s="18">
        <v>4.1500000000000004</v>
      </c>
      <c r="L177" s="18">
        <v>5.05</v>
      </c>
      <c r="M177" s="18"/>
      <c r="N177" s="18">
        <v>60.797776599000002</v>
      </c>
      <c r="O177" s="18">
        <v>3.4304580952000001</v>
      </c>
      <c r="P177" s="19" t="s">
        <v>20</v>
      </c>
      <c r="Q177" s="14" t="s">
        <v>674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675</v>
      </c>
      <c r="D178" s="20" t="s">
        <v>676</v>
      </c>
      <c r="E178" s="16"/>
      <c r="F178" s="17">
        <v>227.88</v>
      </c>
      <c r="G178" s="17">
        <v>191.17</v>
      </c>
      <c r="H178" s="17">
        <v>154.46</v>
      </c>
      <c r="I178" s="17"/>
      <c r="J178" s="17">
        <v>249</v>
      </c>
      <c r="K178" s="17">
        <v>322.41000000000003</v>
      </c>
      <c r="L178" s="17">
        <v>441.2</v>
      </c>
      <c r="M178" s="17"/>
      <c r="N178" s="17">
        <v>53.380894832999999</v>
      </c>
      <c r="O178" s="36">
        <v>5.7507287757000007</v>
      </c>
      <c r="P178" s="20" t="s">
        <v>20</v>
      </c>
      <c r="Q178" s="15" t="s">
        <v>677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678</v>
      </c>
      <c r="D179" s="19" t="s">
        <v>679</v>
      </c>
      <c r="E179" s="16"/>
      <c r="F179" s="18">
        <v>55.09</v>
      </c>
      <c r="G179" s="18">
        <v>47.6</v>
      </c>
      <c r="H179" s="18">
        <v>40.119999999999997</v>
      </c>
      <c r="I179" s="17"/>
      <c r="J179" s="18">
        <v>58.25</v>
      </c>
      <c r="K179" s="18">
        <v>73.209999999999994</v>
      </c>
      <c r="L179" s="18">
        <v>97.42</v>
      </c>
      <c r="M179" s="18"/>
      <c r="N179" s="18">
        <v>28.815233719999998</v>
      </c>
      <c r="O179" s="18">
        <v>3.9901549647999999</v>
      </c>
      <c r="P179" s="19" t="s">
        <v>17</v>
      </c>
      <c r="Q179" s="14" t="s">
        <v>680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297</v>
      </c>
      <c r="D180" s="20" t="s">
        <v>298</v>
      </c>
      <c r="E180" s="16"/>
      <c r="F180" s="17">
        <v>33.67</v>
      </c>
      <c r="G180" s="17">
        <v>30.59</v>
      </c>
      <c r="H180" s="17">
        <v>27.52</v>
      </c>
      <c r="I180" s="17"/>
      <c r="J180" s="17">
        <v>41.71</v>
      </c>
      <c r="K180" s="17">
        <v>47.85</v>
      </c>
      <c r="L180" s="17">
        <v>57.81</v>
      </c>
      <c r="M180" s="17"/>
      <c r="N180" s="17">
        <v>53.167176001000001</v>
      </c>
      <c r="O180" s="36">
        <v>325.92852918999995</v>
      </c>
      <c r="P180" s="20" t="s">
        <v>20</v>
      </c>
      <c r="Q180" s="15" t="s">
        <v>681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297</v>
      </c>
      <c r="D181" s="19" t="s">
        <v>299</v>
      </c>
      <c r="E181" s="16"/>
      <c r="F181" s="18">
        <v>31.36</v>
      </c>
      <c r="G181" s="18">
        <v>28.86</v>
      </c>
      <c r="H181" s="18">
        <v>26.36</v>
      </c>
      <c r="I181" s="17"/>
      <c r="J181" s="18">
        <v>37.74</v>
      </c>
      <c r="K181" s="18">
        <v>42.73</v>
      </c>
      <c r="L181" s="18">
        <v>50.81</v>
      </c>
      <c r="M181" s="18"/>
      <c r="N181" s="18">
        <v>51.071255463999996</v>
      </c>
      <c r="O181" s="18">
        <v>1176.139948</v>
      </c>
      <c r="P181" s="19" t="s">
        <v>20</v>
      </c>
      <c r="Q181" s="14" t="s">
        <v>682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300</v>
      </c>
      <c r="D182" s="20" t="s">
        <v>301</v>
      </c>
      <c r="E182" s="16"/>
      <c r="F182" s="17">
        <v>14.2</v>
      </c>
      <c r="G182" s="17">
        <v>12.88</v>
      </c>
      <c r="H182" s="17">
        <v>11.57</v>
      </c>
      <c r="I182" s="17"/>
      <c r="J182" s="17">
        <v>16.11</v>
      </c>
      <c r="K182" s="17">
        <v>18.73</v>
      </c>
      <c r="L182" s="17">
        <v>22.97</v>
      </c>
      <c r="M182" s="17"/>
      <c r="N182" s="17">
        <v>63.596339606000001</v>
      </c>
      <c r="O182" s="36">
        <v>55.124115285999999</v>
      </c>
      <c r="P182" s="20" t="s">
        <v>20</v>
      </c>
      <c r="Q182" s="15" t="s">
        <v>683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302</v>
      </c>
      <c r="D183" s="19" t="s">
        <v>303</v>
      </c>
      <c r="E183" s="16"/>
      <c r="F183" s="18">
        <v>38.97</v>
      </c>
      <c r="G183" s="18">
        <v>35.770000000000003</v>
      </c>
      <c r="H183" s="18">
        <v>32.57</v>
      </c>
      <c r="I183" s="17"/>
      <c r="J183" s="18">
        <v>43.02</v>
      </c>
      <c r="K183" s="18">
        <v>49.41</v>
      </c>
      <c r="L183" s="18">
        <v>59.75</v>
      </c>
      <c r="M183" s="18"/>
      <c r="N183" s="18">
        <v>62.720954826000003</v>
      </c>
      <c r="O183" s="18">
        <v>429.67466852000001</v>
      </c>
      <c r="P183" s="19" t="s">
        <v>20</v>
      </c>
      <c r="Q183" s="14" t="s">
        <v>684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304</v>
      </c>
      <c r="D184" s="20" t="s">
        <v>305</v>
      </c>
      <c r="E184" s="16"/>
      <c r="F184" s="17">
        <v>4.1500000000000004</v>
      </c>
      <c r="G184" s="17">
        <v>3.73</v>
      </c>
      <c r="H184" s="17">
        <v>3.31</v>
      </c>
      <c r="I184" s="17"/>
      <c r="J184" s="17">
        <v>4.43</v>
      </c>
      <c r="K184" s="17">
        <v>5.26</v>
      </c>
      <c r="L184" s="17">
        <v>6.61</v>
      </c>
      <c r="M184" s="17"/>
      <c r="N184" s="17">
        <v>42.620696817000002</v>
      </c>
      <c r="O184" s="36">
        <v>28.932587999999999</v>
      </c>
      <c r="P184" s="20" t="s">
        <v>17</v>
      </c>
      <c r="Q184" s="15" t="s">
        <v>685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686</v>
      </c>
      <c r="D185" s="19" t="s">
        <v>687</v>
      </c>
      <c r="E185" s="16"/>
      <c r="F185" s="18">
        <v>5.24</v>
      </c>
      <c r="G185" s="18">
        <v>4.87</v>
      </c>
      <c r="H185" s="18">
        <v>4.5</v>
      </c>
      <c r="I185" s="17"/>
      <c r="J185" s="18">
        <v>5.31</v>
      </c>
      <c r="K185" s="18">
        <v>6.04</v>
      </c>
      <c r="L185" s="18">
        <v>7.23</v>
      </c>
      <c r="M185" s="18"/>
      <c r="N185" s="18">
        <v>68.354247384000004</v>
      </c>
      <c r="O185" s="18">
        <v>1.6056932381</v>
      </c>
      <c r="P185" s="19" t="s">
        <v>20</v>
      </c>
      <c r="Q185" s="14" t="s">
        <v>688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306</v>
      </c>
      <c r="D186" s="20" t="s">
        <v>307</v>
      </c>
      <c r="E186" s="16"/>
      <c r="F186" s="17">
        <v>14.5</v>
      </c>
      <c r="G186" s="17">
        <v>12.31</v>
      </c>
      <c r="H186" s="17">
        <v>10.119999999999999</v>
      </c>
      <c r="I186" s="17"/>
      <c r="J186" s="17">
        <v>15.28</v>
      </c>
      <c r="K186" s="17">
        <v>19.649999999999999</v>
      </c>
      <c r="L186" s="17">
        <v>26.73</v>
      </c>
      <c r="M186" s="17"/>
      <c r="N186" s="17">
        <v>65.054160569000004</v>
      </c>
      <c r="O186" s="36">
        <v>14.687945665999999</v>
      </c>
      <c r="P186" s="20" t="s">
        <v>20</v>
      </c>
      <c r="Q186" s="15" t="s">
        <v>689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308</v>
      </c>
      <c r="D187" s="19" t="s">
        <v>309</v>
      </c>
      <c r="E187" s="16"/>
      <c r="F187" s="18">
        <v>49.51</v>
      </c>
      <c r="G187" s="18">
        <v>44.91</v>
      </c>
      <c r="H187" s="18">
        <v>40.32</v>
      </c>
      <c r="I187" s="17"/>
      <c r="J187" s="18">
        <v>50.71</v>
      </c>
      <c r="K187" s="18">
        <v>59.89</v>
      </c>
      <c r="L187" s="18">
        <v>74.760000000000005</v>
      </c>
      <c r="M187" s="18"/>
      <c r="N187" s="18">
        <v>70.466821706000005</v>
      </c>
      <c r="O187" s="18">
        <v>83.935298095000007</v>
      </c>
      <c r="P187" s="19" t="s">
        <v>20</v>
      </c>
      <c r="Q187" s="14" t="s">
        <v>690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310</v>
      </c>
      <c r="D188" s="20" t="s">
        <v>311</v>
      </c>
      <c r="E188" s="16"/>
      <c r="F188" s="17">
        <v>5.18</v>
      </c>
      <c r="G188" s="17">
        <v>4.5</v>
      </c>
      <c r="H188" s="17">
        <v>3.82</v>
      </c>
      <c r="I188" s="17"/>
      <c r="J188" s="17">
        <v>5.48</v>
      </c>
      <c r="K188" s="17">
        <v>6.83</v>
      </c>
      <c r="L188" s="17">
        <v>9.0299999999999994</v>
      </c>
      <c r="M188" s="17"/>
      <c r="N188" s="17">
        <v>75.777660026000007</v>
      </c>
      <c r="O188" s="36">
        <v>1.7653849524</v>
      </c>
      <c r="P188" s="20" t="s">
        <v>20</v>
      </c>
      <c r="Q188" s="15" t="s">
        <v>691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312</v>
      </c>
      <c r="D189" s="19" t="s">
        <v>313</v>
      </c>
      <c r="E189" s="16"/>
      <c r="F189" s="18">
        <v>4.93</v>
      </c>
      <c r="G189" s="18">
        <v>4.4400000000000004</v>
      </c>
      <c r="H189" s="18">
        <v>3.96</v>
      </c>
      <c r="I189" s="17"/>
      <c r="J189" s="18">
        <v>5.04</v>
      </c>
      <c r="K189" s="18">
        <v>6</v>
      </c>
      <c r="L189" s="18">
        <v>7.57</v>
      </c>
      <c r="M189" s="18"/>
      <c r="N189" s="18">
        <v>37.295148077</v>
      </c>
      <c r="O189" s="18">
        <v>7.187770381</v>
      </c>
      <c r="P189" s="19" t="s">
        <v>17</v>
      </c>
      <c r="Q189" s="14" t="s">
        <v>692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348</v>
      </c>
      <c r="D190" s="20" t="s">
        <v>314</v>
      </c>
      <c r="E190" s="16"/>
      <c r="F190" s="17">
        <v>16.43</v>
      </c>
      <c r="G190" s="17">
        <v>15.03</v>
      </c>
      <c r="H190" s="17">
        <v>13.63</v>
      </c>
      <c r="I190" s="17"/>
      <c r="J190" s="17">
        <v>17.91</v>
      </c>
      <c r="K190" s="17">
        <v>20.7</v>
      </c>
      <c r="L190" s="17">
        <v>25.21</v>
      </c>
      <c r="M190" s="17"/>
      <c r="N190" s="17">
        <v>50.742748224000003</v>
      </c>
      <c r="O190" s="36">
        <v>3.2745492857</v>
      </c>
      <c r="P190" s="20" t="s">
        <v>20</v>
      </c>
      <c r="Q190" s="15" t="s">
        <v>693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315</v>
      </c>
      <c r="D191" s="19" t="s">
        <v>316</v>
      </c>
      <c r="E191" s="16"/>
      <c r="F191" s="18">
        <v>8.32</v>
      </c>
      <c r="G191" s="18">
        <v>7.46</v>
      </c>
      <c r="H191" s="18">
        <v>6.6</v>
      </c>
      <c r="I191" s="17"/>
      <c r="J191" s="18">
        <v>8.75</v>
      </c>
      <c r="K191" s="18">
        <v>10.46</v>
      </c>
      <c r="L191" s="18">
        <v>13.24</v>
      </c>
      <c r="M191" s="18"/>
      <c r="N191" s="18">
        <v>55.196915079999997</v>
      </c>
      <c r="O191" s="18">
        <v>1.7150644762</v>
      </c>
      <c r="P191" s="19" t="s">
        <v>20</v>
      </c>
      <c r="Q191" s="14" t="s">
        <v>694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317</v>
      </c>
      <c r="D192" s="20" t="s">
        <v>318</v>
      </c>
      <c r="E192" s="16"/>
      <c r="F192" s="17">
        <v>2.2200000000000002</v>
      </c>
      <c r="G192" s="17">
        <v>1.99</v>
      </c>
      <c r="H192" s="17">
        <v>1.77</v>
      </c>
      <c r="I192" s="17"/>
      <c r="J192" s="17">
        <v>2.33</v>
      </c>
      <c r="K192" s="17">
        <v>2.77</v>
      </c>
      <c r="L192" s="17">
        <v>3.49</v>
      </c>
      <c r="M192" s="17"/>
      <c r="N192" s="17">
        <v>60.736732293999999</v>
      </c>
      <c r="O192" s="36">
        <v>4.2242149523999997</v>
      </c>
      <c r="P192" s="20" t="s">
        <v>20</v>
      </c>
      <c r="Q192" s="15" t="s">
        <v>695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319</v>
      </c>
      <c r="D193" s="19" t="s">
        <v>320</v>
      </c>
      <c r="E193" s="16"/>
      <c r="F193" s="18">
        <v>3.15</v>
      </c>
      <c r="G193" s="18">
        <v>2.67</v>
      </c>
      <c r="H193" s="18">
        <v>2.19</v>
      </c>
      <c r="I193" s="17"/>
      <c r="J193" s="18">
        <v>3.42</v>
      </c>
      <c r="K193" s="18">
        <v>4.37</v>
      </c>
      <c r="L193" s="18">
        <v>5.92</v>
      </c>
      <c r="M193" s="18"/>
      <c r="N193" s="18">
        <v>60.941685968000002</v>
      </c>
      <c r="O193" s="18">
        <v>10.298251333</v>
      </c>
      <c r="P193" s="19" t="s">
        <v>20</v>
      </c>
      <c r="Q193" s="14" t="s">
        <v>696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321</v>
      </c>
      <c r="D194" s="20" t="s">
        <v>322</v>
      </c>
      <c r="E194" s="16"/>
      <c r="F194" s="17">
        <v>14.57</v>
      </c>
      <c r="G194" s="17">
        <v>11.89</v>
      </c>
      <c r="H194" s="17">
        <v>9.2100000000000009</v>
      </c>
      <c r="I194" s="17"/>
      <c r="J194" s="17">
        <v>15.05</v>
      </c>
      <c r="K194" s="17">
        <v>20.399999999999999</v>
      </c>
      <c r="L194" s="17">
        <v>29.07</v>
      </c>
      <c r="M194" s="17"/>
      <c r="N194" s="17">
        <v>35.722184918000004</v>
      </c>
      <c r="O194" s="36">
        <v>229.34923105000001</v>
      </c>
      <c r="P194" s="20" t="s">
        <v>17</v>
      </c>
      <c r="Q194" s="15" t="s">
        <v>697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323</v>
      </c>
      <c r="D195" s="19" t="s">
        <v>324</v>
      </c>
      <c r="E195" s="16"/>
      <c r="F195" s="18">
        <v>1.96</v>
      </c>
      <c r="G195" s="18">
        <v>1.77</v>
      </c>
      <c r="H195" s="18">
        <v>1.58</v>
      </c>
      <c r="I195" s="17"/>
      <c r="J195" s="18">
        <v>2.23</v>
      </c>
      <c r="K195" s="18">
        <v>2.6</v>
      </c>
      <c r="L195" s="18">
        <v>3.21</v>
      </c>
      <c r="M195" s="18"/>
      <c r="N195" s="18">
        <v>61.982978588000002</v>
      </c>
      <c r="O195" s="18">
        <v>37.906034476000002</v>
      </c>
      <c r="P195" s="19" t="s">
        <v>20</v>
      </c>
      <c r="Q195" s="14" t="s">
        <v>698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325</v>
      </c>
      <c r="D196" s="20" t="s">
        <v>326</v>
      </c>
      <c r="E196" s="16"/>
      <c r="F196" s="17">
        <v>8.39</v>
      </c>
      <c r="G196" s="17">
        <v>7.84</v>
      </c>
      <c r="H196" s="17">
        <v>7.29</v>
      </c>
      <c r="I196" s="17"/>
      <c r="J196" s="17">
        <v>9.6199999999999992</v>
      </c>
      <c r="K196" s="17">
        <v>10.71</v>
      </c>
      <c r="L196" s="17">
        <v>12.48</v>
      </c>
      <c r="M196" s="17"/>
      <c r="N196" s="17">
        <v>56.372090743999998</v>
      </c>
      <c r="O196" s="36">
        <v>31.122124189999997</v>
      </c>
      <c r="P196" s="20" t="s">
        <v>20</v>
      </c>
      <c r="Q196" s="15" t="s">
        <v>699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327</v>
      </c>
      <c r="D197" s="19" t="s">
        <v>328</v>
      </c>
      <c r="E197" s="16"/>
      <c r="F197" s="18">
        <v>1.21</v>
      </c>
      <c r="G197" s="18">
        <v>0.85</v>
      </c>
      <c r="H197" s="18">
        <v>0.5</v>
      </c>
      <c r="I197" s="17"/>
      <c r="J197" s="18">
        <v>1.34</v>
      </c>
      <c r="K197" s="18">
        <v>2.04</v>
      </c>
      <c r="L197" s="18">
        <v>3.18</v>
      </c>
      <c r="M197" s="18"/>
      <c r="N197" s="18">
        <v>39.045338043000001</v>
      </c>
      <c r="O197" s="18">
        <v>5.1412060000000004</v>
      </c>
      <c r="P197" s="19" t="s">
        <v>17</v>
      </c>
      <c r="Q197" s="14" t="s">
        <v>700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329</v>
      </c>
      <c r="D198" s="20" t="s">
        <v>330</v>
      </c>
      <c r="E198" s="16"/>
      <c r="F198" s="17">
        <v>37.03</v>
      </c>
      <c r="G198" s="17">
        <v>33.229999999999997</v>
      </c>
      <c r="H198" s="17">
        <v>29.43</v>
      </c>
      <c r="I198" s="17"/>
      <c r="J198" s="17">
        <v>38.270000000000003</v>
      </c>
      <c r="K198" s="17">
        <v>45.86</v>
      </c>
      <c r="L198" s="17">
        <v>58.14</v>
      </c>
      <c r="M198" s="17"/>
      <c r="N198" s="17">
        <v>82.037090788</v>
      </c>
      <c r="O198" s="36">
        <v>177.95374251999999</v>
      </c>
      <c r="P198" s="20" t="s">
        <v>20</v>
      </c>
      <c r="Q198" s="15" t="s">
        <v>701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331</v>
      </c>
      <c r="D199" s="19" t="s">
        <v>332</v>
      </c>
      <c r="E199" s="16"/>
      <c r="F199" s="18">
        <v>18.88</v>
      </c>
      <c r="G199" s="18">
        <v>17.600000000000001</v>
      </c>
      <c r="H199" s="18">
        <v>16.329999999999998</v>
      </c>
      <c r="I199" s="17"/>
      <c r="J199" s="18">
        <v>20.07</v>
      </c>
      <c r="K199" s="18">
        <v>22.61</v>
      </c>
      <c r="L199" s="18">
        <v>26.73</v>
      </c>
      <c r="M199" s="18"/>
      <c r="N199" s="18">
        <v>61.091401103000003</v>
      </c>
      <c r="O199" s="18">
        <v>223.61831623999998</v>
      </c>
      <c r="P199" s="19" t="s">
        <v>20</v>
      </c>
      <c r="Q199" s="14" t="s">
        <v>702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333</v>
      </c>
      <c r="D200" s="20" t="s">
        <v>334</v>
      </c>
      <c r="E200" s="16"/>
      <c r="F200" s="17">
        <v>118.45</v>
      </c>
      <c r="G200" s="17">
        <v>108.63</v>
      </c>
      <c r="H200" s="17">
        <v>98.82</v>
      </c>
      <c r="I200" s="17"/>
      <c r="J200" s="17">
        <v>120.84</v>
      </c>
      <c r="K200" s="17">
        <v>140.46</v>
      </c>
      <c r="L200" s="17">
        <v>172.22</v>
      </c>
      <c r="M200" s="17"/>
      <c r="N200" s="17">
        <v>67.006866188999993</v>
      </c>
      <c r="O200" s="36">
        <v>461.00031928999999</v>
      </c>
      <c r="P200" s="20" t="s">
        <v>20</v>
      </c>
      <c r="Q200" s="15" t="s">
        <v>703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335</v>
      </c>
      <c r="D201" s="20" t="s">
        <v>704</v>
      </c>
      <c r="E201" s="16"/>
      <c r="F201" s="17">
        <v>6.37</v>
      </c>
      <c r="G201" s="17">
        <v>5.87</v>
      </c>
      <c r="H201" s="17">
        <v>5.37</v>
      </c>
      <c r="I201" s="17"/>
      <c r="J201" s="17">
        <v>6.62</v>
      </c>
      <c r="K201" s="17">
        <v>7.61</v>
      </c>
      <c r="L201" s="17">
        <v>9.2200000000000006</v>
      </c>
      <c r="M201" s="17"/>
      <c r="N201" s="17">
        <v>72.706106328999994</v>
      </c>
      <c r="O201" s="36">
        <v>1.0741175714000002</v>
      </c>
      <c r="P201" s="20" t="s">
        <v>20</v>
      </c>
      <c r="Q201" s="15" t="s">
        <v>705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335</v>
      </c>
      <c r="D202" s="19" t="s">
        <v>336</v>
      </c>
      <c r="E202" s="16"/>
      <c r="F202" s="18">
        <v>6.41</v>
      </c>
      <c r="G202" s="18">
        <v>5.96</v>
      </c>
      <c r="H202" s="18">
        <v>5.51</v>
      </c>
      <c r="I202" s="17"/>
      <c r="J202" s="18">
        <v>6.53</v>
      </c>
      <c r="K202" s="18">
        <v>7.42</v>
      </c>
      <c r="L202" s="18">
        <v>8.8699999999999992</v>
      </c>
      <c r="M202" s="18"/>
      <c r="N202" s="18">
        <v>73.186329155999999</v>
      </c>
      <c r="O202" s="18">
        <v>7.6027599523999996</v>
      </c>
      <c r="P202" s="19" t="s">
        <v>20</v>
      </c>
      <c r="Q202" s="14" t="s">
        <v>706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335</v>
      </c>
      <c r="D203" s="20" t="s">
        <v>337</v>
      </c>
      <c r="E203" s="16"/>
      <c r="F203" s="17">
        <v>32.18</v>
      </c>
      <c r="G203" s="17">
        <v>29.84</v>
      </c>
      <c r="H203" s="17">
        <v>27.51</v>
      </c>
      <c r="I203" s="17"/>
      <c r="J203" s="17">
        <v>32.89</v>
      </c>
      <c r="K203" s="17">
        <v>37.549999999999997</v>
      </c>
      <c r="L203" s="17">
        <v>45.1</v>
      </c>
      <c r="M203" s="17"/>
      <c r="N203" s="17">
        <v>75.501942849000002</v>
      </c>
      <c r="O203" s="36">
        <v>32.234372475999997</v>
      </c>
      <c r="P203" s="20" t="s">
        <v>20</v>
      </c>
      <c r="Q203" s="15" t="s">
        <v>707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338</v>
      </c>
      <c r="D204" s="19" t="s">
        <v>339</v>
      </c>
      <c r="E204" s="16"/>
      <c r="F204" s="18">
        <v>14.29</v>
      </c>
      <c r="G204" s="18">
        <v>12.99</v>
      </c>
      <c r="H204" s="18">
        <v>11.7</v>
      </c>
      <c r="I204" s="17"/>
      <c r="J204" s="18">
        <v>14.7</v>
      </c>
      <c r="K204" s="18">
        <v>17.28</v>
      </c>
      <c r="L204" s="18">
        <v>21.47</v>
      </c>
      <c r="M204" s="18"/>
      <c r="N204" s="18">
        <v>58.580131526000002</v>
      </c>
      <c r="O204" s="18">
        <v>1.5225244285999999</v>
      </c>
      <c r="P204" s="19" t="s">
        <v>20</v>
      </c>
      <c r="Q204" s="14" t="s">
        <v>708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338</v>
      </c>
      <c r="D205" s="20" t="s">
        <v>340</v>
      </c>
      <c r="E205" s="16"/>
      <c r="F205" s="17">
        <v>15.64</v>
      </c>
      <c r="G205" s="17">
        <v>14.61</v>
      </c>
      <c r="H205" s="17">
        <v>13.58</v>
      </c>
      <c r="I205" s="17"/>
      <c r="J205" s="17">
        <v>16.02</v>
      </c>
      <c r="K205" s="17">
        <v>18.07</v>
      </c>
      <c r="L205" s="17">
        <v>21.4</v>
      </c>
      <c r="M205" s="17"/>
      <c r="N205" s="17">
        <v>57.252459782999999</v>
      </c>
      <c r="O205" s="36">
        <v>1.760725619</v>
      </c>
      <c r="P205" s="20" t="s">
        <v>20</v>
      </c>
      <c r="Q205" s="15" t="s">
        <v>709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338</v>
      </c>
      <c r="D206" s="19" t="s">
        <v>341</v>
      </c>
      <c r="E206" s="16"/>
      <c r="F206" s="18">
        <v>29.97</v>
      </c>
      <c r="G206" s="18">
        <v>27.9</v>
      </c>
      <c r="H206" s="18">
        <v>25.83</v>
      </c>
      <c r="I206" s="17"/>
      <c r="J206" s="18">
        <v>30.72</v>
      </c>
      <c r="K206" s="18">
        <v>34.85</v>
      </c>
      <c r="L206" s="18">
        <v>41.53</v>
      </c>
      <c r="M206" s="18"/>
      <c r="N206" s="18">
        <v>61.684069088999998</v>
      </c>
      <c r="O206" s="18">
        <v>74.008078381000004</v>
      </c>
      <c r="P206" s="19" t="s">
        <v>20</v>
      </c>
      <c r="Q206" s="14" t="s">
        <v>710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342</v>
      </c>
      <c r="D207" s="20" t="s">
        <v>343</v>
      </c>
      <c r="E207" s="16"/>
      <c r="F207" s="17">
        <v>13.61</v>
      </c>
      <c r="G207" s="17">
        <v>13.28</v>
      </c>
      <c r="H207" s="17">
        <v>12.96</v>
      </c>
      <c r="I207" s="17"/>
      <c r="J207" s="17">
        <v>13.84</v>
      </c>
      <c r="K207" s="17">
        <v>14.48</v>
      </c>
      <c r="L207" s="17">
        <v>15.51</v>
      </c>
      <c r="M207" s="17"/>
      <c r="N207" s="17">
        <v>65.933589308999998</v>
      </c>
      <c r="O207" s="36">
        <v>82.588353523999999</v>
      </c>
      <c r="P207" s="20" t="s">
        <v>20</v>
      </c>
      <c r="Q207" s="15" t="s">
        <v>711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344</v>
      </c>
      <c r="D208" s="19" t="s">
        <v>345</v>
      </c>
      <c r="E208" s="16"/>
      <c r="F208" s="18">
        <v>20.98</v>
      </c>
      <c r="G208" s="18">
        <v>19.36</v>
      </c>
      <c r="H208" s="18">
        <v>17.75</v>
      </c>
      <c r="I208" s="17"/>
      <c r="J208" s="18">
        <v>23.55</v>
      </c>
      <c r="K208" s="18">
        <v>26.77</v>
      </c>
      <c r="L208" s="18">
        <v>31.99</v>
      </c>
      <c r="M208" s="18"/>
      <c r="N208" s="18">
        <v>65.089651153999995</v>
      </c>
      <c r="O208" s="18">
        <v>28.504914428999999</v>
      </c>
      <c r="P208" s="19" t="s">
        <v>20</v>
      </c>
      <c r="Q208" s="14" t="s">
        <v>712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346</v>
      </c>
      <c r="D209" s="20" t="s">
        <v>347</v>
      </c>
      <c r="E209" s="16"/>
      <c r="F209" s="17">
        <v>5.44</v>
      </c>
      <c r="G209" s="17">
        <v>5.08</v>
      </c>
      <c r="H209" s="17">
        <v>4.72</v>
      </c>
      <c r="I209" s="17"/>
      <c r="J209" s="17">
        <v>6.16</v>
      </c>
      <c r="K209" s="17">
        <v>6.87</v>
      </c>
      <c r="L209" s="17">
        <v>8.0299999999999994</v>
      </c>
      <c r="M209" s="17"/>
      <c r="N209" s="17">
        <v>59.20403159</v>
      </c>
      <c r="O209" s="36">
        <v>2.7503977619000004</v>
      </c>
      <c r="P209" s="20" t="s">
        <v>20</v>
      </c>
      <c r="Q209" s="15" t="s">
        <v>713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714</v>
      </c>
      <c r="D210" s="19" t="s">
        <v>349</v>
      </c>
      <c r="E210" s="16"/>
      <c r="F210" s="18">
        <v>9.82</v>
      </c>
      <c r="G210" s="18">
        <v>7.9</v>
      </c>
      <c r="H210" s="18">
        <v>5.99</v>
      </c>
      <c r="I210" s="17"/>
      <c r="J210" s="18">
        <v>10.14</v>
      </c>
      <c r="K210" s="18">
        <v>13.96</v>
      </c>
      <c r="L210" s="18">
        <v>20.16</v>
      </c>
      <c r="M210" s="18"/>
      <c r="N210" s="18">
        <v>89.369239852000007</v>
      </c>
      <c r="O210" s="18">
        <v>10.157159142000001</v>
      </c>
      <c r="P210" s="19" t="s">
        <v>20</v>
      </c>
      <c r="Q210" s="14" t="s">
        <v>715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350</v>
      </c>
      <c r="D211" s="20" t="s">
        <v>351</v>
      </c>
      <c r="E211" s="16"/>
      <c r="F211" s="17" t="s">
        <v>39</v>
      </c>
      <c r="G211" s="17" t="s">
        <v>39</v>
      </c>
      <c r="H211" s="17" t="s">
        <v>39</v>
      </c>
      <c r="I211" s="17"/>
      <c r="J211" s="17" t="s">
        <v>39</v>
      </c>
      <c r="K211" s="17" t="s">
        <v>39</v>
      </c>
      <c r="L211" s="17" t="s">
        <v>39</v>
      </c>
      <c r="M211" s="17"/>
      <c r="N211" s="17" t="s">
        <v>39</v>
      </c>
      <c r="O211" s="36" t="s">
        <v>39</v>
      </c>
      <c r="P211" s="20" t="s">
        <v>39</v>
      </c>
      <c r="Q211" s="15" t="s">
        <v>40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352</v>
      </c>
      <c r="D212" s="19" t="s">
        <v>353</v>
      </c>
      <c r="E212" s="16"/>
      <c r="F212" s="18">
        <v>8.81</v>
      </c>
      <c r="G212" s="18">
        <v>7.98</v>
      </c>
      <c r="H212" s="18">
        <v>7.15</v>
      </c>
      <c r="I212" s="17"/>
      <c r="J212" s="18">
        <v>9.06</v>
      </c>
      <c r="K212" s="18">
        <v>10.71</v>
      </c>
      <c r="L212" s="18">
        <v>13.38</v>
      </c>
      <c r="M212" s="18"/>
      <c r="N212" s="18">
        <v>48.785454975</v>
      </c>
      <c r="O212" s="18">
        <v>92.375991095000003</v>
      </c>
      <c r="P212" s="19" t="s">
        <v>17</v>
      </c>
      <c r="Q212" s="14" t="s">
        <v>716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354</v>
      </c>
      <c r="D213" s="20" t="s">
        <v>355</v>
      </c>
      <c r="E213" s="16"/>
      <c r="F213" s="17">
        <v>4.93</v>
      </c>
      <c r="G213" s="17">
        <v>4.0999999999999996</v>
      </c>
      <c r="H213" s="17">
        <v>3.27</v>
      </c>
      <c r="I213" s="17"/>
      <c r="J213" s="17">
        <v>5.63</v>
      </c>
      <c r="K213" s="17">
        <v>7.28</v>
      </c>
      <c r="L213" s="17">
        <v>9.9700000000000006</v>
      </c>
      <c r="M213" s="17"/>
      <c r="N213" s="17">
        <v>57.667959695999997</v>
      </c>
      <c r="O213" s="36">
        <v>24.663031237999999</v>
      </c>
      <c r="P213" s="20" t="s">
        <v>20</v>
      </c>
      <c r="Q213" s="15" t="s">
        <v>717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356</v>
      </c>
      <c r="D214" s="20" t="s">
        <v>357</v>
      </c>
      <c r="E214" s="16"/>
      <c r="F214" s="17">
        <v>18.87</v>
      </c>
      <c r="G214" s="17">
        <v>17.73</v>
      </c>
      <c r="H214" s="17">
        <v>16.59</v>
      </c>
      <c r="I214" s="17"/>
      <c r="J214" s="17">
        <v>20.41</v>
      </c>
      <c r="K214" s="17">
        <v>22.68</v>
      </c>
      <c r="L214" s="17">
        <v>26.35</v>
      </c>
      <c r="M214" s="17"/>
      <c r="N214" s="17">
        <v>56.789300670000003</v>
      </c>
      <c r="O214" s="36">
        <v>44.390569429000003</v>
      </c>
      <c r="P214" s="20" t="s">
        <v>20</v>
      </c>
      <c r="Q214" s="15" t="s">
        <v>718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358</v>
      </c>
      <c r="D215" s="19" t="s">
        <v>359</v>
      </c>
      <c r="E215" s="16"/>
      <c r="F215" s="18">
        <v>24.05</v>
      </c>
      <c r="G215" s="18">
        <v>21.71</v>
      </c>
      <c r="H215" s="18">
        <v>19.37</v>
      </c>
      <c r="I215" s="17"/>
      <c r="J215" s="18">
        <v>24.88</v>
      </c>
      <c r="K215" s="18">
        <v>29.55</v>
      </c>
      <c r="L215" s="18">
        <v>37.119999999999997</v>
      </c>
      <c r="M215" s="18"/>
      <c r="N215" s="18">
        <v>67.340128245000002</v>
      </c>
      <c r="O215" s="18">
        <v>288.02673399999998</v>
      </c>
      <c r="P215" s="19" t="s">
        <v>20</v>
      </c>
      <c r="Q215" s="14" t="s">
        <v>719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360</v>
      </c>
      <c r="D216" s="19" t="s">
        <v>361</v>
      </c>
      <c r="E216" s="16"/>
      <c r="F216" s="18">
        <v>75.31</v>
      </c>
      <c r="G216" s="18">
        <v>65.52</v>
      </c>
      <c r="H216" s="18">
        <v>55.73</v>
      </c>
      <c r="I216" s="17"/>
      <c r="J216" s="18">
        <v>77.040000000000006</v>
      </c>
      <c r="K216" s="18">
        <v>96.61</v>
      </c>
      <c r="L216" s="18">
        <v>128.29</v>
      </c>
      <c r="M216" s="18"/>
      <c r="N216" s="18">
        <v>49.784060042</v>
      </c>
      <c r="O216" s="18">
        <v>9.3303331323999998</v>
      </c>
      <c r="P216" s="19" t="s">
        <v>17</v>
      </c>
      <c r="Q216" s="14" t="s">
        <v>720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362</v>
      </c>
      <c r="D217" s="20" t="s">
        <v>363</v>
      </c>
      <c r="E217" s="16"/>
      <c r="F217" s="17">
        <v>50.9</v>
      </c>
      <c r="G217" s="17">
        <v>46.49</v>
      </c>
      <c r="H217" s="17">
        <v>42.09</v>
      </c>
      <c r="I217" s="17"/>
      <c r="J217" s="17">
        <v>52.6</v>
      </c>
      <c r="K217" s="17">
        <v>61.4</v>
      </c>
      <c r="L217" s="17">
        <v>75.650000000000006</v>
      </c>
      <c r="M217" s="17"/>
      <c r="N217" s="17">
        <v>36.306784989999997</v>
      </c>
      <c r="O217" s="36">
        <v>304.22392719000004</v>
      </c>
      <c r="P217" s="20" t="s">
        <v>17</v>
      </c>
      <c r="Q217" s="15" t="s">
        <v>721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364</v>
      </c>
      <c r="D218" s="19" t="s">
        <v>365</v>
      </c>
      <c r="E218" s="16"/>
      <c r="F218" s="18">
        <v>6.22</v>
      </c>
      <c r="G218" s="18">
        <v>5.44</v>
      </c>
      <c r="H218" s="18">
        <v>4.66</v>
      </c>
      <c r="I218" s="17"/>
      <c r="J218" s="18">
        <v>6.64</v>
      </c>
      <c r="K218" s="18">
        <v>8.19</v>
      </c>
      <c r="L218" s="18">
        <v>10.71</v>
      </c>
      <c r="M218" s="18"/>
      <c r="N218" s="18">
        <v>74.913809325000003</v>
      </c>
      <c r="O218" s="18">
        <v>3.0731639048000003</v>
      </c>
      <c r="P218" s="19" t="s">
        <v>20</v>
      </c>
      <c r="Q218" s="14" t="s">
        <v>722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366</v>
      </c>
      <c r="D219" s="20" t="s">
        <v>367</v>
      </c>
      <c r="E219" s="16"/>
      <c r="F219" s="17">
        <v>11.87</v>
      </c>
      <c r="G219" s="17">
        <v>11.25</v>
      </c>
      <c r="H219" s="17">
        <v>10.63</v>
      </c>
      <c r="I219" s="17"/>
      <c r="J219" s="17">
        <v>12.24</v>
      </c>
      <c r="K219" s="17">
        <v>13.47</v>
      </c>
      <c r="L219" s="17">
        <v>15.47</v>
      </c>
      <c r="M219" s="17"/>
      <c r="N219" s="17">
        <v>69.877399136999998</v>
      </c>
      <c r="O219" s="36">
        <v>2.1010138571000003</v>
      </c>
      <c r="P219" s="20" t="s">
        <v>20</v>
      </c>
      <c r="Q219" s="15" t="s">
        <v>723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366</v>
      </c>
      <c r="D220" s="19" t="s">
        <v>368</v>
      </c>
      <c r="E220" s="16"/>
      <c r="F220" s="18">
        <v>35.840000000000003</v>
      </c>
      <c r="G220" s="18">
        <v>33.909999999999997</v>
      </c>
      <c r="H220" s="18">
        <v>31.98</v>
      </c>
      <c r="I220" s="17"/>
      <c r="J220" s="18">
        <v>36.770000000000003</v>
      </c>
      <c r="K220" s="18">
        <v>40.619999999999997</v>
      </c>
      <c r="L220" s="18">
        <v>46.86</v>
      </c>
      <c r="M220" s="18"/>
      <c r="N220" s="18">
        <v>76.003576404</v>
      </c>
      <c r="O220" s="18">
        <v>69.748041142999995</v>
      </c>
      <c r="P220" s="19" t="s">
        <v>20</v>
      </c>
      <c r="Q220" s="14" t="s">
        <v>724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725</v>
      </c>
      <c r="D221" s="20" t="s">
        <v>726</v>
      </c>
      <c r="E221" s="16"/>
      <c r="F221" s="17">
        <v>136.6</v>
      </c>
      <c r="G221" s="17">
        <v>115.53</v>
      </c>
      <c r="H221" s="17">
        <v>94.47</v>
      </c>
      <c r="I221" s="17"/>
      <c r="J221" s="17">
        <v>166.98</v>
      </c>
      <c r="K221" s="17">
        <v>209.1</v>
      </c>
      <c r="L221" s="17">
        <v>277.26</v>
      </c>
      <c r="M221" s="17"/>
      <c r="N221" s="17">
        <v>67.136514183000003</v>
      </c>
      <c r="O221" s="36">
        <v>4.4935781104999997</v>
      </c>
      <c r="P221" s="20" t="s">
        <v>20</v>
      </c>
      <c r="Q221" s="15" t="s">
        <v>727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369</v>
      </c>
      <c r="D222" s="19" t="s">
        <v>370</v>
      </c>
      <c r="E222" s="16"/>
      <c r="F222" s="18">
        <v>7.67</v>
      </c>
      <c r="G222" s="18">
        <v>7.22</v>
      </c>
      <c r="H222" s="18">
        <v>6.77</v>
      </c>
      <c r="I222" s="17"/>
      <c r="J222" s="18">
        <v>8.3699999999999992</v>
      </c>
      <c r="K222" s="18">
        <v>9.26</v>
      </c>
      <c r="L222" s="18">
        <v>10.71</v>
      </c>
      <c r="M222" s="18"/>
      <c r="N222" s="18">
        <v>55.299183567999997</v>
      </c>
      <c r="O222" s="18">
        <v>3.6240931429000001</v>
      </c>
      <c r="P222" s="19" t="s">
        <v>20</v>
      </c>
      <c r="Q222" s="14" t="s">
        <v>728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371</v>
      </c>
      <c r="D223" s="20" t="s">
        <v>372</v>
      </c>
      <c r="E223" s="16"/>
      <c r="F223" s="17">
        <v>35.96</v>
      </c>
      <c r="G223" s="17">
        <v>33.22</v>
      </c>
      <c r="H223" s="17">
        <v>30.48</v>
      </c>
      <c r="I223" s="17"/>
      <c r="J223" s="17">
        <v>37.020000000000003</v>
      </c>
      <c r="K223" s="17">
        <v>42.49</v>
      </c>
      <c r="L223" s="17">
        <v>51.34</v>
      </c>
      <c r="M223" s="17"/>
      <c r="N223" s="17">
        <v>74.338239121000001</v>
      </c>
      <c r="O223" s="36">
        <v>9.2253289048000013</v>
      </c>
      <c r="P223" s="20" t="s">
        <v>20</v>
      </c>
      <c r="Q223" s="15" t="s">
        <v>729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373</v>
      </c>
      <c r="D224" s="19" t="s">
        <v>374</v>
      </c>
      <c r="E224" s="16"/>
      <c r="F224" s="18">
        <v>27.93</v>
      </c>
      <c r="G224" s="18">
        <v>26.31</v>
      </c>
      <c r="H224" s="18">
        <v>24.7</v>
      </c>
      <c r="I224" s="17"/>
      <c r="J224" s="18">
        <v>28.72</v>
      </c>
      <c r="K224" s="18">
        <v>31.94</v>
      </c>
      <c r="L224" s="18">
        <v>37.159999999999997</v>
      </c>
      <c r="M224" s="18"/>
      <c r="N224" s="18">
        <v>61.734600890999999</v>
      </c>
      <c r="O224" s="18">
        <v>198.82367252</v>
      </c>
      <c r="P224" s="19" t="s">
        <v>20</v>
      </c>
      <c r="Q224" s="14" t="s">
        <v>730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375</v>
      </c>
      <c r="D225" s="20" t="s">
        <v>376</v>
      </c>
      <c r="E225" s="16"/>
      <c r="F225" s="17">
        <v>22.69</v>
      </c>
      <c r="G225" s="17">
        <v>19.170000000000002</v>
      </c>
      <c r="H225" s="17">
        <v>15.66</v>
      </c>
      <c r="I225" s="17"/>
      <c r="J225" s="17">
        <v>23.42</v>
      </c>
      <c r="K225" s="17">
        <v>30.44</v>
      </c>
      <c r="L225" s="17">
        <v>41.81</v>
      </c>
      <c r="M225" s="17"/>
      <c r="N225" s="17">
        <v>83.584578571999998</v>
      </c>
      <c r="O225" s="36">
        <v>48.554704047999998</v>
      </c>
      <c r="P225" s="20" t="s">
        <v>20</v>
      </c>
      <c r="Q225" s="15" t="s">
        <v>731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377</v>
      </c>
      <c r="D226" s="19" t="s">
        <v>378</v>
      </c>
      <c r="E226" s="16"/>
      <c r="F226" s="18">
        <v>61.25</v>
      </c>
      <c r="G226" s="18">
        <v>48.76</v>
      </c>
      <c r="H226" s="18">
        <v>36.28</v>
      </c>
      <c r="I226" s="17"/>
      <c r="J226" s="18">
        <v>79.95</v>
      </c>
      <c r="K226" s="18">
        <v>104.91</v>
      </c>
      <c r="L226" s="18">
        <v>145.30000000000001</v>
      </c>
      <c r="M226" s="18"/>
      <c r="N226" s="18">
        <v>74.198078937999995</v>
      </c>
      <c r="O226" s="18">
        <v>137.55195785000001</v>
      </c>
      <c r="P226" s="19" t="s">
        <v>20</v>
      </c>
      <c r="Q226" s="14" t="s">
        <v>732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733</v>
      </c>
      <c r="D227" s="20" t="s">
        <v>734</v>
      </c>
      <c r="E227" s="16"/>
      <c r="F227" s="17">
        <v>47.06</v>
      </c>
      <c r="G227" s="17">
        <v>38.17</v>
      </c>
      <c r="H227" s="17">
        <v>29.29</v>
      </c>
      <c r="I227" s="17"/>
      <c r="J227" s="17">
        <v>47.99</v>
      </c>
      <c r="K227" s="17">
        <v>65.75</v>
      </c>
      <c r="L227" s="17">
        <v>94.5</v>
      </c>
      <c r="M227" s="17"/>
      <c r="N227" s="17">
        <v>45.148555563000002</v>
      </c>
      <c r="O227" s="36">
        <v>1.1934003609999999</v>
      </c>
      <c r="P227" s="20" t="s">
        <v>17</v>
      </c>
      <c r="Q227" s="15" t="s">
        <v>735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379</v>
      </c>
      <c r="D228" s="19" t="s">
        <v>380</v>
      </c>
      <c r="E228" s="16"/>
      <c r="F228" s="18">
        <v>19.55</v>
      </c>
      <c r="G228" s="18">
        <v>17.62</v>
      </c>
      <c r="H228" s="18">
        <v>15.69</v>
      </c>
      <c r="I228" s="17"/>
      <c r="J228" s="18">
        <v>20.28</v>
      </c>
      <c r="K228" s="18">
        <v>24.13</v>
      </c>
      <c r="L228" s="18">
        <v>30.38</v>
      </c>
      <c r="M228" s="18"/>
      <c r="N228" s="18">
        <v>58.049871461999999</v>
      </c>
      <c r="O228" s="18">
        <v>133.25780600000002</v>
      </c>
      <c r="P228" s="19" t="s">
        <v>20</v>
      </c>
      <c r="Q228" s="14" t="s">
        <v>736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381</v>
      </c>
      <c r="D229" s="20" t="s">
        <v>382</v>
      </c>
      <c r="E229" s="16"/>
      <c r="F229" s="17">
        <v>43.06</v>
      </c>
      <c r="G229" s="17">
        <v>38.32</v>
      </c>
      <c r="H229" s="17">
        <v>33.590000000000003</v>
      </c>
      <c r="I229" s="17"/>
      <c r="J229" s="17">
        <v>44.13</v>
      </c>
      <c r="K229" s="17">
        <v>53.59</v>
      </c>
      <c r="L229" s="17">
        <v>68.900000000000006</v>
      </c>
      <c r="M229" s="17"/>
      <c r="N229" s="17">
        <v>89.410108296000004</v>
      </c>
      <c r="O229" s="36">
        <v>159.51800581000001</v>
      </c>
      <c r="P229" s="20" t="s">
        <v>20</v>
      </c>
      <c r="Q229" s="15" t="s">
        <v>737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383</v>
      </c>
      <c r="D230" s="19" t="s">
        <v>384</v>
      </c>
      <c r="E230" s="16"/>
      <c r="F230" s="18">
        <v>13.9</v>
      </c>
      <c r="G230" s="18">
        <v>12.12</v>
      </c>
      <c r="H230" s="18">
        <v>10.35</v>
      </c>
      <c r="I230" s="17"/>
      <c r="J230" s="18">
        <v>14.43</v>
      </c>
      <c r="K230" s="18">
        <v>17.97</v>
      </c>
      <c r="L230" s="18">
        <v>23.7</v>
      </c>
      <c r="M230" s="18"/>
      <c r="N230" s="18">
        <v>85.433008371</v>
      </c>
      <c r="O230" s="18">
        <v>9.0527706190000004</v>
      </c>
      <c r="P230" s="19" t="s">
        <v>20</v>
      </c>
      <c r="Q230" s="14" t="s">
        <v>738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385</v>
      </c>
      <c r="D231" s="20" t="s">
        <v>386</v>
      </c>
      <c r="E231" s="16"/>
      <c r="F231" s="17">
        <v>7.42</v>
      </c>
      <c r="G231" s="17">
        <v>6.5</v>
      </c>
      <c r="H231" s="17">
        <v>5.59</v>
      </c>
      <c r="I231" s="17"/>
      <c r="J231" s="17">
        <v>7.74</v>
      </c>
      <c r="K231" s="17">
        <v>9.56</v>
      </c>
      <c r="L231" s="17">
        <v>12.51</v>
      </c>
      <c r="M231" s="17"/>
      <c r="N231" s="17">
        <v>74.034065607000002</v>
      </c>
      <c r="O231" s="36">
        <v>5.3746094285999995</v>
      </c>
      <c r="P231" s="20" t="s">
        <v>20</v>
      </c>
      <c r="Q231" s="15" t="s">
        <v>739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387</v>
      </c>
      <c r="D232" s="19" t="s">
        <v>388</v>
      </c>
      <c r="E232" s="16"/>
      <c r="F232" s="18">
        <v>19.03</v>
      </c>
      <c r="G232" s="18">
        <v>16.64</v>
      </c>
      <c r="H232" s="18">
        <v>14.25</v>
      </c>
      <c r="I232" s="17"/>
      <c r="J232" s="18">
        <v>24.71</v>
      </c>
      <c r="K232" s="18">
        <v>29.48</v>
      </c>
      <c r="L232" s="18">
        <v>37.200000000000003</v>
      </c>
      <c r="M232" s="18"/>
      <c r="N232" s="18">
        <v>57.696458919000001</v>
      </c>
      <c r="O232" s="18">
        <v>13.046742714000001</v>
      </c>
      <c r="P232" s="19" t="s">
        <v>20</v>
      </c>
      <c r="Q232" s="14" t="s">
        <v>740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389</v>
      </c>
      <c r="D233" s="20" t="s">
        <v>390</v>
      </c>
      <c r="E233" s="16"/>
      <c r="F233" s="17">
        <v>16.88</v>
      </c>
      <c r="G233" s="17">
        <v>15.91</v>
      </c>
      <c r="H233" s="17">
        <v>14.95</v>
      </c>
      <c r="I233" s="17"/>
      <c r="J233" s="17">
        <v>17.329999999999998</v>
      </c>
      <c r="K233" s="17">
        <v>19.25</v>
      </c>
      <c r="L233" s="17">
        <v>22.36</v>
      </c>
      <c r="M233" s="17"/>
      <c r="N233" s="17">
        <v>46.647802288999998</v>
      </c>
      <c r="O233" s="36">
        <v>101.15929923</v>
      </c>
      <c r="P233" s="20" t="s">
        <v>17</v>
      </c>
      <c r="Q233" s="15" t="s">
        <v>741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391</v>
      </c>
      <c r="D234" s="19" t="s">
        <v>392</v>
      </c>
      <c r="E234" s="16"/>
      <c r="F234" s="18">
        <v>3.94</v>
      </c>
      <c r="G234" s="18">
        <v>3.67</v>
      </c>
      <c r="H234" s="18">
        <v>3.41</v>
      </c>
      <c r="I234" s="17"/>
      <c r="J234" s="18">
        <v>4.0999999999999996</v>
      </c>
      <c r="K234" s="18">
        <v>4.62</v>
      </c>
      <c r="L234" s="18">
        <v>5.46</v>
      </c>
      <c r="M234" s="18"/>
      <c r="N234" s="18">
        <v>60.863987098999999</v>
      </c>
      <c r="O234" s="18">
        <v>1.5879429048</v>
      </c>
      <c r="P234" s="19" t="s">
        <v>20</v>
      </c>
      <c r="Q234" s="14" t="s">
        <v>742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393</v>
      </c>
      <c r="D235" s="20" t="s">
        <v>394</v>
      </c>
      <c r="E235" s="16"/>
      <c r="F235" s="17">
        <v>60.3</v>
      </c>
      <c r="G235" s="17">
        <v>54.63</v>
      </c>
      <c r="H235" s="17">
        <v>48.96</v>
      </c>
      <c r="I235" s="17"/>
      <c r="J235" s="17">
        <v>61.95</v>
      </c>
      <c r="K235" s="17">
        <v>73.28</v>
      </c>
      <c r="L235" s="17">
        <v>91.63</v>
      </c>
      <c r="M235" s="17"/>
      <c r="N235" s="17">
        <v>70.364809209000001</v>
      </c>
      <c r="O235" s="36">
        <v>7.9628250951999995</v>
      </c>
      <c r="P235" s="20" t="s">
        <v>20</v>
      </c>
      <c r="Q235" s="15" t="s">
        <v>743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744</v>
      </c>
      <c r="D236" s="19" t="s">
        <v>745</v>
      </c>
      <c r="E236" s="16"/>
      <c r="F236" s="18">
        <v>23.37</v>
      </c>
      <c r="G236" s="18">
        <v>13.89</v>
      </c>
      <c r="H236" s="18">
        <v>4.41</v>
      </c>
      <c r="I236" s="17"/>
      <c r="J236" s="18">
        <v>24.2</v>
      </c>
      <c r="K236" s="18">
        <v>43.15</v>
      </c>
      <c r="L236" s="18">
        <v>73.819999999999993</v>
      </c>
      <c r="M236" s="18"/>
      <c r="N236" s="18">
        <v>28.178553665999999</v>
      </c>
      <c r="O236" s="18">
        <v>2.6691645457000002</v>
      </c>
      <c r="P236" s="19" t="s">
        <v>17</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395</v>
      </c>
      <c r="D237" s="20" t="s">
        <v>396</v>
      </c>
      <c r="E237" s="16"/>
      <c r="F237" s="17">
        <v>5.21</v>
      </c>
      <c r="G237" s="17">
        <v>4.8</v>
      </c>
      <c r="H237" s="17">
        <v>4.4000000000000004</v>
      </c>
      <c r="I237" s="17"/>
      <c r="J237" s="17">
        <v>5.46</v>
      </c>
      <c r="K237" s="17">
        <v>6.26</v>
      </c>
      <c r="L237" s="17">
        <v>7.57</v>
      </c>
      <c r="M237" s="17"/>
      <c r="N237" s="17">
        <v>48.921077521999997</v>
      </c>
      <c r="O237" s="36">
        <v>1.8157972381</v>
      </c>
      <c r="P237" s="20" t="s">
        <v>17</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395</v>
      </c>
      <c r="D238" s="19" t="s">
        <v>397</v>
      </c>
      <c r="E238" s="16"/>
      <c r="F238" s="18">
        <v>5.35</v>
      </c>
      <c r="G238" s="18">
        <v>4.96</v>
      </c>
      <c r="H238" s="18">
        <v>4.57</v>
      </c>
      <c r="I238" s="17"/>
      <c r="J238" s="18">
        <v>6.27</v>
      </c>
      <c r="K238" s="18">
        <v>7.04</v>
      </c>
      <c r="L238" s="18">
        <v>8.2899999999999991</v>
      </c>
      <c r="M238" s="18"/>
      <c r="N238" s="18">
        <v>57.437833742999999</v>
      </c>
      <c r="O238" s="18">
        <v>51.828102238</v>
      </c>
      <c r="P238" s="19" t="s">
        <v>20</v>
      </c>
      <c r="Q238" s="14" t="s">
        <v>748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398</v>
      </c>
      <c r="D239" s="20" t="s">
        <v>399</v>
      </c>
      <c r="E239" s="16"/>
      <c r="F239" s="17">
        <v>53.62</v>
      </c>
      <c r="G239" s="17">
        <v>50.62</v>
      </c>
      <c r="H239" s="17">
        <v>47.63</v>
      </c>
      <c r="I239" s="17"/>
      <c r="J239" s="17">
        <v>54.21</v>
      </c>
      <c r="K239" s="17">
        <v>60.19</v>
      </c>
      <c r="L239" s="17">
        <v>69.87</v>
      </c>
      <c r="M239" s="17"/>
      <c r="N239" s="17">
        <v>42.000568762</v>
      </c>
      <c r="O239" s="36">
        <v>823.26265985999999</v>
      </c>
      <c r="P239" s="20" t="s">
        <v>17</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400</v>
      </c>
      <c r="D240" s="19" t="s">
        <v>401</v>
      </c>
      <c r="E240" s="16"/>
      <c r="F240" s="18">
        <v>26.97</v>
      </c>
      <c r="G240" s="18">
        <v>24.87</v>
      </c>
      <c r="H240" s="18">
        <v>22.77</v>
      </c>
      <c r="I240" s="17"/>
      <c r="J240" s="18">
        <v>27.5</v>
      </c>
      <c r="K240" s="18">
        <v>31.69</v>
      </c>
      <c r="L240" s="18">
        <v>38.47</v>
      </c>
      <c r="M240" s="18"/>
      <c r="N240" s="18">
        <v>59.634610143000003</v>
      </c>
      <c r="O240" s="18">
        <v>8.5687128570999995</v>
      </c>
      <c r="P240" s="19" t="s">
        <v>20</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402</v>
      </c>
      <c r="D241" s="20" t="s">
        <v>403</v>
      </c>
      <c r="E241" s="16"/>
      <c r="F241" s="17">
        <v>4.28</v>
      </c>
      <c r="G241" s="17">
        <v>3.66</v>
      </c>
      <c r="H241" s="17">
        <v>3.05</v>
      </c>
      <c r="I241" s="17"/>
      <c r="J241" s="17">
        <v>4.63</v>
      </c>
      <c r="K241" s="17">
        <v>5.85</v>
      </c>
      <c r="L241" s="17">
        <v>7.84</v>
      </c>
      <c r="M241" s="17"/>
      <c r="N241" s="17">
        <v>52.306183077</v>
      </c>
      <c r="O241" s="36">
        <v>64.434395619</v>
      </c>
      <c r="P241" s="20" t="s">
        <v>17</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404</v>
      </c>
      <c r="D242" s="19" t="s">
        <v>405</v>
      </c>
      <c r="E242" s="16"/>
      <c r="F242" s="18">
        <v>20.05</v>
      </c>
      <c r="G242" s="18">
        <v>18.399999999999999</v>
      </c>
      <c r="H242" s="18">
        <v>16.760000000000002</v>
      </c>
      <c r="I242" s="17"/>
      <c r="J242" s="18">
        <v>20.65</v>
      </c>
      <c r="K242" s="18">
        <v>23.93</v>
      </c>
      <c r="L242" s="18">
        <v>29.24</v>
      </c>
      <c r="M242" s="18"/>
      <c r="N242" s="18">
        <v>74.320787202999995</v>
      </c>
      <c r="O242" s="18">
        <v>185.06528352000001</v>
      </c>
      <c r="P242" s="19" t="s">
        <v>20</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406</v>
      </c>
      <c r="D243" s="20" t="s">
        <v>407</v>
      </c>
      <c r="E243" s="16"/>
      <c r="F243" s="17">
        <v>9.42</v>
      </c>
      <c r="G243" s="17">
        <v>7.41</v>
      </c>
      <c r="H243" s="17">
        <v>5.41</v>
      </c>
      <c r="I243" s="17"/>
      <c r="J243" s="17">
        <v>11.72</v>
      </c>
      <c r="K243" s="17">
        <v>15.72</v>
      </c>
      <c r="L243" s="17">
        <v>22.19</v>
      </c>
      <c r="M243" s="17"/>
      <c r="N243" s="17">
        <v>54.562783574000001</v>
      </c>
      <c r="O243" s="36">
        <v>5.6952818095</v>
      </c>
      <c r="P243" s="20" t="s">
        <v>20</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754</v>
      </c>
      <c r="D244" s="19" t="s">
        <v>755</v>
      </c>
      <c r="E244" s="16"/>
      <c r="F244" s="18">
        <v>4.6900000000000004</v>
      </c>
      <c r="G244" s="18">
        <v>4.34</v>
      </c>
      <c r="H244" s="18">
        <v>3.99</v>
      </c>
      <c r="I244" s="17"/>
      <c r="J244" s="18">
        <v>4.78</v>
      </c>
      <c r="K244" s="18">
        <v>5.47</v>
      </c>
      <c r="L244" s="18">
        <v>6.6</v>
      </c>
      <c r="M244" s="18"/>
      <c r="N244" s="18">
        <v>38.190113945999997</v>
      </c>
      <c r="O244" s="18">
        <v>1.5744495714</v>
      </c>
      <c r="P244" s="19" t="s">
        <v>17</v>
      </c>
      <c r="Q244" s="14" t="s">
        <v>756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408</v>
      </c>
      <c r="D245" s="20" t="s">
        <v>409</v>
      </c>
      <c r="E245" s="16"/>
      <c r="F245" s="17">
        <v>25.82</v>
      </c>
      <c r="G245" s="17">
        <v>22.49</v>
      </c>
      <c r="H245" s="17">
        <v>19.170000000000002</v>
      </c>
      <c r="I245" s="17"/>
      <c r="J245" s="17">
        <v>26.51</v>
      </c>
      <c r="K245" s="17">
        <v>33.15</v>
      </c>
      <c r="L245" s="17">
        <v>43.89</v>
      </c>
      <c r="M245" s="17"/>
      <c r="N245" s="17">
        <v>79.814325162000003</v>
      </c>
      <c r="O245" s="36">
        <v>105.89007019</v>
      </c>
      <c r="P245" s="20" t="s">
        <v>20</v>
      </c>
      <c r="Q245" s="15" t="s">
        <v>757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410</v>
      </c>
      <c r="D246" s="19" t="s">
        <v>411</v>
      </c>
      <c r="E246" s="16"/>
      <c r="F246" s="18">
        <v>20.14</v>
      </c>
      <c r="G246" s="18">
        <v>17.97</v>
      </c>
      <c r="H246" s="18">
        <v>15.8</v>
      </c>
      <c r="I246" s="17"/>
      <c r="J246" s="18">
        <v>21.34</v>
      </c>
      <c r="K246" s="18">
        <v>25.67</v>
      </c>
      <c r="L246" s="18">
        <v>32.67</v>
      </c>
      <c r="M246" s="18"/>
      <c r="N246" s="18">
        <v>65.202448896999996</v>
      </c>
      <c r="O246" s="18">
        <v>18.093418429</v>
      </c>
      <c r="P246" s="19" t="s">
        <v>20</v>
      </c>
      <c r="Q246" s="14" t="s">
        <v>758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759</v>
      </c>
      <c r="D247" s="20" t="s">
        <v>760</v>
      </c>
      <c r="E247" s="16"/>
      <c r="F247" s="17">
        <v>34.229999999999997</v>
      </c>
      <c r="G247" s="17">
        <v>31.3</v>
      </c>
      <c r="H247" s="17">
        <v>28.38</v>
      </c>
      <c r="I247" s="17"/>
      <c r="J247" s="17">
        <v>34.64</v>
      </c>
      <c r="K247" s="17">
        <v>40.479999999999997</v>
      </c>
      <c r="L247" s="17">
        <v>49.93</v>
      </c>
      <c r="M247" s="17"/>
      <c r="N247" s="17">
        <v>50.331030953999999</v>
      </c>
      <c r="O247" s="36">
        <v>1.4457843347999999</v>
      </c>
      <c r="P247" s="20" t="s">
        <v>17</v>
      </c>
      <c r="Q247" s="15" t="s">
        <v>761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762</v>
      </c>
      <c r="D248" s="19" t="s">
        <v>763</v>
      </c>
      <c r="E248" s="16"/>
      <c r="F248" s="18">
        <v>41.6</v>
      </c>
      <c r="G248" s="18">
        <v>37.19</v>
      </c>
      <c r="H248" s="18">
        <v>32.79</v>
      </c>
      <c r="I248" s="17"/>
      <c r="J248" s="18">
        <v>45.82</v>
      </c>
      <c r="K248" s="18">
        <v>54.62</v>
      </c>
      <c r="L248" s="18">
        <v>68.86</v>
      </c>
      <c r="M248" s="18"/>
      <c r="N248" s="18">
        <v>68.905845260000007</v>
      </c>
      <c r="O248" s="18">
        <v>1.4013293733000001</v>
      </c>
      <c r="P248" s="19" t="s">
        <v>20</v>
      </c>
      <c r="Q248" s="14" t="s">
        <v>764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412</v>
      </c>
      <c r="D249" s="20" t="s">
        <v>413</v>
      </c>
      <c r="E249" s="16"/>
      <c r="F249" s="17">
        <v>43.96</v>
      </c>
      <c r="G249" s="17">
        <v>39.119999999999997</v>
      </c>
      <c r="H249" s="17">
        <v>34.28</v>
      </c>
      <c r="I249" s="17"/>
      <c r="J249" s="17">
        <v>57.44</v>
      </c>
      <c r="K249" s="17">
        <v>67.11</v>
      </c>
      <c r="L249" s="17">
        <v>82.76</v>
      </c>
      <c r="M249" s="17"/>
      <c r="N249" s="17">
        <v>54.118769749000002</v>
      </c>
      <c r="O249" s="36">
        <v>415.42759619000003</v>
      </c>
      <c r="P249" s="20" t="s">
        <v>20</v>
      </c>
      <c r="Q249" s="15" t="s">
        <v>765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414</v>
      </c>
      <c r="D250" s="19" t="s">
        <v>415</v>
      </c>
      <c r="E250" s="16"/>
      <c r="F250" s="18">
        <v>17.329999999999998</v>
      </c>
      <c r="G250" s="18">
        <v>16.79</v>
      </c>
      <c r="H250" s="18">
        <v>16.25</v>
      </c>
      <c r="I250" s="17"/>
      <c r="J250" s="18">
        <v>17.489999999999998</v>
      </c>
      <c r="K250" s="18">
        <v>18.559999999999999</v>
      </c>
      <c r="L250" s="18">
        <v>20.309999999999999</v>
      </c>
      <c r="M250" s="18"/>
      <c r="N250" s="18">
        <v>85.321321080000004</v>
      </c>
      <c r="O250" s="18">
        <v>25.384420714000001</v>
      </c>
      <c r="P250" s="19" t="s">
        <v>20</v>
      </c>
      <c r="Q250" s="14" t="s">
        <v>766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416</v>
      </c>
      <c r="D251" s="20" t="s">
        <v>417</v>
      </c>
      <c r="E251" s="16"/>
      <c r="F251" s="17">
        <v>7.16</v>
      </c>
      <c r="G251" s="17">
        <v>6.47</v>
      </c>
      <c r="H251" s="17">
        <v>5.79</v>
      </c>
      <c r="I251" s="17"/>
      <c r="J251" s="17">
        <v>7.43</v>
      </c>
      <c r="K251" s="17">
        <v>8.7899999999999991</v>
      </c>
      <c r="L251" s="17">
        <v>10.99</v>
      </c>
      <c r="M251" s="17"/>
      <c r="N251" s="17">
        <v>81.256384956000005</v>
      </c>
      <c r="O251" s="36">
        <v>3.4854558570999998</v>
      </c>
      <c r="P251" s="20" t="s">
        <v>20</v>
      </c>
      <c r="Q251" s="15" t="s">
        <v>767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418</v>
      </c>
      <c r="D252" s="19" t="s">
        <v>419</v>
      </c>
      <c r="E252" s="16"/>
      <c r="F252" s="18" t="s">
        <v>39</v>
      </c>
      <c r="G252" s="18" t="s">
        <v>39</v>
      </c>
      <c r="H252" s="18" t="s">
        <v>39</v>
      </c>
      <c r="I252" s="17"/>
      <c r="J252" s="18" t="s">
        <v>39</v>
      </c>
      <c r="K252" s="18" t="s">
        <v>39</v>
      </c>
      <c r="L252" s="18" t="s">
        <v>39</v>
      </c>
      <c r="M252" s="18"/>
      <c r="N252" s="18" t="s">
        <v>39</v>
      </c>
      <c r="O252" s="18" t="s">
        <v>39</v>
      </c>
      <c r="P252" s="19" t="s">
        <v>39</v>
      </c>
      <c r="Q252" s="14" t="s">
        <v>40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420</v>
      </c>
      <c r="D253" s="20" t="s">
        <v>421</v>
      </c>
      <c r="E253" s="16"/>
      <c r="F253" s="17">
        <v>15.55</v>
      </c>
      <c r="G253" s="17">
        <v>13.11</v>
      </c>
      <c r="H253" s="17">
        <v>10.67</v>
      </c>
      <c r="I253" s="17"/>
      <c r="J253" s="17">
        <v>16.350000000000001</v>
      </c>
      <c r="K253" s="17">
        <v>21.22</v>
      </c>
      <c r="L253" s="17">
        <v>29.1</v>
      </c>
      <c r="M253" s="17"/>
      <c r="N253" s="17">
        <v>58.198901061000001</v>
      </c>
      <c r="O253" s="36">
        <v>77.166810714000007</v>
      </c>
      <c r="P253" s="20" t="s">
        <v>20</v>
      </c>
      <c r="Q253" s="15" t="s">
        <v>768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422</v>
      </c>
      <c r="D254" s="20" t="s">
        <v>423</v>
      </c>
      <c r="E254" s="16"/>
      <c r="F254" s="17">
        <v>3.24</v>
      </c>
      <c r="G254" s="17">
        <v>2.81</v>
      </c>
      <c r="H254" s="17">
        <v>2.39</v>
      </c>
      <c r="I254" s="17"/>
      <c r="J254" s="17">
        <v>3.69</v>
      </c>
      <c r="K254" s="17">
        <v>4.53</v>
      </c>
      <c r="L254" s="17">
        <v>5.9</v>
      </c>
      <c r="M254" s="17"/>
      <c r="N254" s="17">
        <v>55.110073737999997</v>
      </c>
      <c r="O254" s="36">
        <v>4.5239800476000003</v>
      </c>
      <c r="P254" s="20" t="s">
        <v>20</v>
      </c>
      <c r="Q254" s="15" t="s">
        <v>769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424</v>
      </c>
      <c r="D255" s="19" t="s">
        <v>425</v>
      </c>
      <c r="E255" s="16"/>
      <c r="F255" s="18">
        <v>91</v>
      </c>
      <c r="G255" s="18">
        <v>82.29</v>
      </c>
      <c r="H255" s="18">
        <v>73.58</v>
      </c>
      <c r="I255" s="17"/>
      <c r="J255" s="18">
        <v>98.04</v>
      </c>
      <c r="K255" s="18">
        <v>115.45</v>
      </c>
      <c r="L255" s="18">
        <v>143.63999999999999</v>
      </c>
      <c r="M255" s="18"/>
      <c r="N255" s="18">
        <v>69.725388787</v>
      </c>
      <c r="O255" s="18">
        <v>1.7764296776000001</v>
      </c>
      <c r="P255" s="19" t="s">
        <v>20</v>
      </c>
      <c r="Q255" s="14"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771</v>
      </c>
      <c r="D256" s="20" t="s">
        <v>772</v>
      </c>
      <c r="E256" s="16"/>
      <c r="F256" s="17">
        <v>78.099999999999994</v>
      </c>
      <c r="G256" s="17">
        <v>70.38</v>
      </c>
      <c r="H256" s="17">
        <v>62.67</v>
      </c>
      <c r="I256" s="17"/>
      <c r="J256" s="17">
        <v>94.71</v>
      </c>
      <c r="K256" s="17">
        <v>110.13</v>
      </c>
      <c r="L256" s="17">
        <v>135.08000000000001</v>
      </c>
      <c r="M256" s="17"/>
      <c r="N256" s="17">
        <v>57.858369989000003</v>
      </c>
      <c r="O256" s="36">
        <v>2.0335065180999998</v>
      </c>
      <c r="P256" s="20" t="s">
        <v>20</v>
      </c>
      <c r="Q256" s="15" t="s">
        <v>773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426</v>
      </c>
      <c r="D257" s="19" t="s">
        <v>427</v>
      </c>
      <c r="E257" s="16"/>
      <c r="F257" s="18">
        <v>110.28</v>
      </c>
      <c r="G257" s="18">
        <v>102.56</v>
      </c>
      <c r="H257" s="18">
        <v>94.85</v>
      </c>
      <c r="I257" s="17"/>
      <c r="J257" s="18">
        <v>121.69</v>
      </c>
      <c r="K257" s="18">
        <v>137.11000000000001</v>
      </c>
      <c r="L257" s="18">
        <v>162.07</v>
      </c>
      <c r="M257" s="18"/>
      <c r="N257" s="18">
        <v>60.093494714999999</v>
      </c>
      <c r="O257" s="18">
        <v>2.5732927319000001</v>
      </c>
      <c r="P257" s="19" t="s">
        <v>20</v>
      </c>
      <c r="Q257" s="14" t="s">
        <v>774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428</v>
      </c>
      <c r="D258" s="20" t="s">
        <v>429</v>
      </c>
      <c r="E258" s="16"/>
      <c r="F258" s="17">
        <v>168.58</v>
      </c>
      <c r="G258" s="17">
        <v>152.36000000000001</v>
      </c>
      <c r="H258" s="17">
        <v>136.13999999999999</v>
      </c>
      <c r="I258" s="17"/>
      <c r="J258" s="17">
        <v>175</v>
      </c>
      <c r="K258" s="17">
        <v>207.43</v>
      </c>
      <c r="L258" s="17">
        <v>259.92</v>
      </c>
      <c r="M258" s="17"/>
      <c r="N258" s="17">
        <v>72.607811740000002</v>
      </c>
      <c r="O258" s="36">
        <v>1.0723143848000001</v>
      </c>
      <c r="P258" s="20" t="s">
        <v>20</v>
      </c>
      <c r="Q258" s="15" t="s">
        <v>775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430</v>
      </c>
      <c r="D259" s="19" t="s">
        <v>431</v>
      </c>
      <c r="E259" s="16"/>
      <c r="F259" s="18">
        <v>73.3</v>
      </c>
      <c r="G259" s="18">
        <v>69.92</v>
      </c>
      <c r="H259" s="18">
        <v>66.540000000000006</v>
      </c>
      <c r="I259" s="17"/>
      <c r="J259" s="18">
        <v>75.92</v>
      </c>
      <c r="K259" s="18">
        <v>82.67</v>
      </c>
      <c r="L259" s="18">
        <v>93.59</v>
      </c>
      <c r="M259" s="18"/>
      <c r="N259" s="18">
        <v>66.755353421999999</v>
      </c>
      <c r="O259" s="18">
        <v>5.5339680558</v>
      </c>
      <c r="P259" s="19" t="s">
        <v>20</v>
      </c>
      <c r="Q259" s="14" t="s">
        <v>432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433</v>
      </c>
      <c r="D260" s="20" t="s">
        <v>434</v>
      </c>
      <c r="E260" s="16"/>
      <c r="F260" s="17">
        <v>98.46</v>
      </c>
      <c r="G260" s="17">
        <v>90.6</v>
      </c>
      <c r="H260" s="17">
        <v>82.74</v>
      </c>
      <c r="I260" s="17"/>
      <c r="J260" s="17">
        <v>108.2</v>
      </c>
      <c r="K260" s="17">
        <v>123.91</v>
      </c>
      <c r="L260" s="17">
        <v>149.34</v>
      </c>
      <c r="M260" s="17"/>
      <c r="N260" s="17">
        <v>62.814384111999999</v>
      </c>
      <c r="O260" s="36">
        <v>2.1053812591000001</v>
      </c>
      <c r="P260" s="20" t="s">
        <v>20</v>
      </c>
      <c r="Q260" s="15" t="s">
        <v>776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435</v>
      </c>
      <c r="D261" s="19" t="s">
        <v>436</v>
      </c>
      <c r="E261" s="16"/>
      <c r="F261" s="18">
        <v>140.56</v>
      </c>
      <c r="G261" s="18">
        <v>127.22</v>
      </c>
      <c r="H261" s="18">
        <v>113.89</v>
      </c>
      <c r="I261" s="17"/>
      <c r="J261" s="18">
        <v>145.46</v>
      </c>
      <c r="K261" s="18">
        <v>172.12</v>
      </c>
      <c r="L261" s="18">
        <v>215.27</v>
      </c>
      <c r="M261" s="18"/>
      <c r="N261" s="18">
        <v>71.04987663</v>
      </c>
      <c r="O261" s="18">
        <v>10.748596178</v>
      </c>
      <c r="P261" s="19" t="s">
        <v>20</v>
      </c>
      <c r="Q261" s="14" t="s">
        <v>777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437</v>
      </c>
      <c r="D262" s="19" t="s">
        <v>438</v>
      </c>
      <c r="E262" s="16"/>
      <c r="F262" s="18">
        <v>43.12</v>
      </c>
      <c r="G262" s="18">
        <v>32.69</v>
      </c>
      <c r="H262" s="18">
        <v>22.26</v>
      </c>
      <c r="I262" s="17"/>
      <c r="J262" s="18">
        <v>59.05</v>
      </c>
      <c r="K262" s="18">
        <v>79.900000000000006</v>
      </c>
      <c r="L262" s="18">
        <v>113.64</v>
      </c>
      <c r="M262" s="18"/>
      <c r="N262" s="18">
        <v>72.189206806000001</v>
      </c>
      <c r="O262" s="18">
        <v>9.6275129847999992</v>
      </c>
      <c r="P262" s="19" t="s">
        <v>20</v>
      </c>
      <c r="Q262" s="14" t="s">
        <v>778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439</v>
      </c>
      <c r="D263" s="20" t="s">
        <v>440</v>
      </c>
      <c r="E263" s="16"/>
      <c r="F263" s="17">
        <v>81.94</v>
      </c>
      <c r="G263" s="17">
        <v>71.540000000000006</v>
      </c>
      <c r="H263" s="17">
        <v>61.15</v>
      </c>
      <c r="I263" s="17"/>
      <c r="J263" s="17">
        <v>92.37</v>
      </c>
      <c r="K263" s="17">
        <v>113.15</v>
      </c>
      <c r="L263" s="17">
        <v>146.79</v>
      </c>
      <c r="M263" s="17"/>
      <c r="N263" s="17">
        <v>74.755701380999994</v>
      </c>
      <c r="O263" s="36">
        <v>29.756345250999999</v>
      </c>
      <c r="P263" s="20" t="s">
        <v>20</v>
      </c>
      <c r="Q263" s="15" t="s">
        <v>779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441</v>
      </c>
      <c r="D264" s="19" t="s">
        <v>442</v>
      </c>
      <c r="E264" s="16"/>
      <c r="F264" s="18">
        <v>124.02</v>
      </c>
      <c r="G264" s="18">
        <v>116.49</v>
      </c>
      <c r="H264" s="18">
        <v>108.97</v>
      </c>
      <c r="I264" s="17"/>
      <c r="J264" s="18">
        <v>130.55000000000001</v>
      </c>
      <c r="K264" s="18">
        <v>145.59</v>
      </c>
      <c r="L264" s="18">
        <v>169.94</v>
      </c>
      <c r="M264" s="18"/>
      <c r="N264" s="18">
        <v>64.485875299</v>
      </c>
      <c r="O264" s="18">
        <v>2.5087520528999998</v>
      </c>
      <c r="P264" s="19" t="s">
        <v>20</v>
      </c>
      <c r="Q264" s="14" t="s">
        <v>780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443</v>
      </c>
      <c r="D265" s="20" t="s">
        <v>444</v>
      </c>
      <c r="E265" s="16"/>
      <c r="F265" s="17">
        <v>116.88</v>
      </c>
      <c r="G265" s="17">
        <v>105.37</v>
      </c>
      <c r="H265" s="17">
        <v>93.87</v>
      </c>
      <c r="I265" s="17"/>
      <c r="J265" s="17">
        <v>121.63</v>
      </c>
      <c r="K265" s="17">
        <v>144.63</v>
      </c>
      <c r="L265" s="17">
        <v>181.86</v>
      </c>
      <c r="M265" s="17"/>
      <c r="N265" s="17">
        <v>71.133551530999995</v>
      </c>
      <c r="O265" s="36">
        <v>1.7919570670999998</v>
      </c>
      <c r="P265" s="20" t="s">
        <v>20</v>
      </c>
      <c r="Q265" s="15" t="s">
        <v>781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445</v>
      </c>
      <c r="D266" s="19" t="s">
        <v>446</v>
      </c>
      <c r="E266" s="16"/>
      <c r="F266" s="18">
        <v>136.15</v>
      </c>
      <c r="G266" s="18">
        <v>130.56</v>
      </c>
      <c r="H266" s="18">
        <v>124.98</v>
      </c>
      <c r="I266" s="17"/>
      <c r="J266" s="18">
        <v>137.19</v>
      </c>
      <c r="K266" s="18">
        <v>148.35</v>
      </c>
      <c r="L266" s="18">
        <v>166.42</v>
      </c>
      <c r="M266" s="18"/>
      <c r="N266" s="18">
        <v>67.135879457000001</v>
      </c>
      <c r="O266" s="18">
        <v>836.16573667</v>
      </c>
      <c r="P266" s="19" t="s">
        <v>20</v>
      </c>
      <c r="Q266" s="14" t="s">
        <v>782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783</v>
      </c>
      <c r="D267" s="20" t="s">
        <v>784</v>
      </c>
      <c r="E267" s="16"/>
      <c r="F267" s="17">
        <v>71.599999999999994</v>
      </c>
      <c r="G267" s="17">
        <v>68.56</v>
      </c>
      <c r="H267" s="17">
        <v>65.53</v>
      </c>
      <c r="I267" s="17"/>
      <c r="J267" s="17">
        <v>71.73</v>
      </c>
      <c r="K267" s="17">
        <v>77.790000000000006</v>
      </c>
      <c r="L267" s="17">
        <v>87.6</v>
      </c>
      <c r="M267" s="17"/>
      <c r="N267" s="17">
        <v>78.147073947999999</v>
      </c>
      <c r="O267" s="36">
        <v>1.0062767933000001</v>
      </c>
      <c r="P267" s="20" t="s">
        <v>20</v>
      </c>
      <c r="Q267" s="15" t="s">
        <v>785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786</v>
      </c>
      <c r="D268" s="19" t="s">
        <v>787</v>
      </c>
      <c r="E268" s="16"/>
      <c r="F268" s="18">
        <v>52.45</v>
      </c>
      <c r="G268" s="18">
        <v>50.17</v>
      </c>
      <c r="H268" s="18">
        <v>47.9</v>
      </c>
      <c r="I268" s="17"/>
      <c r="J268" s="18">
        <v>53.3</v>
      </c>
      <c r="K268" s="18">
        <v>57.84</v>
      </c>
      <c r="L268" s="18">
        <v>65.19</v>
      </c>
      <c r="M268" s="18"/>
      <c r="N268" s="18">
        <v>62.024174895999998</v>
      </c>
      <c r="O268" s="18">
        <v>1.0220215990000001</v>
      </c>
      <c r="P268" s="19" t="s">
        <v>20</v>
      </c>
      <c r="Q268" s="14" t="s">
        <v>788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789</v>
      </c>
      <c r="D269" s="20" t="s">
        <v>790</v>
      </c>
      <c r="E269" s="16"/>
      <c r="F269" s="17">
        <v>83.66</v>
      </c>
      <c r="G269" s="17">
        <v>79.680000000000007</v>
      </c>
      <c r="H269" s="17">
        <v>75.709999999999994</v>
      </c>
      <c r="I269" s="17"/>
      <c r="J269" s="17">
        <v>84.13</v>
      </c>
      <c r="K269" s="17">
        <v>92.07</v>
      </c>
      <c r="L269" s="17">
        <v>104.92</v>
      </c>
      <c r="M269" s="17"/>
      <c r="N269" s="17">
        <v>66.962462595999995</v>
      </c>
      <c r="O269" s="36">
        <v>1.3880289305</v>
      </c>
      <c r="P269" s="20" t="s">
        <v>20</v>
      </c>
      <c r="Q269" s="15" t="s">
        <v>791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447</v>
      </c>
      <c r="D270" s="19" t="s">
        <v>448</v>
      </c>
      <c r="E270" s="16"/>
      <c r="F270" s="18">
        <v>71.430000000000007</v>
      </c>
      <c r="G270" s="18">
        <v>65.150000000000006</v>
      </c>
      <c r="H270" s="18">
        <v>58.87</v>
      </c>
      <c r="I270" s="17"/>
      <c r="J270" s="18">
        <v>83.04</v>
      </c>
      <c r="K270" s="18">
        <v>95.59</v>
      </c>
      <c r="L270" s="18">
        <v>115.91</v>
      </c>
      <c r="M270" s="18"/>
      <c r="N270" s="18">
        <v>62.680666240000001</v>
      </c>
      <c r="O270" s="18">
        <v>6.5080101432999999</v>
      </c>
      <c r="P270" s="19" t="s">
        <v>20</v>
      </c>
      <c r="Q270" s="14" t="s">
        <v>792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793</v>
      </c>
      <c r="D271" s="20" t="s">
        <v>794</v>
      </c>
      <c r="E271" s="16"/>
      <c r="F271" s="17">
        <v>61</v>
      </c>
      <c r="G271" s="17">
        <v>57.39</v>
      </c>
      <c r="H271" s="17">
        <v>53.78</v>
      </c>
      <c r="I271" s="17"/>
      <c r="J271" s="17">
        <v>64.540000000000006</v>
      </c>
      <c r="K271" s="17">
        <v>71.75</v>
      </c>
      <c r="L271" s="17">
        <v>83.43</v>
      </c>
      <c r="M271" s="17"/>
      <c r="N271" s="17">
        <v>61.920349156</v>
      </c>
      <c r="O271" s="36">
        <v>2.8144623099999997</v>
      </c>
      <c r="P271" s="20" t="s">
        <v>20</v>
      </c>
      <c r="Q271" s="15"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449</v>
      </c>
      <c r="D272" s="19" t="s">
        <v>450</v>
      </c>
      <c r="E272" s="16"/>
      <c r="F272" s="18">
        <v>371.51</v>
      </c>
      <c r="G272" s="18">
        <v>343.82</v>
      </c>
      <c r="H272" s="18">
        <v>316.13</v>
      </c>
      <c r="I272" s="17"/>
      <c r="J272" s="18">
        <v>409.47</v>
      </c>
      <c r="K272" s="18">
        <v>464.84</v>
      </c>
      <c r="L272" s="18">
        <v>554.45000000000005</v>
      </c>
      <c r="M272" s="18"/>
      <c r="N272" s="18">
        <v>61.643823368</v>
      </c>
      <c r="O272" s="18">
        <v>57.621686359000002</v>
      </c>
      <c r="P272" s="19" t="s">
        <v>20</v>
      </c>
      <c r="Q272" s="14" t="s">
        <v>796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797</v>
      </c>
      <c r="D273" s="20" t="s">
        <v>798</v>
      </c>
      <c r="E273" s="16"/>
      <c r="F273" s="17">
        <v>56.34</v>
      </c>
      <c r="G273" s="17">
        <v>53.73</v>
      </c>
      <c r="H273" s="17">
        <v>51.13</v>
      </c>
      <c r="I273" s="17"/>
      <c r="J273" s="17">
        <v>60.28</v>
      </c>
      <c r="K273" s="17">
        <v>65.48</v>
      </c>
      <c r="L273" s="17">
        <v>73.900000000000006</v>
      </c>
      <c r="M273" s="17"/>
      <c r="N273" s="17">
        <v>52.061669307000003</v>
      </c>
      <c r="O273" s="36">
        <v>1.3518438481000001</v>
      </c>
      <c r="P273" s="20" t="s">
        <v>20</v>
      </c>
      <c r="Q273" s="15" t="s">
        <v>799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451</v>
      </c>
      <c r="D274" s="19" t="s">
        <v>452</v>
      </c>
      <c r="E274" s="16"/>
      <c r="F274" s="18">
        <v>107.64</v>
      </c>
      <c r="G274" s="18">
        <v>100.89</v>
      </c>
      <c r="H274" s="18">
        <v>94.14</v>
      </c>
      <c r="I274" s="17"/>
      <c r="J274" s="18">
        <v>108.85</v>
      </c>
      <c r="K274" s="18">
        <v>122.34</v>
      </c>
      <c r="L274" s="18">
        <v>144.16999999999999</v>
      </c>
      <c r="M274" s="18"/>
      <c r="N274" s="18">
        <v>74.651268131999998</v>
      </c>
      <c r="O274" s="18">
        <v>196.13169045000001</v>
      </c>
      <c r="P274" s="19" t="s">
        <v>20</v>
      </c>
      <c r="Q274" s="14"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453</v>
      </c>
      <c r="D275" s="20" t="s">
        <v>454</v>
      </c>
      <c r="E275" s="16"/>
      <c r="F275" s="17">
        <v>142.78</v>
      </c>
      <c r="G275" s="17">
        <v>136.91</v>
      </c>
      <c r="H275" s="17">
        <v>131.05000000000001</v>
      </c>
      <c r="I275" s="17"/>
      <c r="J275" s="17">
        <v>143.88</v>
      </c>
      <c r="K275" s="17">
        <v>155.6</v>
      </c>
      <c r="L275" s="17">
        <v>174.58</v>
      </c>
      <c r="M275" s="17"/>
      <c r="N275" s="17">
        <v>66.314409437999998</v>
      </c>
      <c r="O275" s="36">
        <v>198.32408760999999</v>
      </c>
      <c r="P275" s="20" t="s">
        <v>20</v>
      </c>
      <c r="Q275" s="15"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455</v>
      </c>
      <c r="D276" s="19" t="s">
        <v>456</v>
      </c>
      <c r="E276" s="16"/>
      <c r="F276" s="18">
        <v>101.78</v>
      </c>
      <c r="G276" s="18">
        <v>97.84</v>
      </c>
      <c r="H276" s="18">
        <v>93.91</v>
      </c>
      <c r="I276" s="17"/>
      <c r="J276" s="18">
        <v>102.44</v>
      </c>
      <c r="K276" s="18">
        <v>110.3</v>
      </c>
      <c r="L276" s="18">
        <v>123.02</v>
      </c>
      <c r="M276" s="18"/>
      <c r="N276" s="18">
        <v>66.432963861999994</v>
      </c>
      <c r="O276" s="18">
        <v>11.721777501</v>
      </c>
      <c r="P276" s="19" t="s">
        <v>20</v>
      </c>
      <c r="Q276" s="14" t="s">
        <v>802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803</v>
      </c>
      <c r="D277" s="20" t="s">
        <v>804</v>
      </c>
      <c r="E277" s="16"/>
      <c r="F277" s="17">
        <v>56.15</v>
      </c>
      <c r="G277" s="17">
        <v>52.68</v>
      </c>
      <c r="H277" s="17">
        <v>49.22</v>
      </c>
      <c r="I277" s="17"/>
      <c r="J277" s="17">
        <v>56.91</v>
      </c>
      <c r="K277" s="17">
        <v>63.83</v>
      </c>
      <c r="L277" s="17">
        <v>75.040000000000006</v>
      </c>
      <c r="M277" s="17"/>
      <c r="N277" s="17">
        <v>76.974953502999995</v>
      </c>
      <c r="O277" s="36">
        <v>2.3695280375999999</v>
      </c>
      <c r="P277" s="20" t="s">
        <v>20</v>
      </c>
      <c r="Q277" s="15" t="s">
        <v>805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457</v>
      </c>
      <c r="D278" s="19" t="s">
        <v>458</v>
      </c>
      <c r="E278" s="16"/>
      <c r="F278" s="18">
        <v>50.68</v>
      </c>
      <c r="G278" s="18">
        <v>46.13</v>
      </c>
      <c r="H278" s="18">
        <v>41.59</v>
      </c>
      <c r="I278" s="17"/>
      <c r="J278" s="18">
        <v>56.5</v>
      </c>
      <c r="K278" s="18">
        <v>65.58</v>
      </c>
      <c r="L278" s="18">
        <v>80.28</v>
      </c>
      <c r="M278" s="18"/>
      <c r="N278" s="18">
        <v>66.626396940999996</v>
      </c>
      <c r="O278" s="18">
        <v>24.162311473999999</v>
      </c>
      <c r="P278" s="19" t="s">
        <v>20</v>
      </c>
      <c r="Q278" s="14" t="s">
        <v>806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459</v>
      </c>
      <c r="D279" s="20" t="s">
        <v>460</v>
      </c>
      <c r="E279" s="16"/>
      <c r="F279" s="17">
        <v>362</v>
      </c>
      <c r="G279" s="17">
        <v>334.89</v>
      </c>
      <c r="H279" s="17">
        <v>307.77999999999997</v>
      </c>
      <c r="I279" s="17"/>
      <c r="J279" s="17">
        <v>398.77</v>
      </c>
      <c r="K279" s="17">
        <v>452.98</v>
      </c>
      <c r="L279" s="17">
        <v>540.70000000000005</v>
      </c>
      <c r="M279" s="17"/>
      <c r="N279" s="17">
        <v>60.932829022</v>
      </c>
      <c r="O279" s="36">
        <v>11.284174648</v>
      </c>
      <c r="P279" s="20" t="s">
        <v>20</v>
      </c>
      <c r="Q279" s="15" t="s">
        <v>807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461</v>
      </c>
      <c r="D280" s="19" t="s">
        <v>462</v>
      </c>
      <c r="E280" s="16"/>
      <c r="F280" s="18">
        <v>99.02</v>
      </c>
      <c r="G280" s="18">
        <v>89.01</v>
      </c>
      <c r="H280" s="18">
        <v>79</v>
      </c>
      <c r="I280" s="17"/>
      <c r="J280" s="18">
        <v>108.21</v>
      </c>
      <c r="K280" s="18">
        <v>128.22</v>
      </c>
      <c r="L280" s="18">
        <v>160.61000000000001</v>
      </c>
      <c r="M280" s="18"/>
      <c r="N280" s="18">
        <v>69.219492256999999</v>
      </c>
      <c r="O280" s="18">
        <v>14.678924030000001</v>
      </c>
      <c r="P280" s="19" t="s">
        <v>20</v>
      </c>
      <c r="Q280" s="14"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463</v>
      </c>
      <c r="D281" s="20" t="s">
        <v>464</v>
      </c>
      <c r="E281" s="16"/>
      <c r="F281" s="17">
        <v>127.48</v>
      </c>
      <c r="G281" s="17">
        <v>122.18</v>
      </c>
      <c r="H281" s="17">
        <v>116.88</v>
      </c>
      <c r="I281" s="17"/>
      <c r="J281" s="17">
        <v>128.21</v>
      </c>
      <c r="K281" s="17">
        <v>138.80000000000001</v>
      </c>
      <c r="L281" s="17">
        <v>155.94999999999999</v>
      </c>
      <c r="M281" s="17"/>
      <c r="N281" s="17">
        <v>66.960678354999999</v>
      </c>
      <c r="O281" s="36">
        <v>1.8322468114000001</v>
      </c>
      <c r="P281" s="20" t="s">
        <v>20</v>
      </c>
      <c r="Q281" s="15"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465</v>
      </c>
      <c r="D282" s="19" t="s">
        <v>466</v>
      </c>
      <c r="E282" s="16"/>
      <c r="F282" s="18">
        <v>37.35</v>
      </c>
      <c r="G282" s="18">
        <v>33.770000000000003</v>
      </c>
      <c r="H282" s="18">
        <v>30.19</v>
      </c>
      <c r="I282" s="17"/>
      <c r="J282" s="18">
        <v>38.880000000000003</v>
      </c>
      <c r="K282" s="18">
        <v>46.03</v>
      </c>
      <c r="L282" s="18">
        <v>57.61</v>
      </c>
      <c r="M282" s="18"/>
      <c r="N282" s="18">
        <v>75.736242583999996</v>
      </c>
      <c r="O282" s="18">
        <v>7.4360940013999999</v>
      </c>
      <c r="P282" s="19" t="s">
        <v>20</v>
      </c>
      <c r="Q282" s="14" t="s">
        <v>810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467</v>
      </c>
      <c r="D283" s="20" t="s">
        <v>468</v>
      </c>
      <c r="E283" s="16"/>
      <c r="F283" s="17">
        <v>10.45</v>
      </c>
      <c r="G283" s="17">
        <v>7.94</v>
      </c>
      <c r="H283" s="17">
        <v>5.44</v>
      </c>
      <c r="I283" s="17"/>
      <c r="J283" s="17">
        <v>14.31</v>
      </c>
      <c r="K283" s="17">
        <v>19.309999999999999</v>
      </c>
      <c r="L283" s="17">
        <v>27.41</v>
      </c>
      <c r="M283" s="17"/>
      <c r="N283" s="17">
        <v>70.591519778000006</v>
      </c>
      <c r="O283" s="36">
        <v>1.9237904270999999</v>
      </c>
      <c r="P283" s="20" t="s">
        <v>20</v>
      </c>
      <c r="Q283" s="15" t="s">
        <v>811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812</v>
      </c>
      <c r="D284" s="19" t="s">
        <v>813</v>
      </c>
      <c r="E284" s="16"/>
      <c r="F284" s="18">
        <v>14.47</v>
      </c>
      <c r="G284" s="18">
        <v>13.59</v>
      </c>
      <c r="H284" s="18">
        <v>12.72</v>
      </c>
      <c r="I284" s="17"/>
      <c r="J284" s="18">
        <v>15.25</v>
      </c>
      <c r="K284" s="18">
        <v>16.989999999999998</v>
      </c>
      <c r="L284" s="18">
        <v>19.809999999999999</v>
      </c>
      <c r="M284" s="18"/>
      <c r="N284" s="18">
        <v>64.865058680000004</v>
      </c>
      <c r="O284" s="18">
        <v>7.6306784690000002</v>
      </c>
      <c r="P284" s="19" t="s">
        <v>20</v>
      </c>
      <c r="Q284" s="14" t="s">
        <v>814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469</v>
      </c>
      <c r="D285" s="20" t="s">
        <v>470</v>
      </c>
      <c r="E285" s="16"/>
      <c r="F285" s="17"/>
      <c r="G285" s="17"/>
      <c r="H285" s="17"/>
      <c r="I285" s="17"/>
      <c r="J285" s="17"/>
      <c r="K285" s="17"/>
      <c r="L285" s="17"/>
      <c r="M285" s="17"/>
      <c r="N285" s="17">
        <v>54.851294748999997</v>
      </c>
      <c r="O285" s="36">
        <v>1.1094628628999998</v>
      </c>
      <c r="P285" s="20" t="s">
        <v>20</v>
      </c>
      <c r="Q285" s="15" t="s">
        <v>39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471</v>
      </c>
      <c r="D286" s="19" t="s">
        <v>472</v>
      </c>
      <c r="E286" s="16"/>
      <c r="F286" s="18">
        <v>14.17</v>
      </c>
      <c r="G286" s="18">
        <v>13.58</v>
      </c>
      <c r="H286" s="18">
        <v>12.99</v>
      </c>
      <c r="I286" s="17"/>
      <c r="J286" s="18">
        <v>14.3</v>
      </c>
      <c r="K286" s="18">
        <v>15.47</v>
      </c>
      <c r="L286" s="18">
        <v>17.37</v>
      </c>
      <c r="M286" s="18"/>
      <c r="N286" s="18">
        <v>65.682619044000006</v>
      </c>
      <c r="O286" s="18">
        <v>24.693134091000001</v>
      </c>
      <c r="P286" s="19" t="s">
        <v>20</v>
      </c>
      <c r="Q286" s="14"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473</v>
      </c>
      <c r="D287" s="20" t="s">
        <v>474</v>
      </c>
      <c r="E287" s="16"/>
      <c r="F287" s="17">
        <v>16.66</v>
      </c>
      <c r="G287" s="17">
        <v>15.14</v>
      </c>
      <c r="H287" s="17">
        <v>13.63</v>
      </c>
      <c r="I287" s="17"/>
      <c r="J287" s="17">
        <v>18.489999999999998</v>
      </c>
      <c r="K287" s="17">
        <v>21.51</v>
      </c>
      <c r="L287" s="17">
        <v>26.4</v>
      </c>
      <c r="M287" s="17"/>
      <c r="N287" s="17">
        <v>66.114930135999998</v>
      </c>
      <c r="O287" s="36">
        <v>13.256392671</v>
      </c>
      <c r="P287" s="20" t="s">
        <v>20</v>
      </c>
      <c r="Q287" s="15" t="s">
        <v>816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475</v>
      </c>
      <c r="D288" s="19" t="s">
        <v>476</v>
      </c>
      <c r="E288" s="16"/>
      <c r="F288" s="18">
        <v>19.41</v>
      </c>
      <c r="G288" s="18">
        <v>18.170000000000002</v>
      </c>
      <c r="H288" s="18">
        <v>16.93</v>
      </c>
      <c r="I288" s="17"/>
      <c r="J288" s="18">
        <v>19.63</v>
      </c>
      <c r="K288" s="18">
        <v>22.1</v>
      </c>
      <c r="L288" s="18">
        <v>26.11</v>
      </c>
      <c r="M288" s="18"/>
      <c r="N288" s="18">
        <v>50.013672776999996</v>
      </c>
      <c r="O288" s="18">
        <v>41.548792249000002</v>
      </c>
      <c r="P288" s="19" t="s">
        <v>17</v>
      </c>
      <c r="Q288" s="14" t="s">
        <v>817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818</v>
      </c>
      <c r="D289" s="19" t="s">
        <v>819</v>
      </c>
      <c r="E289" s="16"/>
      <c r="F289" s="18">
        <v>14.22</v>
      </c>
      <c r="G289" s="18">
        <v>13.17</v>
      </c>
      <c r="H289" s="18">
        <v>12.12</v>
      </c>
      <c r="I289" s="17"/>
      <c r="J289" s="18">
        <v>15.6</v>
      </c>
      <c r="K289" s="18">
        <v>17.690000000000001</v>
      </c>
      <c r="L289" s="18">
        <v>21.08</v>
      </c>
      <c r="M289" s="18"/>
      <c r="N289" s="18">
        <v>63.798167530999997</v>
      </c>
      <c r="O289" s="18">
        <v>3.9148428386000003</v>
      </c>
      <c r="P289" s="19" t="s">
        <v>20</v>
      </c>
      <c r="Q289" s="14" t="s">
        <v>820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2025-05-28T01:18:10Z</cp:lastPrinted>
  <dcterms:created xsi:type="dcterms:W3CDTF">2020-05-21T15:06:06Z</dcterms:created>
  <dcterms:modified xsi:type="dcterms:W3CDTF">2025-05-28T01:18:29Z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