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944" documentId="14_{20F11C33-3677-4C30-A3E1-0027A7024503}" xr6:coauthVersionLast="47" xr6:coauthVersionMax="47" xr10:uidLastSave="{13B5D5DA-C556-4ED0-887D-7A0CCF599217}"/>
  <bookViews>
    <workbookView xWindow="1515" yWindow="1515" windowWidth="26925" windowHeight="11355"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<sst xmlns="http://schemas.openxmlformats.org/spreadsheetml/2006/main" count="1144" uniqueCount="829">
  <si>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</si>
  <si>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</si>
  <si>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</si>
  <si>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</si>
  <si>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</si>
  <si>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</si>
  <si>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</si>
  <si>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</si>
  <si>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</si>
  <si>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</si>
  <si>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</si>
  <si>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</si>
  <si>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</si>
  <si>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</si>
  <si>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</si>
  <si>
    <t>3tentos</t>
  </si>
  <si>
    <t>TTEN3</t>
  </si>
  <si>
    <t>Baixa</t>
  </si>
  <si>
    <t>Abc Brasil</t>
  </si>
  <si>
    <t>ABCB4</t>
  </si>
  <si>
    <t>Alibaba Group Holding Ltd</t>
  </si>
  <si>
    <t>BABA34</t>
  </si>
  <si>
    <t>Allos</t>
  </si>
  <si>
    <t>ALOS3</t>
  </si>
  <si>
    <t>Alpargatas</t>
  </si>
  <si>
    <t>ALPA4</t>
  </si>
  <si>
    <t>Alta</t>
  </si>
  <si>
    <t>Alphabet Inc</t>
  </si>
  <si>
    <t>GOGL34</t>
  </si>
  <si>
    <t>Alupar</t>
  </si>
  <si>
    <t>ALUP11</t>
  </si>
  <si>
    <t>Amazon.Com, Inc</t>
  </si>
  <si>
    <t>AMZO34</t>
  </si>
  <si>
    <t>Ambev S/A</t>
  </si>
  <si>
    <t>ABEV3</t>
  </si>
  <si>
    <t>Ambipar</t>
  </si>
  <si>
    <t>AMBP3</t>
  </si>
  <si>
    <t>Americanas</t>
  </si>
  <si>
    <t>AMER3</t>
  </si>
  <si>
    <t>Anima</t>
  </si>
  <si>
    <t>ANIM3</t>
  </si>
  <si>
    <t/>
  </si>
  <si>
    <t>Restrita</t>
  </si>
  <si>
    <t>Apple Inc</t>
  </si>
  <si>
    <t>AAPL34</t>
  </si>
  <si>
    <t>Armac</t>
  </si>
  <si>
    <t>ARML3</t>
  </si>
  <si>
    <t>Assai</t>
  </si>
  <si>
    <t>ASAI3</t>
  </si>
  <si>
    <t>Aura 360</t>
  </si>
  <si>
    <t>AURA33</t>
  </si>
  <si>
    <t>Auren</t>
  </si>
  <si>
    <t>AURE3</t>
  </si>
  <si>
    <t>Automob</t>
  </si>
  <si>
    <t>AMOB3</t>
  </si>
  <si>
    <t>Azevedo</t>
  </si>
  <si>
    <t>AZEV4</t>
  </si>
  <si>
    <t>Azt Energia</t>
  </si>
  <si>
    <t>AZTE3</t>
  </si>
  <si>
    <t>Azul</t>
  </si>
  <si>
    <t>AZUL4</t>
  </si>
  <si>
    <t>Azzas 2154</t>
  </si>
  <si>
    <t>AZZA3</t>
  </si>
  <si>
    <t>B3</t>
  </si>
  <si>
    <t>B3SA3</t>
  </si>
  <si>
    <t>Banco Pan</t>
  </si>
  <si>
    <t>BPAN4</t>
  </si>
  <si>
    <t>Banrisul</t>
  </si>
  <si>
    <t>BRSR6</t>
  </si>
  <si>
    <t>BBSeguridade</t>
  </si>
  <si>
    <t>BBSE3</t>
  </si>
  <si>
    <t>Bemobi Tech</t>
  </si>
  <si>
    <t>BMOB3</t>
  </si>
  <si>
    <t>Berkshire Hathaway Inc</t>
  </si>
  <si>
    <t>BERK34</t>
  </si>
  <si>
    <t>Blau</t>
  </si>
  <si>
    <t>BLAU3</t>
  </si>
  <si>
    <t>Boa Safra</t>
  </si>
  <si>
    <t>SOJA3</t>
  </si>
  <si>
    <t>BR Partners</t>
  </si>
  <si>
    <t>BRBI11</t>
  </si>
  <si>
    <t>Bradesco</t>
  </si>
  <si>
    <t>BBDC3</t>
  </si>
  <si>
    <t>BBDC4</t>
  </si>
  <si>
    <t>Bradespar</t>
  </si>
  <si>
    <t>BRAP4</t>
  </si>
  <si>
    <t>Brasil</t>
  </si>
  <si>
    <t>BBAS3</t>
  </si>
  <si>
    <t>Brasilagro</t>
  </si>
  <si>
    <t>AGRO3</t>
  </si>
  <si>
    <t>Braskem</t>
  </si>
  <si>
    <t>BRKM5</t>
  </si>
  <si>
    <t>Brava</t>
  </si>
  <si>
    <t>BRAV3</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</si>
  <si>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</si>
  <si>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</si>
  <si>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</si>
  <si>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</si>
  <si>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</si>
  <si>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</si>
  <si>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</si>
  <si>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</si>
  <si>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</si>
  <si>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</si>
  <si>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</si>
  <si>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</si>
  <si>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</si>
  <si>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</si>
  <si>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</si>
  <si>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</si>
  <si>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</si>
  <si>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</si>
  <si>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</si>
  <si>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</si>
  <si>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Cogna ON</t>
  </si>
  <si>
    <t>COGN3</t>
  </si>
  <si>
    <t>Coinbase Global, Inc</t>
  </si>
  <si>
    <t>C2OI34</t>
  </si>
  <si>
    <t>Copasa</t>
  </si>
  <si>
    <t>CSMG3</t>
  </si>
  <si>
    <t>Copel</t>
  </si>
  <si>
    <t>CPLE3</t>
  </si>
  <si>
    <t>CPLE6</t>
  </si>
  <si>
    <t>Cosan</t>
  </si>
  <si>
    <t>CSAN3</t>
  </si>
  <si>
    <t>CPFL Energia</t>
  </si>
  <si>
    <t>CPFE3</t>
  </si>
  <si>
    <t>Cruzeiro Edu</t>
  </si>
  <si>
    <t>CSED3</t>
  </si>
  <si>
    <t>Csn Mineracao</t>
  </si>
  <si>
    <t>CMIN3</t>
  </si>
  <si>
    <t>Cury S/A</t>
  </si>
  <si>
    <t>CURY3</t>
  </si>
  <si>
    <t>Cvc Brasil</t>
  </si>
  <si>
    <t>CVCB3</t>
  </si>
  <si>
    <t>Cyrela Realt</t>
  </si>
  <si>
    <t>CYRE3</t>
  </si>
  <si>
    <t>Dexco</t>
  </si>
  <si>
    <t>DXCO3</t>
  </si>
  <si>
    <t>Dimed</t>
  </si>
  <si>
    <t>PNVL3</t>
  </si>
  <si>
    <t>Direcional</t>
  </si>
  <si>
    <t>DIRR3</t>
  </si>
  <si>
    <t>Ecorodovias</t>
  </si>
  <si>
    <t>ECOR3</t>
  </si>
  <si>
    <t>Eletrobras</t>
  </si>
  <si>
    <t>ELET3</t>
  </si>
  <si>
    <t>ELET6</t>
  </si>
  <si>
    <t>Eletromidia</t>
  </si>
  <si>
    <t>ELMD3</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</si>
  <si>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</si>
  <si>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</si>
  <si>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</si>
  <si>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</si>
  <si>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</si>
  <si>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</si>
  <si>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</si>
  <si>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</si>
  <si>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</si>
  <si>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</si>
  <si>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</si>
  <si>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</si>
  <si>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</si>
  <si>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</si>
  <si>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</si>
  <si>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</si>
  <si>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</si>
  <si>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</si>
  <si>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</si>
  <si>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</si>
  <si>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</si>
  <si>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</si>
  <si>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</si>
  <si>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</si>
  <si>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</si>
  <si>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</si>
  <si>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</si>
  <si>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</si>
  <si>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</si>
  <si>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</si>
  <si>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</si>
  <si>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</si>
  <si>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</si>
  <si>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</si>
  <si>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</si>
  <si>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</si>
  <si>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</si>
  <si>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</si>
  <si>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</si>
  <si>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</si>
  <si>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</si>
  <si>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</si>
  <si>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</si>
  <si>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</si>
  <si>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</si>
  <si>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</si>
  <si>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</si>
  <si>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</si>
  <si>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 Corp</t>
  </si>
  <si>
    <t>ITLC34</t>
  </si>
  <si>
    <t>Intelbras</t>
  </si>
  <si>
    <t>INTB3</t>
  </si>
  <si>
    <t>Inter &amp; Co, Inc.</t>
  </si>
  <si>
    <t>INBR32</t>
  </si>
  <si>
    <t>Iochp-Maxion</t>
  </si>
  <si>
    <t>MYPK3</t>
  </si>
  <si>
    <t>Irani</t>
  </si>
  <si>
    <t>RANI3</t>
  </si>
  <si>
    <t>Irbbrasil Re</t>
  </si>
  <si>
    <t>IRBR3</t>
  </si>
  <si>
    <t>Isa Energia</t>
  </si>
  <si>
    <t>ISAE4</t>
  </si>
  <si>
    <t>Itausa</t>
  </si>
  <si>
    <t>ITSA3</t>
  </si>
  <si>
    <t>ITSA4</t>
  </si>
  <si>
    <t>ItauUnibanco</t>
  </si>
  <si>
    <t>ITUB3</t>
  </si>
  <si>
    <t>ITUB4</t>
  </si>
  <si>
    <t>JBS</t>
  </si>
  <si>
    <t>JBSS3</t>
  </si>
  <si>
    <t>JHSF Part</t>
  </si>
  <si>
    <t>JHSF3</t>
  </si>
  <si>
    <t>JSL</t>
  </si>
  <si>
    <t>JSLG3</t>
  </si>
  <si>
    <t>Kepler Weber</t>
  </si>
  <si>
    <t>KEPL3</t>
  </si>
  <si>
    <t>Klabin S/A</t>
  </si>
  <si>
    <t>KLBN3</t>
  </si>
  <si>
    <t>KLBN4</t>
  </si>
  <si>
    <t>KLBN11</t>
  </si>
  <si>
    <t>Lavvi</t>
  </si>
  <si>
    <t>LAVV3</t>
  </si>
  <si>
    <t>Light S/A</t>
  </si>
  <si>
    <t>LIGT3</t>
  </si>
  <si>
    <t>Localiza</t>
  </si>
  <si>
    <t>RENT3</t>
  </si>
  <si>
    <t>Log Com Prop</t>
  </si>
  <si>
    <t>LOGG3</t>
  </si>
  <si>
    <t>Lojas Renner</t>
  </si>
  <si>
    <t>LREN3</t>
  </si>
  <si>
    <t>Lwsa</t>
  </si>
  <si>
    <t>LWSA3</t>
  </si>
  <si>
    <t>M.Diasbranco</t>
  </si>
  <si>
    <t>MDIA3</t>
  </si>
  <si>
    <t>Magaz Luiza</t>
  </si>
  <si>
    <t>MGLU3</t>
  </si>
  <si>
    <t>Marcopolo</t>
  </si>
  <si>
    <t>POMO3</t>
  </si>
  <si>
    <t>POMO4</t>
  </si>
  <si>
    <t>Marfrig</t>
  </si>
  <si>
    <t>MRFG3</t>
  </si>
  <si>
    <t>Meliuz</t>
  </si>
  <si>
    <t>CASH3</t>
  </si>
  <si>
    <t>Mercado Libre</t>
  </si>
  <si>
    <t>MELI34</t>
  </si>
  <si>
    <t>Meta Platforms, Inc</t>
  </si>
  <si>
    <t>M1TA34</t>
  </si>
  <si>
    <t>Metal Leve</t>
  </si>
  <si>
    <t>LEVE3</t>
  </si>
  <si>
    <t>Microsoft Corp</t>
  </si>
  <si>
    <t>MSFT34</t>
  </si>
  <si>
    <t>Microstrategy Inc</t>
  </si>
  <si>
    <t>M2ST34</t>
  </si>
  <si>
    <t>Mills</t>
  </si>
  <si>
    <t>MILS3</t>
  </si>
  <si>
    <t>Minerva</t>
  </si>
  <si>
    <t>BEEF3</t>
  </si>
  <si>
    <t>Mitre Realty</t>
  </si>
  <si>
    <t>MTRE3</t>
  </si>
  <si>
    <t>Moura Dubeux</t>
  </si>
  <si>
    <t>MDNE3</t>
  </si>
  <si>
    <t>Movida</t>
  </si>
  <si>
    <t>MOVI3</t>
  </si>
  <si>
    <t>MRV</t>
  </si>
  <si>
    <t>MRVE3</t>
  </si>
  <si>
    <t>Multiplan</t>
  </si>
  <si>
    <t>MULT3</t>
  </si>
  <si>
    <t>Neoenergia</t>
  </si>
  <si>
    <t>NEOE3</t>
  </si>
  <si>
    <t>Netflix, Inc</t>
  </si>
  <si>
    <t>NFLX34</t>
  </si>
  <si>
    <t>Nike, Inc</t>
  </si>
  <si>
    <t>NIKE34</t>
  </si>
  <si>
    <t>Nu Holdings Ltd.</t>
  </si>
  <si>
    <t>ROXO34</t>
  </si>
  <si>
    <t>Nvidia Corp</t>
  </si>
  <si>
    <t>NVDC34</t>
  </si>
  <si>
    <t>Oceanpact</t>
  </si>
  <si>
    <t>OPCT3</t>
  </si>
  <si>
    <t>Odontoprev</t>
  </si>
  <si>
    <t>ODPV3</t>
  </si>
  <si>
    <t>Oi</t>
  </si>
  <si>
    <t>OIBR3</t>
  </si>
  <si>
    <t>Oncoclinicas</t>
  </si>
  <si>
    <t>ONCO3</t>
  </si>
  <si>
    <t>Orizon</t>
  </si>
  <si>
    <t>ORVR3</t>
  </si>
  <si>
    <t>P.Acucar-Cbd</t>
  </si>
  <si>
    <t>PCAR3</t>
  </si>
  <si>
    <t>Pague Menos</t>
  </si>
  <si>
    <t>PGMN3</t>
  </si>
  <si>
    <t>Palantir Technologies Inc</t>
  </si>
  <si>
    <t>P2LT34</t>
  </si>
  <si>
    <t>Paranapanema</t>
  </si>
  <si>
    <t>PMAM3</t>
  </si>
  <si>
    <t>Petrobras</t>
  </si>
  <si>
    <t>PETR3</t>
  </si>
  <si>
    <t>PETR4</t>
  </si>
  <si>
    <t>Paypal</t>
  </si>
  <si>
    <t>RECV3</t>
  </si>
  <si>
    <t>Petrorio</t>
  </si>
  <si>
    <t>PRIO3</t>
  </si>
  <si>
    <t>PETZ3</t>
  </si>
  <si>
    <t>PLPL3</t>
  </si>
  <si>
    <t>Porto Seguro</t>
  </si>
  <si>
    <t>PSSA3</t>
  </si>
  <si>
    <t>POSI3</t>
  </si>
  <si>
    <t>Priner</t>
  </si>
  <si>
    <t>PRNR3</t>
  </si>
  <si>
    <t>PFRM3</t>
  </si>
  <si>
    <t>QUAL3</t>
  </si>
  <si>
    <t>Quero-Quero</t>
  </si>
  <si>
    <t>LJQQ3</t>
  </si>
  <si>
    <t>RaiaDrogasil</t>
  </si>
  <si>
    <t>RADL3</t>
  </si>
  <si>
    <t>RAIZ4</t>
  </si>
  <si>
    <t>RAPT4</t>
  </si>
  <si>
    <t>Recrusul</t>
  </si>
  <si>
    <t>RCSL4</t>
  </si>
  <si>
    <t>Rede D Or</t>
  </si>
  <si>
    <t>RDOR3</t>
  </si>
  <si>
    <t>RAIL3</t>
  </si>
  <si>
    <t>Sabesp</t>
  </si>
  <si>
    <t>SBSP3</t>
  </si>
  <si>
    <t>Sanepar</t>
  </si>
  <si>
    <t>SAPR4</t>
  </si>
  <si>
    <t>SAPR11</t>
  </si>
  <si>
    <t>Santander BR</t>
  </si>
  <si>
    <t>SANB11</t>
  </si>
  <si>
    <t>Santos Brp</t>
  </si>
  <si>
    <t>STBP3</t>
  </si>
  <si>
    <t>Sao Martinho</t>
  </si>
  <si>
    <t>SMTO3</t>
  </si>
  <si>
    <t>Schulz</t>
  </si>
  <si>
    <t>SHUL4</t>
  </si>
  <si>
    <t>Ser Educa</t>
  </si>
  <si>
    <t>SEER3</t>
  </si>
  <si>
    <t>Serena</t>
  </si>
  <si>
    <t>SRNA3</t>
  </si>
  <si>
    <t>Sid Nacional</t>
  </si>
  <si>
    <t>CSNA3</t>
  </si>
  <si>
    <t>Simpar</t>
  </si>
  <si>
    <t>SIMH3</t>
  </si>
  <si>
    <t>SLC Agricola</t>
  </si>
  <si>
    <t>SLCE3</t>
  </si>
  <si>
    <t>Smart Fit</t>
  </si>
  <si>
    <t>SMFT3</t>
  </si>
  <si>
    <t>Stoneco Ltd.</t>
  </si>
  <si>
    <t>STOC34</t>
  </si>
  <si>
    <t>Suzano S.A.</t>
  </si>
  <si>
    <t>SUZB3</t>
  </si>
  <si>
    <t>Syn Prop Tec</t>
  </si>
  <si>
    <t>SYNE3</t>
  </si>
  <si>
    <t>Taesa</t>
  </si>
  <si>
    <t>TAEE4</t>
  </si>
  <si>
    <t>TAEE11</t>
  </si>
  <si>
    <t>TSMC34</t>
  </si>
  <si>
    <t>Taurus Armas</t>
  </si>
  <si>
    <t>TASA4</t>
  </si>
  <si>
    <t>Tegma</t>
  </si>
  <si>
    <t>TGMA3</t>
  </si>
  <si>
    <t>Telef Brasil</t>
  </si>
  <si>
    <t>VIVT3</t>
  </si>
  <si>
    <t>Tenda</t>
  </si>
  <si>
    <t>TEND3</t>
  </si>
  <si>
    <t>Tesla, Inc</t>
  </si>
  <si>
    <t>TSLA34</t>
  </si>
  <si>
    <t>Tim</t>
  </si>
  <si>
    <t>TIMS3</t>
  </si>
  <si>
    <t>Totvs</t>
  </si>
  <si>
    <t>TOTS3</t>
  </si>
  <si>
    <t>Track Field</t>
  </si>
  <si>
    <t>TFCO4</t>
  </si>
  <si>
    <t>Trisul</t>
  </si>
  <si>
    <t>TRIS3</t>
  </si>
  <si>
    <t>Tupy</t>
  </si>
  <si>
    <t>TUPY3</t>
  </si>
  <si>
    <t>Ultrapar</t>
  </si>
  <si>
    <t>UGPA3</t>
  </si>
  <si>
    <t>Unipar</t>
  </si>
  <si>
    <t>UNIP6</t>
  </si>
  <si>
    <t>Usiminas</t>
  </si>
  <si>
    <t>USIM5</t>
  </si>
  <si>
    <t>Vale</t>
  </si>
  <si>
    <t>VALE3</t>
  </si>
  <si>
    <t>Valid</t>
  </si>
  <si>
    <t>VLID3</t>
  </si>
  <si>
    <t>Vamos</t>
  </si>
  <si>
    <t>VAMO3</t>
  </si>
  <si>
    <t>Vibra</t>
  </si>
  <si>
    <t>VBBR3</t>
  </si>
  <si>
    <t>Vitrueduca</t>
  </si>
  <si>
    <t>VTRU3</t>
  </si>
  <si>
    <t>Vivara S.A.</t>
  </si>
  <si>
    <t>VIVA3</t>
  </si>
  <si>
    <t>Vulcabras</t>
  </si>
  <si>
    <t>VULC3</t>
  </si>
  <si>
    <t>Weg</t>
  </si>
  <si>
    <t>WEGE3</t>
  </si>
  <si>
    <t>Wilson Sons</t>
  </si>
  <si>
    <t>PORT3</t>
  </si>
  <si>
    <t>Wiz Co</t>
  </si>
  <si>
    <t>WIZC3</t>
  </si>
  <si>
    <t>Xp Inc.</t>
  </si>
  <si>
    <t>XPBR31</t>
  </si>
  <si>
    <t>Yduqs Part</t>
  </si>
  <si>
    <t>YDUQ3</t>
  </si>
  <si>
    <t>Zamp S.A.</t>
  </si>
  <si>
    <t>ZAMP3</t>
  </si>
  <si>
    <t>BB Etf Ibov</t>
  </si>
  <si>
    <t>BBOV11</t>
  </si>
  <si>
    <t>Buena Vista V Fundo de Índice</t>
  </si>
  <si>
    <t>QQQQ11</t>
  </si>
  <si>
    <t>Etf BV Coin</t>
  </si>
  <si>
    <t>COIN11</t>
  </si>
  <si>
    <t>Etf BV Spyi</t>
  </si>
  <si>
    <t>SPYI11</t>
  </si>
  <si>
    <t>Fundo Buena Vista II Fundo de Índice</t>
  </si>
  <si>
    <t>QQQI11</t>
  </si>
  <si>
    <t>Hashdex Btcn</t>
  </si>
  <si>
    <t>BITH11</t>
  </si>
  <si>
    <t>Hashdex Eth</t>
  </si>
  <si>
    <t>ETHE11</t>
  </si>
  <si>
    <t>Hashdex Nci</t>
  </si>
  <si>
    <t>HASH11</t>
  </si>
  <si>
    <t>Investo Wrld</t>
  </si>
  <si>
    <t>WRLD11</t>
  </si>
  <si>
    <t>Ishares Bova Ci</t>
  </si>
  <si>
    <t>BOVA11</t>
  </si>
  <si>
    <t>iShares Gold Trust</t>
  </si>
  <si>
    <t>BIAU39</t>
  </si>
  <si>
    <t>iShares MSCI EAFE Esg Optimized ETF</t>
  </si>
  <si>
    <t>BEGD39</t>
  </si>
  <si>
    <t>Ishares S&amp;P 500</t>
  </si>
  <si>
    <t>IVVB11</t>
  </si>
  <si>
    <t>Ishares Smal Ci</t>
  </si>
  <si>
    <t>SMAL11</t>
  </si>
  <si>
    <t>It Now Ibov</t>
  </si>
  <si>
    <t>BOVV11</t>
  </si>
  <si>
    <t>It Now Idiv</t>
  </si>
  <si>
    <t>DIVO11</t>
  </si>
  <si>
    <t>It Now Ifnc Fundo de Indice</t>
  </si>
  <si>
    <t>FIND11</t>
  </si>
  <si>
    <t>It Now SP BR</t>
  </si>
  <si>
    <t>SPXR11</t>
  </si>
  <si>
    <t>It Now Spxi</t>
  </si>
  <si>
    <t>SPXI11</t>
  </si>
  <si>
    <t>It Now Teck</t>
  </si>
  <si>
    <t>TECK11</t>
  </si>
  <si>
    <t>Nu Ibov Div</t>
  </si>
  <si>
    <t>NSDV11</t>
  </si>
  <si>
    <t>Nu Rend Ibov</t>
  </si>
  <si>
    <t>NDIV11</t>
  </si>
  <si>
    <t>Qr Bitcoin</t>
  </si>
  <si>
    <t>QBTC11</t>
  </si>
  <si>
    <t>Solana Hash</t>
  </si>
  <si>
    <t>SOLH11</t>
  </si>
  <si>
    <t>Trend China</t>
  </si>
  <si>
    <t>XINA11</t>
  </si>
  <si>
    <t>Trend Europa</t>
  </si>
  <si>
    <t>EURP11</t>
  </si>
  <si>
    <t>Trend Ibovx</t>
  </si>
  <si>
    <t>BOVX11</t>
  </si>
  <si>
    <t>Trend Nasdaq</t>
  </si>
  <si>
    <t>NASD11</t>
  </si>
  <si>
    <t>Trend Ouro</t>
  </si>
  <si>
    <t>GOLD11</t>
  </si>
  <si>
    <t>Trend Us Lrg</t>
  </si>
  <si>
    <t>USAL11</t>
  </si>
  <si>
    <t>Petrorecsa</t>
  </si>
  <si>
    <t>Petz</t>
  </si>
  <si>
    <t>Helbor</t>
  </si>
  <si>
    <t>HBOR3</t>
  </si>
  <si>
    <t>Planoeplano</t>
  </si>
  <si>
    <t>Unifique</t>
  </si>
  <si>
    <t>FIQE3</t>
  </si>
  <si>
    <t>CMIG3</t>
  </si>
  <si>
    <t>Multilaser</t>
  </si>
  <si>
    <t>MLAS3</t>
  </si>
  <si>
    <t>Profarma</t>
  </si>
  <si>
    <t>Viveo</t>
  </si>
  <si>
    <t>VVEO3</t>
  </si>
  <si>
    <t>Portobello</t>
  </si>
  <si>
    <t>PTBL3</t>
  </si>
  <si>
    <t>Qualicorp</t>
  </si>
  <si>
    <t>Broadcom Inc</t>
  </si>
  <si>
    <t>AVGO34</t>
  </si>
  <si>
    <t>Jallesmachad</t>
  </si>
  <si>
    <t>JALL3</t>
  </si>
  <si>
    <t>Mater Dei</t>
  </si>
  <si>
    <t>MATD3</t>
  </si>
  <si>
    <t>Melnick</t>
  </si>
  <si>
    <t>MELK3</t>
  </si>
  <si>
    <t>Rumo S.A.</t>
  </si>
  <si>
    <t>Unitedhealth Group Inc</t>
  </si>
  <si>
    <t>UNHH34</t>
  </si>
  <si>
    <t>Walmart Inc</t>
  </si>
  <si>
    <t>WALM34</t>
  </si>
  <si>
    <t>Pibb Ind Brasil 50</t>
  </si>
  <si>
    <t>PIBB11</t>
  </si>
  <si>
    <t>Banco BMG</t>
  </si>
  <si>
    <t>BMGB4</t>
  </si>
  <si>
    <t>BRAP3</t>
  </si>
  <si>
    <t>Desktopsigma</t>
  </si>
  <si>
    <t>DESK3</t>
  </si>
  <si>
    <t>Eli Lilly And Company</t>
  </si>
  <si>
    <t>LILY34</t>
  </si>
  <si>
    <t>Enjoei</t>
  </si>
  <si>
    <t>ENJU3</t>
  </si>
  <si>
    <t>KEPL3 está em tendência de alta no curto prazo e acima de 9,91 projetaria de 11,79 a 14,84. Tem suportes em 7,51 e 6,56.</t>
  </si>
  <si>
    <t>Randon Part</t>
  </si>
  <si>
    <t>RCSL3</t>
  </si>
  <si>
    <t>Spotify Technology S.A.</t>
  </si>
  <si>
    <t>S1PO34</t>
  </si>
  <si>
    <t>EURP11 está em tendência de alta no curto prazo e acima de 13,38 projetaria de 13,71 a 14,26. Tem suportes em 12,83 e 12,66.</t>
  </si>
  <si>
    <t>Advanced Micro Devices, Inc</t>
  </si>
  <si>
    <t>A1MD34</t>
  </si>
  <si>
    <t>Alliar</t>
  </si>
  <si>
    <t>AALR3</t>
  </si>
  <si>
    <t>Coca Cola Co</t>
  </si>
  <si>
    <t>COCA34</t>
  </si>
  <si>
    <t>Costco Wholesale Corp</t>
  </si>
  <si>
    <t>COWC34</t>
  </si>
  <si>
    <t>Exxon Mobil Corp</t>
  </si>
  <si>
    <t>EXXO34</t>
  </si>
  <si>
    <t>Jpmorgan Chase &amp; Co</t>
  </si>
  <si>
    <t>JPMC34</t>
  </si>
  <si>
    <t>PDG Realt</t>
  </si>
  <si>
    <t>PDGR3</t>
  </si>
  <si>
    <t>Pine</t>
  </si>
  <si>
    <t>PINE4</t>
  </si>
  <si>
    <t>Raizen</t>
  </si>
  <si>
    <t>SANB4</t>
  </si>
  <si>
    <t>Taiwan Semiconductor Manufacturing Company Limited</t>
  </si>
  <si>
    <t>Walt Disney Co</t>
  </si>
  <si>
    <t>DISB34</t>
  </si>
  <si>
    <t>Btc iShares Core MSCI Europe ETF</t>
  </si>
  <si>
    <t>BIEU39</t>
  </si>
  <si>
    <t>Investo Gldx</t>
  </si>
  <si>
    <t>GLDX11</t>
  </si>
  <si>
    <t>iShares Bitcoin Trust</t>
  </si>
  <si>
    <t>IBIT39</t>
  </si>
  <si>
    <t>iShares US Financials ETF</t>
  </si>
  <si>
    <t>BIYF39</t>
  </si>
  <si>
    <t>Qr Cme Cf</t>
  </si>
  <si>
    <t>QSOL11</t>
  </si>
  <si>
    <t>Qr Ether</t>
  </si>
  <si>
    <t>QETH11</t>
  </si>
  <si>
    <t>TTEN3 está em tendência de alta no curto prazo e acima de 17,12 projetaria de 19,83 a 24,23. Tem suportes em 16,08 e 14,72. O padrão de volume favorece a alta. O IFR sobrecomprado alerta realizações se perder 16,08.</t>
  </si>
  <si>
    <t>ABCB4 está em tendência de alta no curto prazo e acima de 21,37 projetaria de 22,98 a 25,59. Tem suportes em 19,69 e 18,88. O padrão de volume favorece a alta.</t>
  </si>
  <si>
    <t>A1MD34 está em tendência de baixa no curto prazo e abaixo de 61,01 projetaria de 47,74 a 34,47. Tem resistências em 62,65  e 89,18.</t>
  </si>
  <si>
    <t>BABA34 está em tendência de baixa no curto prazo e abaixo de 23,25 projetaria de 19,3 a 15,35. Tem resistências em 24  e 31,89.</t>
  </si>
  <si>
    <t>AALR3 está em tendência de baixa no curto prazo e abaixo de 5,49 projetaria de 3,03 a 0,57. Tem resistências em 6  e 10,91.</t>
  </si>
  <si>
    <t>ALOS3 está em tendência de alta no curto prazo e acima de 20,54 projetaria de 22,78 a 26,42. Tem suportes em 20,11 e 18,98.</t>
  </si>
  <si>
    <t>ALPA4 está em tendência de alta no curto prazo e acima de 7,49 projetaria de 8,49 a 10,12. Tem suportes em 7,06 e 6,55.</t>
  </si>
  <si>
    <t>GOGL34 está em tendência de baixa no curto prazo e abaixo de 71,24 projetaria de 61,11 a 50,98. Tem resistências em 72,65  e 92,9.</t>
  </si>
  <si>
    <t>ALUP11 está em tendência de alta no curto prazo e acima de 29,29 projetaria de 31,99 a 36,37. Tem suportes em 28,61 e 27,25.</t>
  </si>
  <si>
    <t>AMZO34 está em tendência de baixa no curto prazo e abaixo de 48,79 projetaria de 41,34 a 33,89. Tem resistências em 50,66  e 65,55.</t>
  </si>
  <si>
    <t>ABEV3 está em tendência de alta no curto prazo e acima de 14,2 projetaria de 16,41 a 19,99. Tem suportes em 13,74 e 12,63.</t>
  </si>
  <si>
    <t>AMBP3 está em tendência de alta no curto prazo e acima de 224,68 projetaria de 300,49 a 423,17. Tem suportes em 135,26 e 97,35.</t>
  </si>
  <si>
    <t>AMER3 está em tendência de baixa no curto prazo e abaixo de 5,78 projetaria de 4,32 a 2,86. Tem resistências em 5,97  e 8,88.</t>
  </si>
  <si>
    <t>AAPL34 está em tendência de baixa no curto prazo e abaixo de 56,1 projetaria de 46,96 a 37,83. Tem resistências em 57,74  e 76.</t>
  </si>
  <si>
    <t>ARML3 está em tendência de alta no curto prazo e acima de 6,27 projetaria de 7,94 a 10,64. Tem suportes em 4,41 e 3,57.</t>
  </si>
  <si>
    <t>ASAI3 está em tendência de alta no curto prazo e acima de 8,68 projetaria de 10,97 a 14,68. Tem suportes em 8,16 e 7,01.</t>
  </si>
  <si>
    <t>AURA33 está em tendência de alta no curto prazo e acima de 39,75 projetaria de 50,16 a 67,02. Tem suportes em 37,49 e 32,28.</t>
  </si>
  <si>
    <t>AURE3 está em tendência de alta no curto prazo e acima de 9,1 projetaria de 10,18 a 11,94. Tem suportes em 7,83 e 7,28.</t>
  </si>
  <si>
    <t>AMOB3 está em tendência de baixa no curto prazo e abaixo de 0,23 projetaria de 0,08 a -0,06. Tem resistências em 0,25  e 0,54.</t>
  </si>
  <si>
    <t>AZEV4 está em tendência de baixa no curto prazo e abaixo de 0,85 projetaria de 0,6 a 0,36. Tem resistências em 0,88  e 1,36.</t>
  </si>
  <si>
    <t>AZTE3 está em tendência de baixa no curto prazo e abaixo de 0,86 projetaria de 0,5 a 0,14. Tem resistências em 0,9  e 1,61.</t>
  </si>
  <si>
    <t>AZUL4 está em tendência de baixa no curto prazo e abaixo de 2,96 projetaria de 2,32 a 1,69. Tem resistências em 3,06  e 4,32.</t>
  </si>
  <si>
    <t>AZZA3 está em tendência de alta no curto prazo e acima de 35,16 projetaria de 43,76 a 57,68. Tem suportes em 27,02 e 22,71. O IFR sobrecomprado alerta realizações se perder 27,02.</t>
  </si>
  <si>
    <t>B3SA3 está em tendência de alta no curto prazo e acima de 12,87 projetaria de 14,85 a 18,06. Tem suportes em 12,09 e 11,09.</t>
  </si>
  <si>
    <t>BMGB4 está em tendência de alta no curto prazo e acima de 3,97 projetaria de 4,22 a 4,64. Tem suportes em 3,71 e 3,58.</t>
  </si>
  <si>
    <t>BPAN4 está em tendência de baixa no curto prazo e abaixo de 7,19 projetaria de 6,69 a 6,2. Tem resistências em 7,33  e 8,31.</t>
  </si>
  <si>
    <t>BRSR6 está em tendência de alta no curto prazo e acima de 11,3 projetaria de 12,49 a 14,43. Tem suportes em 10,61 e 10,01. O padrão de volume favorece a alta.</t>
  </si>
  <si>
    <t>BBSE3 está em tendência de alta no curto prazo e acima de 41,54 projetaria de 46,41 a 54,3. Tem suportes em 40,57 e 38,13.</t>
  </si>
  <si>
    <t>BMOB3 está em tendência de alta no curto prazo e acima de 17,73 projetaria de 20,7 a 25,52. Tem suportes em 17,23 e 15,74.</t>
  </si>
  <si>
    <t>BERK34 está em tendência de baixa no curto prazo e abaixo de 147,29 projetaria de 139,91 a 132,53. Tem resistências em 149,72  e 164,47.</t>
  </si>
  <si>
    <t>BLAU3 está em tendência de baixa no curto prazo e abaixo de 12,28 projetaria de 11,41 a 10,54. Tem resistências em 12,68  e 14,41.</t>
  </si>
  <si>
    <t>SOJA3 está em tendência de alta no curto prazo e acima de 11,23 projetaria de 12,26 a 13,94. Tem suportes em 10,34 e 9,82.</t>
  </si>
  <si>
    <t>BRBI11 está em tendência de alta no curto prazo e acima de 14,48 projetaria de 16,02 a 18,52. Tem suportes em 14,11 e 13,33. O padrão de volume favorece a alta.</t>
  </si>
  <si>
    <t>BBDC3 está em tendência de alta no curto prazo e acima de 11,69 projetaria de 12,79 a 14,57. Tem suportes em 11,29 e 10,73.</t>
  </si>
  <si>
    <t>BBDC4 está em tendência de alta no curto prazo e acima de 13,03 projetaria de 14,4 a 16,63. Tem suportes em 12,6 e 11,91.</t>
  </si>
  <si>
    <t>BRAP3 está em tendência de alta no curto prazo e acima de 17,19 projetaria de 18,7 a 21,15. Tem suportes em 16,33 e 15,57. O padrão de volume favorece a alta.</t>
  </si>
  <si>
    <t>BRAP4 está em tendência de baixa no curto prazo e abaixo de 16,95 projetaria de 16,01 a 15,07. Tem resistências em 17,4  e 19,27.</t>
  </si>
  <si>
    <t>BBAS3 está em tendência de baixa no curto prazo e abaixo de 27,35 projetaria de 25,54 a 23,73. Tem resistências em 27,92  e 31,53.</t>
  </si>
  <si>
    <t>AGRO3 está em tendência de baixa no curto prazo e abaixo de 21,18 projetaria de 20,09 a 19,01. Tem resistências em 21,64  e 23,8.</t>
  </si>
  <si>
    <t>BRKM5 está em tendência de alta no curto prazo e acima de 15,12 projetaria de 19,08 a 25,49. Tem suportes em 9,99 e 8. O padrão de volume favorece a alta.</t>
  </si>
  <si>
    <t>BRAV3 está em tendência de baixa no curto prazo e abaixo de 17,95 projetaria de 14,78 a 11,61. Tem resistências em 18,77  e 25,1.</t>
  </si>
  <si>
    <t>BRFS3 está em tendência de alta no curto prazo e acima de 28,73 projetaria de 35,78 a 47,2. Tem suportes em 21,14 e 17,61. O padrão de volume favorece a alta. O IFR sobrecomprado alerta realizações se perder 21,14.</t>
  </si>
  <si>
    <t>AVGO34 está em tendência de baixa no curto prazo e abaixo de 13,57 projetaria de 10,38 a 7,19. Tem resistências em 13,98  e 20,35.</t>
  </si>
  <si>
    <t>BPAC11 está em tendência de alta no curto prazo e acima de 36,2 projetaria de 42,17 a 51,84. Tem suportes em 34,31 e 31,32.</t>
  </si>
  <si>
    <t>CXSE3 está em tendência de alta no curto prazo e acima de 16,15 projetaria de 17,61 a 19,99. Tem suportes em 15,72 e 14,98.</t>
  </si>
  <si>
    <t>CAML3 está em tendência de alta no curto prazo e acima de 6,48 projetaria de 8,36 a 11,41. Tem suportes em 4,06 e 3,11.</t>
  </si>
  <si>
    <t>CRFB3 está em tendência de alta no curto prazo e acima de 8,58 projetaria de 10,72 a 14,19. Tem suportes em 8,44 e 7,36. O IFR sobrecomprado alerta realizações se perder 8,44.</t>
  </si>
  <si>
    <t>BHIA3 está em tendência de baixa no curto prazo e abaixo de 5,56 projetaria de 2,89 a 0,23. Tem resistências em 6,09  e 11,41.</t>
  </si>
  <si>
    <t>CBAV3 está em tendência de baixa no curto prazo e abaixo de 3,86 projetaria de 3,05 a 2,24. Tem resistências em 3,99  e 5,6.</t>
  </si>
  <si>
    <t>CCRO3 está em tendência de alta no curto prazo e acima de 12,89 projetaria de 14,68 a 17,59. Tem suportes em 12,49 e 11,59. O padrão de volume favorece a alta. O IFR sobrecomprado alerta realizações se perder 12,49.</t>
  </si>
  <si>
    <t>CEAB3 está em tendência de alta no curto prazo e acima de 12,87 projetaria de 16,29 a 21,84. Tem suportes em 12,55 e 10,83.</t>
  </si>
  <si>
    <t>CMIG3 está em tendência de alta no curto prazo e acima de 15,64 projetaria de 16,76 a 18,57. Tem suportes em 14,44 e 13,87.</t>
  </si>
  <si>
    <t>CMIG4 está em tendência de alta no curto prazo e acima de 11,35 projetaria de 12,3 a 13,84. Tem suportes em 10,29 e 9,81.</t>
  </si>
  <si>
    <t>COCA34 está em tendência de alta no curto prazo e acima de 71,27 projetaria de 78,44 a 90,05. Tem suportes em 69,8 e 66,21.</t>
  </si>
  <si>
    <t>COGN3 está em tendência de alta no curto prazo e acima de 2,62 projetaria de 3,63 a 5,27. Tem suportes em 2,4 e 1,89. O padrão de volume favorece a alta. O IFR sobrecomprado alerta realizações se perder 2,4.</t>
  </si>
  <si>
    <t>C2OI34 está em tendência de alta no curto prazo e acima de 77,2 projetaria de 104,04 a 147,48. Tem suportes em 41,04 e 27,61.</t>
  </si>
  <si>
    <t>CSMG3 está em tendência de baixa no curto prazo e abaixo de 20,05 projetaria de 18,39 a 16,74. Tem resistências em 20,32  e 23,62.</t>
  </si>
  <si>
    <t>CPLE3 está em tendência de alta no curto prazo e acima de 10,18 projetaria de 11,6 a 13,91. Tem suportes em 9,9 e 9,18. O IFR sobrecomprado alerta realizações se perder 9,9.</t>
  </si>
  <si>
    <t>CPLE6 está em tendência de alta no curto prazo e acima de 11,26 projetaria de 12,82 a 15,36. Tem suportes em 10,95 e 10,16. O padrão de volume favorece a alta. O IFR sobrecomprado alerta realizações se perder 10,95.</t>
  </si>
  <si>
    <t>CSAN3 está em tendência de baixa no curto prazo e abaixo de 6,97 projetaria de 6,08 a 5,19. Tem resistências em 7,29  e 9,06.</t>
  </si>
  <si>
    <t>COWC34 está em tendência de alta no curto prazo e acima de 155,39 projetaria de 174,1 a 204,39. Tem suportes em 139 e 129,64.</t>
  </si>
  <si>
    <t>CPFE3 está em tendência de baixa no curto prazo e abaixo de 37,97 projetaria de 35,14 a 32,32. Tem resistências em 38,27  e 43,91.</t>
  </si>
  <si>
    <t>CSED3 está em tendência de alta no curto prazo e acima de 3,99 projetaria de 4,78 a 6,07. Tem suportes em 3,82 e 3,42.</t>
  </si>
  <si>
    <t>CMIN3 está em tendência de baixa no curto prazo e abaixo de 5,47 projetaria de 4,87 a 4,28. Tem resistências em 5,75  e 6,93.</t>
  </si>
  <si>
    <t>CURY3 está em tendência de alta no curto prazo e acima de 27,74 projetaria de 34,8 a 46,24. Tem suportes em 26,84 e 23,3. O IFR sobrecomprado alerta realizações se perder 26,84.</t>
  </si>
  <si>
    <t>CVCB3 está em tendência de alta no curto prazo e acima de 2,49 projetaria de 3,2 a 4,36. Tem suportes em 2,17 e 1,81.</t>
  </si>
  <si>
    <t>CYRE3 está em tendência de alta no curto prazo e acima de 26,26 projetaria de 32,53 a 42,68. Tem suportes em 25,5 e 22,36. O padrão de volume favorece a alta. O IFR sobrecomprado alerta realizações se perder 25,5.</t>
  </si>
  <si>
    <t>DESK3 está em tendência de alta no curto prazo e acima de 11,26 projetaria de 13,37 a 16,8. Tem suportes em 8,58 e 7,52.</t>
  </si>
  <si>
    <t>DXCO3 está em tendência de baixa no curto prazo e abaixo de 5,01 projetaria de 4,56 a 4,12. Tem resistências em 5,19  e 6,07.</t>
  </si>
  <si>
    <t>PNVL3 está em tendência de alta no curto prazo e acima de 9,34 projetaria de 10,32 a 11,91. Tem suportes em 8,71 e 8,21.</t>
  </si>
  <si>
    <t>DIRR3 está em tendência de alta no curto prazo e acima de 34,85 projetaria de 41,62 a 52,59. Tem suportes em 34,16 e 30,77. O IFR sobrecomprado alerta realizações se perder 34,16.</t>
  </si>
  <si>
    <t>ECOR3 está em tendência de alta no curto prazo e acima de 6,45 projetaria de 7,98 a 10,46. Tem suportes em 6,12 e 5,35.</t>
  </si>
  <si>
    <t>ELET3 está em tendência de alta no curto prazo e acima de 42,53 projetaria de 48,19 a 57,37. Tem suportes em 41,82 e 38,98.</t>
  </si>
  <si>
    <t>ELET6 está em tendência de alta no curto prazo e acima de 45,92 projetaria de 51,67 a 60,99. Tem suportes em 45,1 e 42,22.</t>
  </si>
  <si>
    <t>ELMD3 está em tendência de alta no curto prazo e acima de 31,86 projetaria de 34,3 a 38,25. Tem suportes em 30,48 e 29,25.</t>
  </si>
  <si>
    <t>LILY34 está em tendência de alta no curto prazo e acima de 180,7 projetaria de 210,14 a 257,79. Tem suportes em 155,99 e 141,26.</t>
  </si>
  <si>
    <t>EMBR3 está em tendência de baixa no curto prazo e abaixo de 60,16 projetaria de 52,31 a 44,46. Tem resistências em 62,9  e 78,59.</t>
  </si>
  <si>
    <t>ENGI11 está em tendência de alta no curto prazo e acima de 43,42 projetaria de 49,43 a 59,15. Tem suportes em 42,19 e 39,18. O padrão de volume favorece a alta.</t>
  </si>
  <si>
    <t>ENEV3 está em tendência de alta no curto prazo e acima de 13,04 projetaria de 15,32 a 19,01. Tem suportes em 12,34 e 11,19.</t>
  </si>
  <si>
    <t>EGIE3 está em tendência de alta no curto prazo e acima de 40,67 projetaria de 44,55 a 50,83. Tem suportes em 39 e 37,05.</t>
  </si>
  <si>
    <t>ENJU3 está em tendência de alta no curto prazo e acima de 1,46 projetaria de 1,79 a 2,34. Tem suportes em 1,12 e 0,95. O padrão de volume favorece a alta.</t>
  </si>
  <si>
    <t>EQTL3 está em tendência de alta no curto prazo e acima de 34,54 projetaria de 39,72 a 48,11. Tem suportes em 33,75 e 31,15.</t>
  </si>
  <si>
    <t>EVEN3 está em tendência de baixa no curto prazo e abaixo de 5,82 projetaria de 5,27 a 4,73. Tem resistências em 6,03  e 7,11.</t>
  </si>
  <si>
    <t>EXXO34 está em tendência de baixa no curto prazo e abaixo de 76,2 projetaria de 71,63 a 67,07. Tem resistências em 77,93  e 87,05.</t>
  </si>
  <si>
    <t>EZTC3 está em tendência de baixa no curto prazo e abaixo de 14,44 projetaria de 12,73 a 11,03. Tem resistências em 14,89  e 18,29.</t>
  </si>
  <si>
    <t>FESA4 está em tendência de baixa no curto prazo e abaixo de 7,09 projetaria de 6,58 a 6,07. Tem resistências em 7,23  e 8,24.</t>
  </si>
  <si>
    <t>FLRY3 está em tendência de alta no curto prazo e acima de 12,49 projetaria de 13,64 a 15,52. Tem suportes em 12,1 e 11,52. O IFR sobrecomprado alerta realizações se perder 12,1.</t>
  </si>
  <si>
    <t>FRAS3 está em tendência de alta no curto prazo e acima de 28,01 projetaria de 32,96 a 40,97. Tem suportes em 27,6 e 25,12.</t>
  </si>
  <si>
    <t>GFSA3 está em tendência de baixa no curto prazo e abaixo de 1,53 projetaria de 1 a 0,47. Tem resistências em 1,81  e 2,86.</t>
  </si>
  <si>
    <t>GGBR4 está em tendência de baixa no curto prazo e abaixo de 14,67 projetaria de 12,64 a 10,62. Tem resistências em 14,97  e 19,01.</t>
  </si>
  <si>
    <t>GOAU4 está em tendência de baixa no curto prazo e abaixo de 8,19 projetaria de 7,02 a 5,86. Tem resistências em 8,35  e 10,67.</t>
  </si>
  <si>
    <t>GOLL4 está em tendência de alta no curto prazo e acima de 1,95 projetaria de 2,39 a 3,11. Tem suportes em 1,41 e 1,18.</t>
  </si>
  <si>
    <t>GGPS3 está em tendência de alta no curto prazo e acima de 15,39 projetaria de 17,41 a 20,69. Tem suportes em 13,92 e 12,9.</t>
  </si>
  <si>
    <t>GRND3 está em tendência de alta no curto prazo e acima de 5,98 projetaria de 6,69 a 7,85. Tem suportes em 5,57 e 5,21. O padrão de volume favorece a alta.</t>
  </si>
  <si>
    <t>GMAT3 está em tendência de alta no curto prazo e acima de 7,72 projetaria de 8,9 a 10,82. Tem suportes em 7,33 e 6,73.</t>
  </si>
  <si>
    <t>NTCO3 está em tendência de baixa no curto prazo e abaixo de 9,3 projetaria de 7,63 a 5,96. Tem resistências em 9,56  e 12,89.</t>
  </si>
  <si>
    <t>SBFG3 está em tendência de baixa no curto prazo e abaixo de 10,94 projetaria de 9,93 a 8,92. Tem resistências em 11,43  e 13,44.</t>
  </si>
  <si>
    <t>GUAR3 está em tendência de alta no curto prazo e acima de 7,92 projetaria de 9,37 a 11,73. Tem suportes em 7,32 e 6,59.</t>
  </si>
  <si>
    <t>HAPV3 está em tendência de alta no curto prazo e acima de 2,61 projetaria de 2,99 a 3,62. Tem suportes em 2,12 e 1,92.</t>
  </si>
  <si>
    <t>HBOR3 está em tendência de alta no curto prazo e acima de 2,19 projetaria de 2,74 a 3,63. Tem suportes em 1,99 e 1,71. O padrão de volume favorece a alta. O IFR sobrecomprado alerta realizações se perder 1,99.</t>
  </si>
  <si>
    <t>HBSA3 está em tendência de alta no curto prazo e acima de 3,14 projetaria de 4,17 a 5,84. Tem suportes em 2,55 e 2,03. O IFR sobrecomprado alerta realizações se perder 2,55.</t>
  </si>
  <si>
    <t>HYPE3 está em tendência de alta no curto prazo e acima de 20,74 projetaria de 23,6 a 28,24. Tem suportes em 19,83 e 18,39. O padrão de volume favorece a alta.</t>
  </si>
  <si>
    <t>IGTI11 está em tendência de alta no curto prazo e acima de 19,81 projetaria de 22,13 a 25,9. Tem suportes em 19,32 e 18,15. O padrão de volume favorece a alta.</t>
  </si>
  <si>
    <t>ITLC34 está em tendência de baixa no curto prazo e abaixo de 18,29 projetaria de 15,68 a 13,08. Tem resistências em 18,9  e 24,1.</t>
  </si>
  <si>
    <t>INTB3 está em tendência de alta no curto prazo e acima de 15,62 projetaria de 18,31 a 22,68. Tem suportes em 12,8 e 11,45.</t>
  </si>
  <si>
    <t>INBR32 está em tendência de alta no curto prazo e acima de 34,56 projetaria de 41,29 a 52,2. Tem suportes em 33,12 e 29,75.</t>
  </si>
  <si>
    <t>MYPK3 está em tendência de baixa no curto prazo e abaixo de 11,32 projetaria de 10,38 a 9,44. Tem resistências em 11,82  e 13,69.</t>
  </si>
  <si>
    <t>RANI3 está em tendência de alta no curto prazo e acima de 7,7 projetaria de 8,57 a 9,98. Tem suportes em 7,15 e 6,71.</t>
  </si>
  <si>
    <t>IRBR3 está em tendência de baixa no curto prazo e abaixo de 45,53 projetaria de 38,82 a 32,12. Tem resistências em 46,17  e 59,57.</t>
  </si>
  <si>
    <t>ISAE4 está em tendência de baixa no curto prazo e abaixo de 22,15 projetaria de 21,24 a 20,33. Tem resistências em 22,5  e 24,31.</t>
  </si>
  <si>
    <t>ITSA3 está em tendência de alta no curto prazo e acima de 10,21 projetaria de 11,49 a 13,57. Tem suportes em 9,93 e 9,28. O padrão de volume favorece a alta. O IFR sobrecomprado alerta realizações se perder 9,93.</t>
  </si>
  <si>
    <t>ITSA4 está em tendência de alta no curto prazo e acima de 10,2 projetaria de 11,6 a 13,87. Tem suportes em 9,9 e 9,19. O IFR sobrecomprado alerta realizações se perder 9,9.</t>
  </si>
  <si>
    <t>ITUB3 está em tendência de alta no curto prazo e acima de 29,3 projetaria de 33,38 a 39,99. Tem suportes em 28,54 e 26,49. O padrão de volume favorece a alta. O IFR sobrecomprado alerta realizações se perder 28,54.</t>
  </si>
  <si>
    <t>ITUB4 está em tendência de alta no curto prazo e acima de 33,54 projetaria de 38,3 a 46. Tem suportes em 32,62 e 30,23. O IFR sobrecomprado alerta realizações se perder 32,62.</t>
  </si>
  <si>
    <t>JALL3 está em tendência de alta no curto prazo e acima de 4,82 projetaria de 5,49 a 6,59. Tem suportes em 3,97 e 3,63.</t>
  </si>
  <si>
    <t>JBSS3 está em tendência de alta no curto prazo e acima de 44,93 projetaria de 53,9 a 68,43. Tem suportes em 43,76 e 39,27. O IFR sobrecomprado alerta realizações se perder 43,76.</t>
  </si>
  <si>
    <t>JHSF3 está em tendência de alta no curto prazo e acima de 4,72 projetaria de 5,49 a 6,74. Tem suportes em 4,56 e 4,17. O IFR sobrecomprado alerta realizações se perder 4,56.</t>
  </si>
  <si>
    <t>JPMC34 está em tendência de baixa no curto prazo e abaixo de 133 projetaria de 119,96 a 106,92. Tem resistências em 135,2  e 161,27.</t>
  </si>
  <si>
    <t>JSLG3 está em tendência de alta no curto prazo e acima de 6,69 projetaria de 7,73 a 9,42. Tem suportes em 6,16 e 5,63.</t>
  </si>
  <si>
    <t>KLBN3 está em tendência de baixa no curto prazo e abaixo de 3,63 projetaria de 3,21 a 2,8. Tem resistências em 3,7  e 4,52.</t>
  </si>
  <si>
    <t>KLBN4 está em tendência de baixa no curto prazo e abaixo de 3,52 projetaria de 3,15 a 2,79. Tem resistências em 3,57  e 4,29.</t>
  </si>
  <si>
    <t>KLBN11 está em tendência de baixa no curto prazo e abaixo de 17,66 projetaria de 15,79 a 13,92. Tem resistências em 17,97  e 21,7.</t>
  </si>
  <si>
    <t>LAVV3 está em tendência de alta no curto prazo e acima de 9,96 projetaria de 11,98 a 15,26. Tem suportes em 9,66 e 8,64. O padrão de volume favorece a alta. O IFR sobrecomprado alerta realizações se perder 9,66.</t>
  </si>
  <si>
    <t>LIGT3 está em tendência de baixa no curto prazo e abaixo de 4,53 projetaria de 3,95 a 3,38. Tem resistências em 4,71  e 5,85.</t>
  </si>
  <si>
    <t>RENT3 está em tendência de alta no curto prazo e acima de 40,36 projetaria de 49 a 62,99. Tem suportes em 39,03 e 34,7.</t>
  </si>
  <si>
    <t>LOGG3 está em tendência de alta no curto prazo e acima de 20,58 projetaria de 23,41 a 27,99. Tem suportes em 18,76 e 17,34.</t>
  </si>
  <si>
    <t>LREN3 está em tendência de alta no curto prazo e acima de 14,31 projetaria de 16,58 a 20,25. Tem suportes em 12,56 e 11,42.</t>
  </si>
  <si>
    <t>LWSA3 está em tendência de alta no curto prazo e acima de 3,66 projetaria de 4,39 a 5,58. Tem suportes em 3,42 e 3,05. O padrão de volume favorece a alta. O IFR sobrecomprado alerta realizações se perder 3,42.</t>
  </si>
  <si>
    <t>MDIA3 está em tendência de alta no curto prazo e acima de 25,5 projetaria de 29,71 a 36,54. Tem suportes em 25 e 22,89. O IFR sobrecomprado alerta realizações se perder 25.</t>
  </si>
  <si>
    <t>MGLU3 está em tendência de baixa no curto prazo e abaixo de 9,8 projetaria de 7,9 a 6. Tem resistências em 10,44  e 14,23.</t>
  </si>
  <si>
    <t>POMO3 está em tendência de alta no curto prazo e acima de 6,22 projetaria de 7,26 a 8,94. Tem suportes em 4,98 e 4,45.</t>
  </si>
  <si>
    <t>POMO4 está em tendência de alta no curto prazo e acima de 8,37 projetaria de 9,97 a 12,56. Tem suportes em 6,46 e 5,65.</t>
  </si>
  <si>
    <t>MRFG3 está em tendência de alta no curto prazo e acima de 21,33 projetaria de 26,23 a 34,17. Tem suportes em 20,67 e 18,21. O IFR sobrecomprado alerta realizações se perder 20,67.</t>
  </si>
  <si>
    <t>MATD3 está em tendência de alta no curto prazo e acima de 4,51 projetaria de 5,22 a 6,38. Tem suportes em 4,2 e 3,84. O padrão de volume favorece a alta. O IFR sobrecomprado alerta realizações se perder 4,2.</t>
  </si>
  <si>
    <t>CASH3 está em tendência de alta no curto prazo e acima de 4,59 projetaria de 5,86 a 7,92. Tem suportes em 3,83 e 3,19. O padrão de volume favorece a alta. O IFR sobrecomprado alerta realizações se perder 3,83.</t>
  </si>
  <si>
    <t>MELK3 está em tendência de alta no curto prazo e acima de 3,49 projetaria de 3,97 a 4,76. Tem suportes em 3,23 e 2,98.</t>
  </si>
  <si>
    <t>MELI34 está em tendência de alta no curto prazo e acima de 114,47 projetaria de 133,7 a 164,82. Tem suportes em 99,62 e 90.</t>
  </si>
  <si>
    <t>M1TA34 está em tendência de baixa no curto prazo e abaixo de 100,12 projetaria de 84,1 a 68,09. Tem resistências em 103,73  e 135,75.</t>
  </si>
  <si>
    <t>LEVE3 está em tendência de alta no curto prazo e acima de 30,58 projetaria de 33,35 a 37,85. Tem suportes em 30,14 e 28,75.</t>
  </si>
  <si>
    <t>MSFT34 está em tendência de baixa no curto prazo e abaixo de 86,43 projetaria de 76,52 a 66,61. Tem resistências em 87,8  e 107,61.</t>
  </si>
  <si>
    <t>M2ST34 está em tendência de alta no curto prazo e acima de 37 projetaria de 47,92 a 65,59. Tem suportes em 26,89 e 21,42. O padrão de volume favorece a alta.</t>
  </si>
  <si>
    <t>MILS3 está em tendência de alta no curto prazo e acima de 9,85 projetaria de 10,96 a 12,75. Tem suportes em 9,22 e 8,66. O padrão de volume favorece a alta.</t>
  </si>
  <si>
    <t>BEEF3 está em tendência de alta no curto prazo e acima de 7,8 projetaria de 10 a 13,56. Tem suportes em 7,4 e 6,29. O IFR sobrecomprado alerta realizações se perder 7,4.</t>
  </si>
  <si>
    <t>MTRE3 está em tendência de alta no curto prazo e acima de 3,76 projetaria de 4,44 a 5,55. Tem suportes em 3,59 e 3,24. O padrão de volume favorece a alta.</t>
  </si>
  <si>
    <t>MDNE3 está em tendência de alta no curto prazo e acima de 16,24 projetaria de 20,05 a 26,22. Tem suportes em 14,87 e 12,96. O padrão de volume favorece a alta.</t>
  </si>
  <si>
    <t>MOVI3 está em tendência de alta no curto prazo e acima de 6,31 projetaria de 8,17 a 11,18. Tem suportes em 5,97 e 5,03. O IFR sobrecomprado alerta realizações se perder 5,97.</t>
  </si>
  <si>
    <t>MRVE3 está em tendência de alta no curto prazo e acima de 6,15 projetaria de 7,21 a 8,93. Tem suportes em 5,54 e 5. O padrão de volume favorece a alta. O IFR sobrecomprado alerta realizações se perder 5,54.</t>
  </si>
  <si>
    <t>MLAS3 está em tendência de alta no curto prazo e acima de 1,39 projetaria de 1,63 a 2,02. Tem suportes em 1,23 e 1,1. O padrão de volume favorece a alta.</t>
  </si>
  <si>
    <t>MULT3 está em tendência de alta no curto prazo e acima de 24,55 projetaria de 27,52 a 32,33. Tem suportes em 23,95 e 22,46. O IFR sobrecomprado alerta realizações se perder 23,95.</t>
  </si>
  <si>
    <t>NEOE3 está em tendência de baixa no curto prazo e abaixo de 20,18 projetaria de 19,14 a 18,1. Tem resistências em 20,56  e 22,63.</t>
  </si>
  <si>
    <t>NFLX34 está em tendência de alta no curto prazo e acima de 122,62 projetaria de 138,57 a 164,38. Tem suportes em 115 e 107,02. O padrão de volume favorece a alta.</t>
  </si>
  <si>
    <t>NIKE34 está em tendência de baixa no curto prazo e abaixo de 32,39 projetaria de 26,59 a 20,79. Tem resistências em 33,23  e 44,82.</t>
  </si>
  <si>
    <t>ROXO34 está em tendência de alta no curto prazo e acima de 13,45 projetaria de 16,36 a 21,08. Tem suportes em 10,36 e 8,9.</t>
  </si>
  <si>
    <t>NVDC34 está em tendência de baixa no curto prazo e abaixo de 11,6 projetaria de 8,88 a 6,16. Tem resistências em 11,93  e 17,36.</t>
  </si>
  <si>
    <t>OPCT3 está em tendência de baixa no curto prazo e abaixo de 5,21 projetaria de 4,87 a 4,54. Tem resistências em 5,36  e 6,02.</t>
  </si>
  <si>
    <t>ODPV3 está em tendência de baixa no curto prazo e abaixo de 10,33 projetaria de 9,77 a 9,21. Tem resistências em 10,59  e 11,7.</t>
  </si>
  <si>
    <t>OIBR3 está em tendência de baixa no curto prazo e abaixo de 0,58 projetaria de 0,2 a -0,16. Tem resistências em 0,62  e 1,36. O IFR sobrevendido alerta para recuperações se superar 0,62</t>
  </si>
  <si>
    <t>ORVR3 está em tendência de alta no curto prazo e acima de 45,36 projetaria de 51,11 a 60,43. Tem suportes em 44,2 e 41,32.</t>
  </si>
  <si>
    <t>PCAR3 está em tendência de alta no curto prazo e acima de 4,22 projetaria de 5,48 a 7,52. Tem suportes em 3,63 e 2,99.</t>
  </si>
  <si>
    <t>PGMN3 está em tendência de baixa no curto prazo e abaixo de 3,25 projetaria de 2,99 a 2,74. Tem resistências em 3,42  e 3,92.</t>
  </si>
  <si>
    <t>P2LT34 está em tendência de alta no curto prazo e acima de 238,15 projetaria de 305,41 a 414,26. Tem suportes em 176,31 e 142,67.</t>
  </si>
  <si>
    <t>PMAM3 está em tendência de alta no curto prazo e acima de 2,71 projetaria de 3,9 a 5,84. Tem suportes em 2,03 e 1,43.</t>
  </si>
  <si>
    <t>PDGR3 está em tendência de baixa no curto prazo e abaixo de 0,73 projetaria de -0,26 a -1,25. Tem resistências em 0,83  e 2,81.</t>
  </si>
  <si>
    <t>PETR3 está em tendência de baixa no curto prazo e abaixo de 32,45 projetaria de 29,45 a 26,45. Tem resistências em 33,31  e 39,3.</t>
  </si>
  <si>
    <t>PETR4 está em tendência de baixa no curto prazo e abaixo de 30,33 projetaria de 27,95 a 25,57. Tem resistências em 31,25  e 36.</t>
  </si>
  <si>
    <t>RECV3 está em tendência de baixa no curto prazo e abaixo de 13,87 projetaria de 12,63 a 11,4. Tem resistências em 14,4  e 16,86.</t>
  </si>
  <si>
    <t>PRIO3 está em tendência de baixa no curto prazo e abaixo de 33,65 projetaria de 30,24 a 26,83. Tem resistências em 34,89  e 41,7.</t>
  </si>
  <si>
    <t>PETZ3 está em tendência de baixa no curto prazo e abaixo de 3,98 projetaria de 3,53 a 3,08. Tem resistências em 4,06  e 4,95.</t>
  </si>
  <si>
    <t>PINE4 está em tendência de alta no curto prazo e acima de 4,5 projetaria de 4,9 a 5,56. Tem suportes em 4,23 e 4,02. O padrão de volume favorece a alta.</t>
  </si>
  <si>
    <t>PLPL3 está em tendência de baixa no curto prazo e abaixo de 11,7 projetaria de 10,25 a 8,81. Tem resistências em 12,1  e 14,98.</t>
  </si>
  <si>
    <t>PSSA3 está em tendência de alta no curto prazo e acima de 41,73 projetaria de 46,57 a 54,42. Tem suportes em 40,15 e 37,72.</t>
  </si>
  <si>
    <t>PTBL3 está em tendência de alta no curto prazo e acima de 4,45 projetaria de 5,19 a 6,39. Tem suportes em 4,24 e 3,86. O IFR sobrecomprado alerta realizações se perder 4,24.</t>
  </si>
  <si>
    <t>POSI3 está em tendência de alta no curto prazo e acima de 5,94 projetaria de 6,71 a 7,96. Tem suportes em 5,37 e 4,98.</t>
  </si>
  <si>
    <t>PRNR3 está em tendência de alta no curto prazo e acima de 17,97 projetaria de 21,17 a 26,35. Tem suportes em 17,35 e 15,74.</t>
  </si>
  <si>
    <t>PFRM3 está em tendência de alta no curto prazo e acima de 7,79 projetaria de 9,17 a 11,42. Tem suportes em 7,4 e 6,7.</t>
  </si>
  <si>
    <t>QUAL3 está em tendência de alta no curto prazo e acima de 2,18 projetaria de 2,63 a 3,36. Tem suportes em 2,07 e 1,84.</t>
  </si>
  <si>
    <t>LJQQ3 está em tendência de alta no curto prazo e acima de 3,1 projetaria de 3,86 a 5,09. Tem suportes em 2,63 e 2,24.</t>
  </si>
  <si>
    <t>RADL3 está em tendência de alta no curto prazo e acima de 23,67 projetaria de 27,74 a 34,32. Tem suportes em 19,82 e 17,78.</t>
  </si>
  <si>
    <t>RAIZ4 está em tendência de baixa no curto prazo e abaixo de 1,72 projetaria de 1,5 a 1,28. Tem resistências em 1,78  e 2,21.</t>
  </si>
  <si>
    <t>RAPT4 está em tendência de alta no curto prazo e acima de 10,17 projetaria de 11,57 a 13,84. Tem suportes em 8,46 e 7,75.</t>
  </si>
  <si>
    <t>RCSL3 está em tendência de baixa no curto prazo e abaixo de 2,76 projetaria de 1,05 a -0,65. Tem resistências em 2,88  e 6,29.</t>
  </si>
  <si>
    <t>RCSL4 está em tendência de alta no curto prazo e acima de 1,53 projetaria de 2,08 a 2,97. Tem suportes em 1,35 e 1,07.</t>
  </si>
  <si>
    <t>RDOR3 está em tendência de alta no curto prazo e acima de 30,6 projetaria de 34,3 a 40,29. Tem suportes em 29,25 e 27,39.</t>
  </si>
  <si>
    <t>RAIL3 está em tendência de alta no curto prazo e acima de 20,07 projetaria de 22,61 a 26,73. Tem suportes em 18,68 e 17,4. O IFR sobrecomprado alerta realizações se perder 18,68.</t>
  </si>
  <si>
    <t>SBSP3 está em tendência de alta no curto prazo e acima de 110,29 projetaria de 125,35 a 149,72. Tem suportes em 107,77 e 100,23. O padrão de volume favorece a alta. O IFR sobrecomprado alerta realizações se perder 107,77.</t>
  </si>
  <si>
    <t>SAPR4 está em tendência de alta no curto prazo e acima de 5,88 projetaria de 6,41 a 7,28. Tem suportes em 5,6 e 5,33.</t>
  </si>
  <si>
    <t>SAPR11 está em tendência de alta no curto prazo e acima de 30,07 projetaria de 33,2 a 38,28. Tem suportes em 28,02 e 26,45.</t>
  </si>
  <si>
    <t>SANB4 está em tendência de alta no curto prazo e acima de 14,38 projetaria de 16,02 a 18,67. Tem suportes em 13,87 e 13,04. O padrão de volume favorece a alta.</t>
  </si>
  <si>
    <t>SANB11 está em tendência de alta no curto prazo e acima de 27,4 projetaria de 30,44 a 35,36. Tem suportes em 26,3 e 24,77. O padrão de volume favorece a alta.</t>
  </si>
  <si>
    <t>STBP3 está em tendência de alta no curto prazo e acima de 13,43 projetaria de 13,99 a 14,89. Tem suportes em 13,4 e 13,11. O IFR sobrecomprado alerta realizações se perder 13,4.</t>
  </si>
  <si>
    <t>SMTO3 está em tendência de baixa no curto prazo e abaixo de 19,21 projetaria de 17,01 a 14,82. Tem resistências em 19,7  e 24,08.</t>
  </si>
  <si>
    <t>SHUL4 está em tendência de alta no curto prazo e acima de 6,16 projetaria de 6,87 a 8,03. Tem suportes em 5,42 e 5,06.</t>
  </si>
  <si>
    <t>SEER3 está em tendência de alta no curto prazo e acima de 5,63 projetaria de 6,63 a 8,26. Tem suportes em 5,29 e 4,78.</t>
  </si>
  <si>
    <t>SRNA3 está em tendência de alta no curto prazo e acima de 9,71 projetaria de 12,44 a 16,87. Tem suportes em 9,32 e 7,95. O padrão de volume favorece a alta. O IFR sobrecomprado alerta realizações se perder 9,32.</t>
  </si>
  <si>
    <t>CSNA3 está em tendência de baixa no curto prazo e abaixo de 8,54 projetaria de 7,59 a 6,64. Tem resistências em 8,9  e 10,79.</t>
  </si>
  <si>
    <t>SIMH3 está em tendência de alta no curto prazo e acima de 5,25 projetaria de 6,64 a 8,9. Tem suportes em 4,89 e 4,19. O IFR sobrecomprado alerta realizações se perder 4,89.</t>
  </si>
  <si>
    <t>SLCE3 está em tendência de alta no curto prazo e acima de 21 projetaria de 23,46 a 27,45. Tem suportes em 20 e 18,76.</t>
  </si>
  <si>
    <t>SMFT3 está em tendência de alta no curto prazo e acima de 23,63 projetaria de 28,11 a 35,36. Tem suportes em 22,91 e 20,66. O padrão de volume favorece a alta. O IFR sobrecomprado alerta realizações se perder 22,91.</t>
  </si>
  <si>
    <t>S1PO34 está em tendência de alta no curto prazo e acima de 941,4 projetaria de 1112,04 a 1388,16. Tem suportes em 818,3 e 732,97. O padrão de volume favorece a alta.</t>
  </si>
  <si>
    <t>STOC34 está em tendência de alta no curto prazo e acima de 75,33 projetaria de 92,72 a 120,87. Tem suportes em 72,29 e 63,59. O padrão de volume favorece a alta. O IFR sobrecomprado alerta realizações se perder 72,29.</t>
  </si>
  <si>
    <t>SUZB3 está em tendência de baixa no curto prazo e abaixo de 51,75 projetaria de 47,57 a 43,4. Tem resistências em 52,22  e 60,56.</t>
  </si>
  <si>
    <t>SYNE3 está em tendência de alta no curto prazo e acima de 5,68 projetaria de 6,42 a 7,63. Tem suportes em 5,27 e 4,89. O padrão de volume favorece a alta.</t>
  </si>
  <si>
    <t>TAEE4 está em tendência de alta no curto prazo e acima de 11,65 projetaria de 12,26 a 13,25. Tem suportes em 11,46 e 11,15. O padrão de volume favorece a alta.</t>
  </si>
  <si>
    <t>TAEE11 está em tendência de alta no curto prazo e acima de 34,93 projetaria de 36,87 a 40,02. Tem suportes em 34,4 e 33,42.</t>
  </si>
  <si>
    <t>TSMC34 está em tendência de baixa no curto prazo e abaixo de 106,47 projetaria de 84,72 a 62,97. Tem resistências em 109,3  e 152,79.</t>
  </si>
  <si>
    <t>TASA4 está em tendência de alta no curto prazo e acima de 9,43 projetaria de 10,43 a 12,06. Tem suportes em 8,75 e 8,24.</t>
  </si>
  <si>
    <t>TGMA3 está em tendência de alta no curto prazo e acima de 35,25 projetaria de 40,28 a 48,43. Tem suportes em 34,62 e 32,1.</t>
  </si>
  <si>
    <t>VIVT3 está em tendência de alta no curto prazo e acima de 26,68 projetaria de 29,3 a 33,56. Tem suportes em 25,91 e 24,59.</t>
  </si>
  <si>
    <t>TEND3 está em tendência de alta no curto prazo e acima de 17,04 projetaria de 20,29 a 25,56. Tem suportes em 15,75 e 14,12. O padrão de volume favorece a alta. O IFR sobrecomprado alerta realizações se perder 15,75.</t>
  </si>
  <si>
    <t>TSLA34 está em tendência de baixa no curto prazo e abaixo de 41,47 projetaria de 24,54 a 7,62. Tem resistências em 43,45  e 77,29.</t>
  </si>
  <si>
    <t>TIMS3 está em tendência de alta no curto prazo e acima de 18,07 projetaria de 21,26 a 26,43. Tem suportes em 17,8 e 16,2. O IFR sobrecomprado alerta realizações se perder 17,8.</t>
  </si>
  <si>
    <t>TOTS3 está em tendência de alta no curto prazo e acima de 37,37 projetaria de 44,53 a 56,11. Tem suportes em 36,19 e 32,6. O padrão de volume favorece a alta. O IFR sobrecomprado alerta realizações se perder 36,19.</t>
  </si>
  <si>
    <t>TFCO4 está em tendência de baixa no curto prazo e abaixo de 10,48 projetaria de 9,61 a 8,74. Tem resistências em 10,7  e 12,43.</t>
  </si>
  <si>
    <t>TRIS3 está em tendência de alta no curto prazo e acima de 6,78 projetaria de 8,4 a 11,03. Tem suportes em 6,57 e 5,75. O padrão de volume favorece a alta. O IFR sobrecomprado alerta realizações se perder 6,57.</t>
  </si>
  <si>
    <t>TUPY3 está em tendência de alta no curto prazo e acima de 24,71 projetaria de 29,48 a 37,2. Tem suportes em 23,11 e 20,72. O padrão de volume favorece a alta. O IFR sobrecomprado alerta realizações se perder 23,11.</t>
  </si>
  <si>
    <t>UGPA3 está em tendência de baixa no curto prazo e abaixo de 16,66 projetaria de 15,61 a 14,57. Tem resistências em 17,15  e 19,23.</t>
  </si>
  <si>
    <t>FIQE3 está em tendência de baixa no curto prazo e abaixo de 3,58 projetaria de 3,38 a 3,18. Tem resistências em 3,67  e 4,06.</t>
  </si>
  <si>
    <t>UNIP6 está em tendência de baixa no curto prazo e abaixo de 52,96 projetaria de 48,2 a 43,44. Tem resistências em 54,37  e 63,88.</t>
  </si>
  <si>
    <t>UNHH34 está em tendência de baixa no curto prazo e abaixo de 34,48 projetaria de 29,44 a 24,41. Tem resistências em 36,58  e 46,64. O IFR sobrevendido alerta para recuperações se superar 36,58</t>
  </si>
  <si>
    <t>USIM5 está em tendência de alta no curto prazo e acima de 6,27 projetaria de 7,25 a 8,84. Tem suportes em 5,62 e 5,12.</t>
  </si>
  <si>
    <t>VALE3 está em tendência de baixa no curto prazo e abaixo de 52,76 projetaria de 49,76 a 46,77. Tem resistências em 54,29  e 60,27.</t>
  </si>
  <si>
    <t>VLID3 está em tendência de alta no curto prazo e acima de 25,62 projetaria de 29,03 a 34,54. Tem suportes em 24,61 e 22,9.</t>
  </si>
  <si>
    <t>VAMO3 está em tendência de alta no curto prazo e acima de 5,4 projetaria de 6,54 a 8,4. Tem suportes em 4,85 e 4,27.</t>
  </si>
  <si>
    <t>VBBR3 está em tendência de alta no curto prazo e acima de 18,3 projetaria de 20,13 a 23,1. Tem suportes em 17,86 e 16,94.</t>
  </si>
  <si>
    <t>VTRU3 está em tendência de alta no curto prazo e acima de 8,1 projetaria de 9,85 a 12,69. Tem suportes em 7,48 e 6,6. O IFR sobrecomprado alerta realizações se perder 7,48.</t>
  </si>
  <si>
    <t>VIVA3 está em tendência de alta no curto prazo e acima de 22,35 projetaria de 26,08 a 32,13. Tem suportes em 19,44 e 17,57.</t>
  </si>
  <si>
    <t>VVEO3 está em tendência de baixa no curto prazo e abaixo de 1,22 projetaria de 0,89 a 0,57. Tem resistências em 1,26  e 1,9.</t>
  </si>
  <si>
    <t>VULC3 está em tendência de alta no curto prazo e acima de 17,06 projetaria de 18,69 a 21,33. Tem suportes em 16,3 e 15,48.</t>
  </si>
  <si>
    <t>WALM34 está em tendência de alta no curto prazo e acima de 37,96 projetaria de 43,81 a 53,28. Tem suportes em 33,36 e 30,43. O padrão de volume favorece a alta.</t>
  </si>
  <si>
    <t>DISB34 está em tendência de baixa no curto prazo e abaixo de 32,55 projetaria de 27,58 a 22,61. Tem resistências em 33,05  e 42,98.</t>
  </si>
  <si>
    <t>WEGE3 está em tendência de alta no curto prazo e acima de 58,11 projetaria de 67,66 a 83,12. Tem suportes em 45,61 e 40,83.</t>
  </si>
  <si>
    <t>PORT3 está em tendência de alta no curto prazo e acima de 17,3 projetaria de 18,23 a 19,74. Tem suportes em 17,03 e 16,56.</t>
  </si>
  <si>
    <t>WIZC3 está em tendência de alta no curto prazo e acima de 6,56 projetaria de 7,45 a 8,9. Tem suportes em 5,91 e 5,46. O padrão de volume favorece a alta.</t>
  </si>
  <si>
    <t>YDUQ3 está em tendência de alta no curto prazo e acima de 15,1 projetaria de 19,58 a 26,83. Tem suportes em 14,49 e 12,24. O IFR sobrecomprado alerta realizações se perder 14,49.</t>
  </si>
  <si>
    <t>ZAMP3 está em tendência de alta no curto prazo e acima de 3,27 projetaria de 3,99 a 5,17. Tem suportes em 2,98 e 2,61.</t>
  </si>
  <si>
    <t>BBOV11 está em tendência de alta no curto prazo e acima de 69,77 projetaria de 74,73 a 82,76. Tem suportes em 67,19 e 64,7.</t>
  </si>
  <si>
    <t>BIEU39 está em tendência de alta no curto prazo e acima de 61,18 projetaria de 66,42 a 74,9. Tem suportes em 56,86 e 54,23.</t>
  </si>
  <si>
    <t>QQQQ11 está em tendência de baixa no curto prazo e abaixo de 65 projetaria de 50,16 a 35,33. Tem resistências em 69,37  e 99,03.</t>
  </si>
  <si>
    <t>COIN11 está em tendência de alta no curto prazo e acima de 107,79 projetaria de 129,13 a 163,67. Tem suportes em 83,53 e 72,85. O padrão de volume favorece a alta.</t>
  </si>
  <si>
    <t>SPYI11 está em tendência de baixa no curto prazo e abaixo de 103,52 projetaria de 94,87 a 86,22. Tem resistências em 105  e 122,29.</t>
  </si>
  <si>
    <t>QQQI11 está em tendência de baixa no curto prazo e abaixo de 89,52 projetaria de 80,04 a 70,56. Tem resistências em 90,98  e 109,93.</t>
  </si>
  <si>
    <t>BITH11 está em tendência de alta no curto prazo e acima de 150,33 projetaria de 180 a 228,02. Tem suportes em 117,12 e 102,28. O padrão de volume favorece a alta.</t>
  </si>
  <si>
    <t>ETHE11 está em tendência de baixa no curto prazo e abaixo de 27,25 projetaria de 13,14 a -0,95. Tem resistências em 28,8  e 57.</t>
  </si>
  <si>
    <t>HASH11 está em tendência de alta no curto prazo e acima de 96,12 projetaria de 119,22 a 156,61. Tem suportes em 67,54 e 55,98. O padrão de volume favorece a alta.</t>
  </si>
  <si>
    <t>GLDX11 está em tendência de alta no curto prazo e acima de 95,62 projetaria de 105,27 a 120,89. Tem suportes em 90,99 e 86,16. O padrão de volume favorece a alta.</t>
  </si>
  <si>
    <t>WRLD11 está em tendência de baixa no curto prazo e abaixo de 110,05 projetaria de 101,25 a 92,46. Tem resistências em 115,39  e 132,97.</t>
  </si>
  <si>
    <t>IBIT39 está em tendência de alta no curto prazo e acima de 123,84 projetaria de 148,21 a 187,65. Tem suportes em 96,83 e 84,64.</t>
  </si>
  <si>
    <t>BOVA11 está em tendência de alta no curto prazo e acima de 130,59 projetaria de 140,06 a 155,39. Tem suportes em 125,6 e 120,86.</t>
  </si>
  <si>
    <t>BIAU39 está em tendência de alta no curto prazo e acima de 93,7 projetaria de 105,56 a 124,76. Tem suportes em 90,91 e 84,97. O padrão de volume favorece a alta. O IFR sobrecomprado alerta realizações se perder 90,91.</t>
  </si>
  <si>
    <t>BEGD39 está em tendência de alta no curto prazo e acima de 61,08 projetaria de 65,19 a 71,85. Tem suportes em 59,14 e 57,08. O padrão de volume favorece a alta.</t>
  </si>
  <si>
    <t>IVVB11 está em tendência de baixa no curto prazo e abaixo de 336,01 projetaria de 304,6 a 273,2. Tem resistências em 340,86  e 403,66.</t>
  </si>
  <si>
    <t>SMAL11 está em tendência de alta no curto prazo e acima de 98,89 projetaria de 107,99 a 122,73. Tem suportes em 96,65 e 92,09.</t>
  </si>
  <si>
    <t>BIYF39 está em tendência de baixa no curto prazo e abaixo de 40,35 projetaria de 36,67 a 32,99. Tem resistências em 40,77  e 48,12.</t>
  </si>
  <si>
    <t>BOVV11 está em tendência de alta no curto prazo e acima de 136,98 projetaria de 148,62 a 167,47. Tem suportes em 131,44 e 125,61. O padrão de volume favorece a alta.</t>
  </si>
  <si>
    <t>DIVO11 está em tendência de alta no curto prazo e acima de 97,87 projetaria de 104,57 a 115,42. Tem suportes em 94,26 e 90,9. O padrão de volume favorece a alta.</t>
  </si>
  <si>
    <t>FIND11 está em tendência de alta no curto prazo e acima de 138,78 projetaria de 154,96 a 181,15. Tem suportes em 135,11 e 127,01.</t>
  </si>
  <si>
    <t>SPXR11 está em tendência de baixa no curto prazo e abaixo de 45 projetaria de 40,45 a 35,91. Tem resistências em 45,88  e 54,96.</t>
  </si>
  <si>
    <t>SPXI11 está em tendência de baixa no curto prazo e abaixo de 326,92 projetaria de 296,34 a 265,77. Tem resistências em 331,56  e 392,7.</t>
  </si>
  <si>
    <t>TECK11 está em tendência de baixa no curto prazo e abaixo de 82,27 projetaria de 71,38 a 60,5. Tem resistências em 84,79  e 106,55.</t>
  </si>
  <si>
    <t>NSDV11 está em tendência de alta no curto prazo e acima de 122,35 projetaria de 131,69 a 146,81. Tem suportes em 117,58 e 112,9. O padrão de volume favorece a alta.</t>
  </si>
  <si>
    <t>NDIV11 está em tendência de alta no curto prazo e acima de 108,81 projetaria de 117,23 a 130,86. Tem suportes em 104,48 e 100,26.</t>
  </si>
  <si>
    <t>PIBB11 está em tendência de alta no curto prazo e acima de 237,64 projetaria de 254,03 a 280,56. Tem suportes em 226,3 e 218,1. O padrão de volume favorece a alta.</t>
  </si>
  <si>
    <t>QBTC11 está em tendência de alta no curto prazo e acima de 40 projetaria de 47,84 a 60,54. Tem suportes em 31,43 e 27,5. O padrão de volume favorece a alta.</t>
  </si>
  <si>
    <t>QSOL11 está em tendência de alta no curto prazo e acima de 19,57 projetaria de 27,08 a 39,24. Tem suportes em 9,9 e 6,14.</t>
  </si>
  <si>
    <t>QETH11 está em tendência de baixa no curto prazo e abaixo de 6,62 projetaria de 3,18 a -0,25. Tem resistências em 7,01  e 13,88.</t>
  </si>
  <si>
    <t>SOLH11 está em tendência de alta no curto prazo e acima de 44,5 projetaria de 61,72 a 89,59. Tem suportes em 22,41 e 13,79. O padrão de volume favorece a alta.</t>
  </si>
  <si>
    <t>XINA11 está em tendência de baixa no curto prazo e abaixo de 7,39 projetaria de 6,74 a 6,09. Tem resistências em 7,52  e 8,81.</t>
  </si>
  <si>
    <t>BOVX11 está em tendência de alta no curto prazo e acima de 13,63 projetaria de 14,62 a 16,23. Tem suportes em 13,1 e 12,6.</t>
  </si>
  <si>
    <t>NASD11 está em tendência de baixa no curto prazo e abaixo de 14,44 projetaria de 12,73 a 11,02. Tem resistências em 14,7  e 18,11.</t>
  </si>
  <si>
    <t>GOLD11 está em tendência de alta no curto prazo e acima de 20,82 projetaria de 23,45 a 27,72. Tem suportes em 20,21 e 18,89. O padrão de volume favorece a alta. O IFR sobrecomprado alerta realizações se perder 20,21.</t>
  </si>
  <si>
    <t>USAL11 está em tendência de baixa no curto prazo e abaixo de 12,74 projetaria de 11,53 a 10,32. Tem resistências em 13,09  e 15,5.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</si>
</sst>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zoomScaleNormal="100" workbookViewId="0">
      <selection activeCell="V12" sqref="V12"/>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182</v>
      </c>
      <c r="W7" s="21">
        <f>COUNTIF($P$15:$P$350,"Baixa")</f>
        <v>91</v>
      </c>
      <c r="X7" s="21"/>
      <c r="Y7" s="21">
        <f>V7+W7</f>
        <v>273</v>
      </c>
    </row>
    <row r="8" spans="2:259" ht="15" customHeight="1" x14ac:dyDescent="0.25">
      <c r="B8" s="3"/>
      <c r="C8" s="31"/>
      <c r="D8" s="32"/>
      <c r="E8" s="32"/>
      <c r="F8" s="32"/>
      <c r="G8" s="32"/>
      <c r="H8" s="32"/>
      <c r="I8" s="32"/>
      <c r="J8" s="32"/>
      <c r="K8" s="32"/>
      <c r="L8" s="32"/>
      <c r="M8" s="32"/>
      <c r="N8" s="32"/>
      <c r="O8" s="33"/>
      <c r="P8" s="32"/>
      <c r="Q8" s="34"/>
      <c r="R8" s="23"/>
      <c r="V8" s="37">
        <f>V7/Y7</f>
        <v>0.66666666666666663</v>
      </c>
      <c r="W8" s="37">
        <f>W7/Y7</f>
        <v>0.33333333333333331</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45770</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t="s">
        <v>15</v>
      </c>
      <c r="D15" s="19" t="s">
        <v>16</v>
      </c>
      <c r="E15" s="16"/>
      <c r="F15" s="18">
        <v>16.079999999999998</v>
      </c>
      <c r="G15" s="18">
        <v>14.72</v>
      </c>
      <c r="H15" s="18">
        <v>13.36</v>
      </c>
      <c r="I15" s="17"/>
      <c r="J15" s="18">
        <v>17.12</v>
      </c>
      <c r="K15" s="18">
        <v>19.829999999999998</v>
      </c>
      <c r="L15" s="18">
        <v>24.23</v>
      </c>
      <c r="M15" s="18"/>
      <c r="N15" s="18">
        <v>82.625791237000001</v>
      </c>
      <c r="O15" s="18">
        <v>17.601130249999997</v>
      </c>
      <c r="P15" s="19" t="s">
        <v>26</v>
      </c>
      <c r="Q15" s="14" t="s">
        <v>558</v>
      </c>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t="s">
        <v>18</v>
      </c>
      <c r="D16" s="20" t="s">
        <v>19</v>
      </c>
      <c r="E16" s="16"/>
      <c r="F16" s="17">
        <v>19.690000000000001</v>
      </c>
      <c r="G16" s="17">
        <v>18.88</v>
      </c>
      <c r="H16" s="17">
        <v>18.07</v>
      </c>
      <c r="I16" s="17"/>
      <c r="J16" s="17">
        <v>21.37</v>
      </c>
      <c r="K16" s="17">
        <v>22.98</v>
      </c>
      <c r="L16" s="17">
        <v>25.59</v>
      </c>
      <c r="M16" s="17"/>
      <c r="N16" s="17">
        <v>56.335027926999999</v>
      </c>
      <c r="O16" s="36">
        <v>9.9197783999999984</v>
      </c>
      <c r="P16" s="20" t="s">
        <v>26</v>
      </c>
      <c r="Q16" s="15" t="s">
        <v>559</v>
      </c>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t="s">
        <v>525</v>
      </c>
      <c r="D17" s="19" t="s">
        <v>526</v>
      </c>
      <c r="E17" s="16"/>
      <c r="F17" s="18">
        <v>61.01</v>
      </c>
      <c r="G17" s="18">
        <v>47.74</v>
      </c>
      <c r="H17" s="18">
        <v>34.47</v>
      </c>
      <c r="I17" s="17"/>
      <c r="J17" s="18">
        <v>62.65</v>
      </c>
      <c r="K17" s="18">
        <v>89.18</v>
      </c>
      <c r="L17" s="18">
        <v>132.11000000000001</v>
      </c>
      <c r="M17" s="18"/>
      <c r="N17" s="18">
        <v>36.052009351000002</v>
      </c>
      <c r="O17" s="18">
        <v>1.6752848624999999</v>
      </c>
      <c r="P17" s="19" t="s">
        <v>17</v>
      </c>
      <c r="Q17" s="14" t="s">
        <v>560</v>
      </c>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t="s">
        <v>20</v>
      </c>
      <c r="D18" s="20" t="s">
        <v>21</v>
      </c>
      <c r="E18" s="16"/>
      <c r="F18" s="17">
        <v>23.25</v>
      </c>
      <c r="G18" s="17">
        <v>19.3</v>
      </c>
      <c r="H18" s="17">
        <v>15.35</v>
      </c>
      <c r="I18" s="17"/>
      <c r="J18" s="17">
        <v>24</v>
      </c>
      <c r="K18" s="17">
        <v>31.89</v>
      </c>
      <c r="L18" s="17">
        <v>44.67</v>
      </c>
      <c r="M18" s="17"/>
      <c r="N18" s="17">
        <v>46.343138734999997</v>
      </c>
      <c r="O18" s="36">
        <v>12.954630348</v>
      </c>
      <c r="P18" s="20" t="s">
        <v>17</v>
      </c>
      <c r="Q18" s="15" t="s">
        <v>561</v>
      </c>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t="s">
        <v>527</v>
      </c>
      <c r="D19" s="19" t="s">
        <v>528</v>
      </c>
      <c r="E19" s="16"/>
      <c r="F19" s="18">
        <v>5.49</v>
      </c>
      <c r="G19" s="18">
        <v>3.03</v>
      </c>
      <c r="H19" s="18">
        <v>0.56999999999999995</v>
      </c>
      <c r="I19" s="17"/>
      <c r="J19" s="18">
        <v>6</v>
      </c>
      <c r="K19" s="18">
        <v>10.91</v>
      </c>
      <c r="L19" s="18">
        <v>18.86</v>
      </c>
      <c r="M19" s="18"/>
      <c r="N19" s="18">
        <v>37.185162882</v>
      </c>
      <c r="O19" s="18">
        <v>7.2297538000000001</v>
      </c>
      <c r="P19" s="19" t="s">
        <v>17</v>
      </c>
      <c r="Q19" s="14" t="s">
        <v>562</v>
      </c>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t="s">
        <v>22</v>
      </c>
      <c r="D20" s="20" t="s">
        <v>23</v>
      </c>
      <c r="E20" s="16"/>
      <c r="F20" s="17">
        <v>20.11</v>
      </c>
      <c r="G20" s="17">
        <v>18.98</v>
      </c>
      <c r="H20" s="17">
        <v>17.86</v>
      </c>
      <c r="I20" s="17"/>
      <c r="J20" s="17">
        <v>20.54</v>
      </c>
      <c r="K20" s="17">
        <v>22.78</v>
      </c>
      <c r="L20" s="17">
        <v>26.42</v>
      </c>
      <c r="M20" s="17"/>
      <c r="N20" s="17">
        <v>66.339390910999995</v>
      </c>
      <c r="O20" s="36">
        <v>75.685389400000005</v>
      </c>
      <c r="P20" s="20" t="s">
        <v>26</v>
      </c>
      <c r="Q20" s="15" t="s">
        <v>563</v>
      </c>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t="s">
        <v>24</v>
      </c>
      <c r="D21" s="19" t="s">
        <v>25</v>
      </c>
      <c r="E21" s="16"/>
      <c r="F21" s="18">
        <v>7.06</v>
      </c>
      <c r="G21" s="18">
        <v>6.55</v>
      </c>
      <c r="H21" s="18">
        <v>6.05</v>
      </c>
      <c r="I21" s="17"/>
      <c r="J21" s="18">
        <v>7.49</v>
      </c>
      <c r="K21" s="18">
        <v>8.49</v>
      </c>
      <c r="L21" s="18">
        <v>10.119999999999999</v>
      </c>
      <c r="M21" s="18"/>
      <c r="N21" s="18">
        <v>49.932586712999999</v>
      </c>
      <c r="O21" s="18">
        <v>12.9304416</v>
      </c>
      <c r="P21" s="19" t="s">
        <v>26</v>
      </c>
      <c r="Q21" s="14" t="s">
        <v>564</v>
      </c>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t="s">
        <v>27</v>
      </c>
      <c r="D22" s="20" t="s">
        <v>28</v>
      </c>
      <c r="E22" s="16"/>
      <c r="F22" s="17">
        <v>71.239999999999995</v>
      </c>
      <c r="G22" s="17">
        <v>61.11</v>
      </c>
      <c r="H22" s="17">
        <v>50.98</v>
      </c>
      <c r="I22" s="17"/>
      <c r="J22" s="17">
        <v>72.650000000000006</v>
      </c>
      <c r="K22" s="17">
        <v>92.9</v>
      </c>
      <c r="L22" s="17">
        <v>125.67</v>
      </c>
      <c r="M22" s="17"/>
      <c r="N22" s="17">
        <v>37.536917473999999</v>
      </c>
      <c r="O22" s="36">
        <v>17.867440455000001</v>
      </c>
      <c r="P22" s="20" t="s">
        <v>17</v>
      </c>
      <c r="Q22" s="15" t="s">
        <v>565</v>
      </c>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t="s">
        <v>29</v>
      </c>
      <c r="D23" s="19" t="s">
        <v>30</v>
      </c>
      <c r="E23" s="16"/>
      <c r="F23" s="18">
        <v>28.61</v>
      </c>
      <c r="G23" s="18">
        <v>27.25</v>
      </c>
      <c r="H23" s="18">
        <v>25.9</v>
      </c>
      <c r="I23" s="17"/>
      <c r="J23" s="18">
        <v>29.29</v>
      </c>
      <c r="K23" s="18">
        <v>31.99</v>
      </c>
      <c r="L23" s="18">
        <v>36.369999999999997</v>
      </c>
      <c r="M23" s="18"/>
      <c r="N23" s="18">
        <v>56.058264295000001</v>
      </c>
      <c r="O23" s="18">
        <v>28.610719199999998</v>
      </c>
      <c r="P23" s="19" t="s">
        <v>26</v>
      </c>
      <c r="Q23" s="14" t="s">
        <v>566</v>
      </c>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t="s">
        <v>31</v>
      </c>
      <c r="D24" s="20" t="s">
        <v>32</v>
      </c>
      <c r="E24" s="16"/>
      <c r="F24" s="17">
        <v>48.79</v>
      </c>
      <c r="G24" s="17">
        <v>41.34</v>
      </c>
      <c r="H24" s="17">
        <v>33.89</v>
      </c>
      <c r="I24" s="17"/>
      <c r="J24" s="17">
        <v>50.66</v>
      </c>
      <c r="K24" s="17">
        <v>65.55</v>
      </c>
      <c r="L24" s="17">
        <v>89.65</v>
      </c>
      <c r="M24" s="17"/>
      <c r="N24" s="17">
        <v>33.943606066000001</v>
      </c>
      <c r="O24" s="36">
        <v>34.093586276000003</v>
      </c>
      <c r="P24" s="20" t="s">
        <v>17</v>
      </c>
      <c r="Q24" s="15" t="s">
        <v>567</v>
      </c>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t="s">
        <v>33</v>
      </c>
      <c r="D25" s="19" t="s">
        <v>34</v>
      </c>
      <c r="E25" s="16"/>
      <c r="F25" s="18">
        <v>13.74</v>
      </c>
      <c r="G25" s="18">
        <v>12.63</v>
      </c>
      <c r="H25" s="18">
        <v>11.52</v>
      </c>
      <c r="I25" s="17"/>
      <c r="J25" s="18">
        <v>14.2</v>
      </c>
      <c r="K25" s="18">
        <v>16.41</v>
      </c>
      <c r="L25" s="18">
        <v>19.989999999999998</v>
      </c>
      <c r="M25" s="18"/>
      <c r="N25" s="18">
        <v>67.372247963000007</v>
      </c>
      <c r="O25" s="18">
        <v>498.75099315</v>
      </c>
      <c r="P25" s="19" t="s">
        <v>26</v>
      </c>
      <c r="Q25" s="14" t="s">
        <v>568</v>
      </c>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t="s">
        <v>35</v>
      </c>
      <c r="D26" s="20" t="s">
        <v>36</v>
      </c>
      <c r="E26" s="16"/>
      <c r="F26" s="17">
        <v>135.26</v>
      </c>
      <c r="G26" s="17">
        <v>97.35</v>
      </c>
      <c r="H26" s="17">
        <v>59.44</v>
      </c>
      <c r="I26" s="17"/>
      <c r="J26" s="17">
        <v>224.68</v>
      </c>
      <c r="K26" s="17">
        <v>300.49</v>
      </c>
      <c r="L26" s="17">
        <v>423.17</v>
      </c>
      <c r="M26" s="17"/>
      <c r="N26" s="17">
        <v>60.854988014</v>
      </c>
      <c r="O26" s="36">
        <v>11.2072404</v>
      </c>
      <c r="P26" s="20" t="s">
        <v>26</v>
      </c>
      <c r="Q26" s="15" t="s">
        <v>569</v>
      </c>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t="s">
        <v>37</v>
      </c>
      <c r="D27" s="19" t="s">
        <v>38</v>
      </c>
      <c r="E27" s="16"/>
      <c r="F27" s="18">
        <v>5.78</v>
      </c>
      <c r="G27" s="18">
        <v>4.32</v>
      </c>
      <c r="H27" s="18">
        <v>2.86</v>
      </c>
      <c r="I27" s="17"/>
      <c r="J27" s="18">
        <v>5.97</v>
      </c>
      <c r="K27" s="18">
        <v>8.8800000000000008</v>
      </c>
      <c r="L27" s="18">
        <v>13.6</v>
      </c>
      <c r="M27" s="18"/>
      <c r="N27" s="18">
        <v>46.264307916999996</v>
      </c>
      <c r="O27" s="18">
        <v>41.538769849999994</v>
      </c>
      <c r="P27" s="19" t="s">
        <v>17</v>
      </c>
      <c r="Q27" s="14" t="s">
        <v>570</v>
      </c>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t="s">
        <v>39</v>
      </c>
      <c r="D28" s="20" t="s">
        <v>40</v>
      </c>
      <c r="E28" s="16"/>
      <c r="F28" s="17" t="s">
        <v>41</v>
      </c>
      <c r="G28" s="17" t="s">
        <v>41</v>
      </c>
      <c r="H28" s="17" t="s">
        <v>41</v>
      </c>
      <c r="I28" s="17"/>
      <c r="J28" s="17" t="s">
        <v>41</v>
      </c>
      <c r="K28" s="17" t="s">
        <v>41</v>
      </c>
      <c r="L28" s="17" t="s">
        <v>41</v>
      </c>
      <c r="M28" s="17"/>
      <c r="N28" s="17" t="s">
        <v>41</v>
      </c>
      <c r="O28" s="36" t="s">
        <v>41</v>
      </c>
      <c r="P28" s="20" t="s">
        <v>41</v>
      </c>
      <c r="Q28" s="15" t="s">
        <v>42</v>
      </c>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t="s">
        <v>43</v>
      </c>
      <c r="D29" s="19" t="s">
        <v>44</v>
      </c>
      <c r="E29" s="16"/>
      <c r="F29" s="18">
        <v>56.1</v>
      </c>
      <c r="G29" s="18">
        <v>46.96</v>
      </c>
      <c r="H29" s="18">
        <v>37.83</v>
      </c>
      <c r="I29" s="17"/>
      <c r="J29" s="18">
        <v>57.74</v>
      </c>
      <c r="K29" s="18">
        <v>76</v>
      </c>
      <c r="L29" s="18">
        <v>105.56</v>
      </c>
      <c r="M29" s="18"/>
      <c r="N29" s="18">
        <v>42.885299818</v>
      </c>
      <c r="O29" s="18">
        <v>26.060454437000001</v>
      </c>
      <c r="P29" s="19" t="s">
        <v>17</v>
      </c>
      <c r="Q29" s="14" t="s">
        <v>571</v>
      </c>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t="s">
        <v>45</v>
      </c>
      <c r="D30" s="20" t="s">
        <v>46</v>
      </c>
      <c r="E30" s="16"/>
      <c r="F30" s="17">
        <v>4.41</v>
      </c>
      <c r="G30" s="17">
        <v>3.57</v>
      </c>
      <c r="H30" s="17">
        <v>2.73</v>
      </c>
      <c r="I30" s="17"/>
      <c r="J30" s="17">
        <v>6.27</v>
      </c>
      <c r="K30" s="17">
        <v>7.94</v>
      </c>
      <c r="L30" s="17">
        <v>10.64</v>
      </c>
      <c r="M30" s="17"/>
      <c r="N30" s="17">
        <v>62.598697440000002</v>
      </c>
      <c r="O30" s="36">
        <v>8.7709724999999992</v>
      </c>
      <c r="P30" s="20" t="s">
        <v>26</v>
      </c>
      <c r="Q30" s="15" t="s">
        <v>572</v>
      </c>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t="s">
        <v>47</v>
      </c>
      <c r="D31" s="19" t="s">
        <v>48</v>
      </c>
      <c r="E31" s="16"/>
      <c r="F31" s="18">
        <v>8.16</v>
      </c>
      <c r="G31" s="18">
        <v>7.01</v>
      </c>
      <c r="H31" s="18">
        <v>5.86</v>
      </c>
      <c r="I31" s="17"/>
      <c r="J31" s="18">
        <v>8.68</v>
      </c>
      <c r="K31" s="18">
        <v>10.97</v>
      </c>
      <c r="L31" s="18">
        <v>14.68</v>
      </c>
      <c r="M31" s="18"/>
      <c r="N31" s="18">
        <v>61.008206991999998</v>
      </c>
      <c r="O31" s="18">
        <v>115.7386113</v>
      </c>
      <c r="P31" s="19" t="s">
        <v>26</v>
      </c>
      <c r="Q31" s="14" t="s">
        <v>573</v>
      </c>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t="s">
        <v>49</v>
      </c>
      <c r="D32" s="20" t="s">
        <v>50</v>
      </c>
      <c r="E32" s="16"/>
      <c r="F32" s="17">
        <v>37.49</v>
      </c>
      <c r="G32" s="17">
        <v>32.28</v>
      </c>
      <c r="H32" s="17">
        <v>27.07</v>
      </c>
      <c r="I32" s="17"/>
      <c r="J32" s="17">
        <v>39.75</v>
      </c>
      <c r="K32" s="17">
        <v>50.16</v>
      </c>
      <c r="L32" s="17">
        <v>67.02</v>
      </c>
      <c r="M32" s="17"/>
      <c r="N32" s="17">
        <v>59.397071939999996</v>
      </c>
      <c r="O32" s="36">
        <v>12.492372141000001</v>
      </c>
      <c r="P32" s="20" t="s">
        <v>26</v>
      </c>
      <c r="Q32" s="15" t="s">
        <v>574</v>
      </c>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t="s">
        <v>51</v>
      </c>
      <c r="D33" s="19" t="s">
        <v>52</v>
      </c>
      <c r="E33" s="16"/>
      <c r="F33" s="18">
        <v>7.83</v>
      </c>
      <c r="G33" s="18">
        <v>7.28</v>
      </c>
      <c r="H33" s="18">
        <v>6.74</v>
      </c>
      <c r="I33" s="17"/>
      <c r="J33" s="18">
        <v>9.1</v>
      </c>
      <c r="K33" s="18">
        <v>10.18</v>
      </c>
      <c r="L33" s="18">
        <v>11.94</v>
      </c>
      <c r="M33" s="18"/>
      <c r="N33" s="18">
        <v>64.107924639000004</v>
      </c>
      <c r="O33" s="18">
        <v>41.019288400000001</v>
      </c>
      <c r="P33" s="19" t="s">
        <v>26</v>
      </c>
      <c r="Q33" s="14" t="s">
        <v>575</v>
      </c>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t="s">
        <v>53</v>
      </c>
      <c r="D34" s="20" t="s">
        <v>54</v>
      </c>
      <c r="E34" s="16"/>
      <c r="F34" s="17">
        <v>0.23</v>
      </c>
      <c r="G34" s="17">
        <v>0.08</v>
      </c>
      <c r="H34" s="17">
        <v>-0.06</v>
      </c>
      <c r="I34" s="17"/>
      <c r="J34" s="17">
        <v>0.25</v>
      </c>
      <c r="K34" s="17">
        <v>0.54</v>
      </c>
      <c r="L34" s="17">
        <v>1.01</v>
      </c>
      <c r="M34" s="17"/>
      <c r="N34" s="17">
        <v>51.789780968999999</v>
      </c>
      <c r="O34" s="36">
        <v>2.51611875</v>
      </c>
      <c r="P34" s="20" t="s">
        <v>17</v>
      </c>
      <c r="Q34" s="15" t="s">
        <v>576</v>
      </c>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t="s">
        <v>55</v>
      </c>
      <c r="D35" s="19" t="s">
        <v>56</v>
      </c>
      <c r="E35" s="16"/>
      <c r="F35" s="18">
        <v>0.85</v>
      </c>
      <c r="G35" s="18">
        <v>0.6</v>
      </c>
      <c r="H35" s="18">
        <v>0.36</v>
      </c>
      <c r="I35" s="17"/>
      <c r="J35" s="18">
        <v>0.88</v>
      </c>
      <c r="K35" s="18">
        <v>1.36</v>
      </c>
      <c r="L35" s="18">
        <v>2.16</v>
      </c>
      <c r="M35" s="18"/>
      <c r="N35" s="18">
        <v>40.132336098000003</v>
      </c>
      <c r="O35" s="18">
        <v>3.9385731000000002</v>
      </c>
      <c r="P35" s="19" t="s">
        <v>17</v>
      </c>
      <c r="Q35" s="14" t="s">
        <v>577</v>
      </c>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t="s">
        <v>57</v>
      </c>
      <c r="D36" s="20" t="s">
        <v>58</v>
      </c>
      <c r="E36" s="16"/>
      <c r="F36" s="17">
        <v>0.86</v>
      </c>
      <c r="G36" s="17">
        <v>0.5</v>
      </c>
      <c r="H36" s="17">
        <v>0.14000000000000001</v>
      </c>
      <c r="I36" s="17"/>
      <c r="J36" s="17">
        <v>0.9</v>
      </c>
      <c r="K36" s="17">
        <v>1.61</v>
      </c>
      <c r="L36" s="17">
        <v>2.78</v>
      </c>
      <c r="M36" s="17"/>
      <c r="N36" s="17">
        <v>37.012063498000003</v>
      </c>
      <c r="O36" s="36">
        <v>2.5501714</v>
      </c>
      <c r="P36" s="20" t="s">
        <v>17</v>
      </c>
      <c r="Q36" s="15" t="s">
        <v>578</v>
      </c>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t="s">
        <v>59</v>
      </c>
      <c r="D37" s="19" t="s">
        <v>60</v>
      </c>
      <c r="E37" s="16"/>
      <c r="F37" s="18">
        <v>2.96</v>
      </c>
      <c r="G37" s="18">
        <v>2.3199999999999998</v>
      </c>
      <c r="H37" s="18">
        <v>1.69</v>
      </c>
      <c r="I37" s="17"/>
      <c r="J37" s="18">
        <v>3.06</v>
      </c>
      <c r="K37" s="18">
        <v>4.32</v>
      </c>
      <c r="L37" s="18">
        <v>6.36</v>
      </c>
      <c r="M37" s="18"/>
      <c r="N37" s="18">
        <v>38.206118511</v>
      </c>
      <c r="O37" s="18">
        <v>43.867109600000006</v>
      </c>
      <c r="P37" s="19" t="s">
        <v>17</v>
      </c>
      <c r="Q37" s="14" t="s">
        <v>579</v>
      </c>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t="s">
        <v>61</v>
      </c>
      <c r="D38" s="20" t="s">
        <v>62</v>
      </c>
      <c r="E38" s="16"/>
      <c r="F38" s="17">
        <v>27.02</v>
      </c>
      <c r="G38" s="17">
        <v>22.71</v>
      </c>
      <c r="H38" s="17">
        <v>18.41</v>
      </c>
      <c r="I38" s="17"/>
      <c r="J38" s="17">
        <v>35.159999999999997</v>
      </c>
      <c r="K38" s="17">
        <v>43.76</v>
      </c>
      <c r="L38" s="17">
        <v>57.68</v>
      </c>
      <c r="M38" s="17"/>
      <c r="N38" s="17">
        <v>73.459841120999997</v>
      </c>
      <c r="O38" s="36">
        <v>51.736377750000003</v>
      </c>
      <c r="P38" s="20" t="s">
        <v>26</v>
      </c>
      <c r="Q38" s="15" t="s">
        <v>580</v>
      </c>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t="s">
        <v>63</v>
      </c>
      <c r="D39" s="19" t="s">
        <v>64</v>
      </c>
      <c r="E39" s="16"/>
      <c r="F39" s="18">
        <v>12.09</v>
      </c>
      <c r="G39" s="18">
        <v>11.09</v>
      </c>
      <c r="H39" s="18">
        <v>10.1</v>
      </c>
      <c r="I39" s="17"/>
      <c r="J39" s="18">
        <v>12.87</v>
      </c>
      <c r="K39" s="18">
        <v>14.85</v>
      </c>
      <c r="L39" s="18">
        <v>18.059999999999999</v>
      </c>
      <c r="M39" s="18"/>
      <c r="N39" s="18">
        <v>58.947651405000002</v>
      </c>
      <c r="O39" s="18">
        <v>425.19696505000002</v>
      </c>
      <c r="P39" s="19" t="s">
        <v>26</v>
      </c>
      <c r="Q39" s="14" t="s">
        <v>581</v>
      </c>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t="s">
        <v>510</v>
      </c>
      <c r="D40" s="20" t="s">
        <v>511</v>
      </c>
      <c r="E40" s="16"/>
      <c r="F40" s="17">
        <v>3.71</v>
      </c>
      <c r="G40" s="17">
        <v>3.58</v>
      </c>
      <c r="H40" s="17">
        <v>3.45</v>
      </c>
      <c r="I40" s="17"/>
      <c r="J40" s="17">
        <v>3.97</v>
      </c>
      <c r="K40" s="17">
        <v>4.22</v>
      </c>
      <c r="L40" s="17">
        <v>4.6399999999999997</v>
      </c>
      <c r="M40" s="17"/>
      <c r="N40" s="17">
        <v>52.098851426000003</v>
      </c>
      <c r="O40" s="36">
        <v>2.5539637499999999</v>
      </c>
      <c r="P40" s="20" t="s">
        <v>26</v>
      </c>
      <c r="Q40" s="15" t="s">
        <v>582</v>
      </c>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t="s">
        <v>65</v>
      </c>
      <c r="D41" s="19" t="s">
        <v>66</v>
      </c>
      <c r="E41" s="16"/>
      <c r="F41" s="18">
        <v>7.19</v>
      </c>
      <c r="G41" s="18">
        <v>6.69</v>
      </c>
      <c r="H41" s="18">
        <v>6.2</v>
      </c>
      <c r="I41" s="17"/>
      <c r="J41" s="18">
        <v>7.33</v>
      </c>
      <c r="K41" s="18">
        <v>8.31</v>
      </c>
      <c r="L41" s="18">
        <v>9.91</v>
      </c>
      <c r="M41" s="18"/>
      <c r="N41" s="18">
        <v>47.389111292000003</v>
      </c>
      <c r="O41" s="18">
        <v>8.8002225999999997</v>
      </c>
      <c r="P41" s="19" t="s">
        <v>17</v>
      </c>
      <c r="Q41" s="14" t="s">
        <v>583</v>
      </c>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t="s">
        <v>67</v>
      </c>
      <c r="D42" s="20" t="s">
        <v>68</v>
      </c>
      <c r="E42" s="16"/>
      <c r="F42" s="17">
        <v>10.61</v>
      </c>
      <c r="G42" s="17">
        <v>10.01</v>
      </c>
      <c r="H42" s="17">
        <v>9.41</v>
      </c>
      <c r="I42" s="17"/>
      <c r="J42" s="17">
        <v>11.3</v>
      </c>
      <c r="K42" s="17">
        <v>12.49</v>
      </c>
      <c r="L42" s="17">
        <v>14.43</v>
      </c>
      <c r="M42" s="17"/>
      <c r="N42" s="17">
        <v>59.319529936999999</v>
      </c>
      <c r="O42" s="36">
        <v>11.67651895</v>
      </c>
      <c r="P42" s="20" t="s">
        <v>26</v>
      </c>
      <c r="Q42" s="15" t="s">
        <v>584</v>
      </c>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t="s">
        <v>69</v>
      </c>
      <c r="D43" s="20" t="s">
        <v>70</v>
      </c>
      <c r="E43" s="16"/>
      <c r="F43" s="17">
        <v>40.57</v>
      </c>
      <c r="G43" s="17">
        <v>38.130000000000003</v>
      </c>
      <c r="H43" s="17">
        <v>35.69</v>
      </c>
      <c r="I43" s="17"/>
      <c r="J43" s="17">
        <v>41.54</v>
      </c>
      <c r="K43" s="17">
        <v>46.41</v>
      </c>
      <c r="L43" s="17">
        <v>54.3</v>
      </c>
      <c r="M43" s="17"/>
      <c r="N43" s="17">
        <v>59.360475645999998</v>
      </c>
      <c r="O43" s="36">
        <v>187.97442525</v>
      </c>
      <c r="P43" s="20" t="s">
        <v>26</v>
      </c>
      <c r="Q43" s="15" t="s">
        <v>585</v>
      </c>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t="s">
        <v>71</v>
      </c>
      <c r="D44" s="19" t="s">
        <v>72</v>
      </c>
      <c r="E44" s="16"/>
      <c r="F44" s="18">
        <v>17.23</v>
      </c>
      <c r="G44" s="18">
        <v>15.74</v>
      </c>
      <c r="H44" s="18">
        <v>14.25</v>
      </c>
      <c r="I44" s="17"/>
      <c r="J44" s="18">
        <v>17.73</v>
      </c>
      <c r="K44" s="18">
        <v>20.7</v>
      </c>
      <c r="L44" s="18">
        <v>25.52</v>
      </c>
      <c r="M44" s="18"/>
      <c r="N44" s="18">
        <v>63.728036039000003</v>
      </c>
      <c r="O44" s="18">
        <v>6.9419407</v>
      </c>
      <c r="P44" s="19" t="s">
        <v>26</v>
      </c>
      <c r="Q44" s="14" t="s">
        <v>586</v>
      </c>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t="s">
        <v>73</v>
      </c>
      <c r="D45" s="20" t="s">
        <v>74</v>
      </c>
      <c r="E45" s="16"/>
      <c r="F45" s="17">
        <v>147.29</v>
      </c>
      <c r="G45" s="17">
        <v>139.91</v>
      </c>
      <c r="H45" s="17">
        <v>132.53</v>
      </c>
      <c r="I45" s="17"/>
      <c r="J45" s="17">
        <v>149.72</v>
      </c>
      <c r="K45" s="17">
        <v>164.47</v>
      </c>
      <c r="L45" s="17">
        <v>188.34</v>
      </c>
      <c r="M45" s="17"/>
      <c r="N45" s="17">
        <v>43.209171558000001</v>
      </c>
      <c r="O45" s="36">
        <v>6.5684495310000006</v>
      </c>
      <c r="P45" s="20" t="s">
        <v>17</v>
      </c>
      <c r="Q45" s="15" t="s">
        <v>587</v>
      </c>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t="s">
        <v>75</v>
      </c>
      <c r="D46" s="19" t="s">
        <v>76</v>
      </c>
      <c r="E46" s="16"/>
      <c r="F46" s="18">
        <v>12.28</v>
      </c>
      <c r="G46" s="18">
        <v>11.41</v>
      </c>
      <c r="H46" s="18">
        <v>10.54</v>
      </c>
      <c r="I46" s="17"/>
      <c r="J46" s="18">
        <v>12.68</v>
      </c>
      <c r="K46" s="18">
        <v>14.41</v>
      </c>
      <c r="L46" s="18">
        <v>17.21</v>
      </c>
      <c r="M46" s="18"/>
      <c r="N46" s="18">
        <v>43.245647750000003</v>
      </c>
      <c r="O46" s="18">
        <v>4.8164192999999997</v>
      </c>
      <c r="P46" s="19" t="s">
        <v>17</v>
      </c>
      <c r="Q46" s="14" t="s">
        <v>588</v>
      </c>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t="s">
        <v>77</v>
      </c>
      <c r="D47" s="20" t="s">
        <v>78</v>
      </c>
      <c r="E47" s="16"/>
      <c r="F47" s="17">
        <v>10.34</v>
      </c>
      <c r="G47" s="17">
        <v>9.82</v>
      </c>
      <c r="H47" s="17">
        <v>9.3000000000000007</v>
      </c>
      <c r="I47" s="17"/>
      <c r="J47" s="17">
        <v>11.23</v>
      </c>
      <c r="K47" s="17">
        <v>12.26</v>
      </c>
      <c r="L47" s="17">
        <v>13.94</v>
      </c>
      <c r="M47" s="17"/>
      <c r="N47" s="17">
        <v>55.951006329999998</v>
      </c>
      <c r="O47" s="36">
        <v>10.5128997</v>
      </c>
      <c r="P47" s="20" t="s">
        <v>26</v>
      </c>
      <c r="Q47" s="15" t="s">
        <v>589</v>
      </c>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t="s">
        <v>79</v>
      </c>
      <c r="D48" s="19" t="s">
        <v>80</v>
      </c>
      <c r="E48" s="16"/>
      <c r="F48" s="18">
        <v>14.11</v>
      </c>
      <c r="G48" s="18">
        <v>13.33</v>
      </c>
      <c r="H48" s="18">
        <v>12.56</v>
      </c>
      <c r="I48" s="17"/>
      <c r="J48" s="18">
        <v>14.48</v>
      </c>
      <c r="K48" s="18">
        <v>16.02</v>
      </c>
      <c r="L48" s="18">
        <v>18.52</v>
      </c>
      <c r="M48" s="18"/>
      <c r="N48" s="18">
        <v>68.380644063999995</v>
      </c>
      <c r="O48" s="18">
        <v>4.0391773500000001</v>
      </c>
      <c r="P48" s="19" t="s">
        <v>26</v>
      </c>
      <c r="Q48" s="14" t="s">
        <v>590</v>
      </c>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t="s">
        <v>81</v>
      </c>
      <c r="D49" s="20" t="s">
        <v>82</v>
      </c>
      <c r="E49" s="16"/>
      <c r="F49" s="17">
        <v>11.29</v>
      </c>
      <c r="G49" s="17">
        <v>10.73</v>
      </c>
      <c r="H49" s="17">
        <v>10.18</v>
      </c>
      <c r="I49" s="17"/>
      <c r="J49" s="17">
        <v>11.69</v>
      </c>
      <c r="K49" s="17">
        <v>12.79</v>
      </c>
      <c r="L49" s="17">
        <v>14.57</v>
      </c>
      <c r="M49" s="17"/>
      <c r="N49" s="17">
        <v>57.895391494999998</v>
      </c>
      <c r="O49" s="36">
        <v>93.906362649999991</v>
      </c>
      <c r="P49" s="20" t="s">
        <v>26</v>
      </c>
      <c r="Q49" s="15" t="s">
        <v>591</v>
      </c>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t="s">
        <v>81</v>
      </c>
      <c r="D50" s="19" t="s">
        <v>83</v>
      </c>
      <c r="E50" s="16"/>
      <c r="F50" s="18">
        <v>12.6</v>
      </c>
      <c r="G50" s="18">
        <v>11.91</v>
      </c>
      <c r="H50" s="18">
        <v>11.22</v>
      </c>
      <c r="I50" s="17"/>
      <c r="J50" s="18">
        <v>13.03</v>
      </c>
      <c r="K50" s="18">
        <v>14.4</v>
      </c>
      <c r="L50" s="18">
        <v>16.63</v>
      </c>
      <c r="M50" s="18"/>
      <c r="N50" s="18">
        <v>60.437552867999997</v>
      </c>
      <c r="O50" s="18">
        <v>469.45841789999997</v>
      </c>
      <c r="P50" s="19" t="s">
        <v>26</v>
      </c>
      <c r="Q50" s="14" t="s">
        <v>592</v>
      </c>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t="s">
        <v>84</v>
      </c>
      <c r="D51" s="20" t="s">
        <v>512</v>
      </c>
      <c r="E51" s="16"/>
      <c r="F51" s="17">
        <v>16.329999999999998</v>
      </c>
      <c r="G51" s="17">
        <v>15.57</v>
      </c>
      <c r="H51" s="17">
        <v>14.81</v>
      </c>
      <c r="I51" s="17"/>
      <c r="J51" s="17">
        <v>17.190000000000001</v>
      </c>
      <c r="K51" s="17">
        <v>18.7</v>
      </c>
      <c r="L51" s="17">
        <v>21.15</v>
      </c>
      <c r="M51" s="17"/>
      <c r="N51" s="17">
        <v>57.176047353999998</v>
      </c>
      <c r="O51" s="36">
        <v>1.2758329500000001</v>
      </c>
      <c r="P51" s="20" t="s">
        <v>26</v>
      </c>
      <c r="Q51" s="15" t="s">
        <v>593</v>
      </c>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t="s">
        <v>84</v>
      </c>
      <c r="D52" s="19" t="s">
        <v>85</v>
      </c>
      <c r="E52" s="16"/>
      <c r="F52" s="18">
        <v>16.95</v>
      </c>
      <c r="G52" s="18">
        <v>16.010000000000002</v>
      </c>
      <c r="H52" s="18">
        <v>15.07</v>
      </c>
      <c r="I52" s="17"/>
      <c r="J52" s="18">
        <v>17.399999999999999</v>
      </c>
      <c r="K52" s="18">
        <v>19.27</v>
      </c>
      <c r="L52" s="18">
        <v>22.31</v>
      </c>
      <c r="M52" s="18"/>
      <c r="N52" s="18">
        <v>52.105748327000001</v>
      </c>
      <c r="O52" s="18">
        <v>87.715487199999998</v>
      </c>
      <c r="P52" s="19" t="s">
        <v>17</v>
      </c>
      <c r="Q52" s="14" t="s">
        <v>594</v>
      </c>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t="s">
        <v>86</v>
      </c>
      <c r="D53" s="20" t="s">
        <v>87</v>
      </c>
      <c r="E53" s="16"/>
      <c r="F53" s="17">
        <v>27.35</v>
      </c>
      <c r="G53" s="17">
        <v>25.54</v>
      </c>
      <c r="H53" s="17">
        <v>23.73</v>
      </c>
      <c r="I53" s="17"/>
      <c r="J53" s="17">
        <v>27.92</v>
      </c>
      <c r="K53" s="17">
        <v>31.53</v>
      </c>
      <c r="L53" s="17">
        <v>37.369999999999997</v>
      </c>
      <c r="M53" s="17"/>
      <c r="N53" s="17">
        <v>47.973208577999998</v>
      </c>
      <c r="O53" s="36">
        <v>468.72044195000001</v>
      </c>
      <c r="P53" s="20" t="s">
        <v>17</v>
      </c>
      <c r="Q53" s="15" t="s">
        <v>595</v>
      </c>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t="s">
        <v>88</v>
      </c>
      <c r="D54" s="19" t="s">
        <v>89</v>
      </c>
      <c r="E54" s="16"/>
      <c r="F54" s="18">
        <v>21.18</v>
      </c>
      <c r="G54" s="18">
        <v>20.09</v>
      </c>
      <c r="H54" s="18">
        <v>19.010000000000002</v>
      </c>
      <c r="I54" s="17"/>
      <c r="J54" s="18">
        <v>21.64</v>
      </c>
      <c r="K54" s="18">
        <v>23.8</v>
      </c>
      <c r="L54" s="18">
        <v>27.31</v>
      </c>
      <c r="M54" s="18"/>
      <c r="N54" s="18">
        <v>45.380406022000003</v>
      </c>
      <c r="O54" s="18">
        <v>4.5401877500000003</v>
      </c>
      <c r="P54" s="19" t="s">
        <v>17</v>
      </c>
      <c r="Q54" s="14" t="s">
        <v>596</v>
      </c>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t="s">
        <v>90</v>
      </c>
      <c r="D55" s="20" t="s">
        <v>91</v>
      </c>
      <c r="E55" s="16"/>
      <c r="F55" s="17">
        <v>9.99</v>
      </c>
      <c r="G55" s="17">
        <v>8</v>
      </c>
      <c r="H55" s="17">
        <v>6.02</v>
      </c>
      <c r="I55" s="17"/>
      <c r="J55" s="17">
        <v>15.12</v>
      </c>
      <c r="K55" s="17">
        <v>19.079999999999998</v>
      </c>
      <c r="L55" s="17">
        <v>25.49</v>
      </c>
      <c r="M55" s="17"/>
      <c r="N55" s="17">
        <v>61.371090148999997</v>
      </c>
      <c r="O55" s="36">
        <v>44.315116449999998</v>
      </c>
      <c r="P55" s="20" t="s">
        <v>26</v>
      </c>
      <c r="Q55" s="15" t="s">
        <v>597</v>
      </c>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t="s">
        <v>92</v>
      </c>
      <c r="D56" s="19" t="s">
        <v>93</v>
      </c>
      <c r="E56" s="16"/>
      <c r="F56" s="18">
        <v>17.95</v>
      </c>
      <c r="G56" s="18">
        <v>14.78</v>
      </c>
      <c r="H56" s="18">
        <v>11.61</v>
      </c>
      <c r="I56" s="17"/>
      <c r="J56" s="18">
        <v>18.77</v>
      </c>
      <c r="K56" s="18">
        <v>25.1</v>
      </c>
      <c r="L56" s="18">
        <v>35.35</v>
      </c>
      <c r="M56" s="18"/>
      <c r="N56" s="18">
        <v>49.427307990999999</v>
      </c>
      <c r="O56" s="18">
        <v>314.80741220000004</v>
      </c>
      <c r="P56" s="19" t="s">
        <v>17</v>
      </c>
      <c r="Q56" s="14" t="s">
        <v>598</v>
      </c>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t="s">
        <v>94</v>
      </c>
      <c r="D57" s="20" t="s">
        <v>95</v>
      </c>
      <c r="E57" s="16"/>
      <c r="F57" s="17">
        <v>21.14</v>
      </c>
      <c r="G57" s="17">
        <v>17.61</v>
      </c>
      <c r="H57" s="17">
        <v>14.08</v>
      </c>
      <c r="I57" s="17"/>
      <c r="J57" s="17">
        <v>28.73</v>
      </c>
      <c r="K57" s="17">
        <v>35.78</v>
      </c>
      <c r="L57" s="17">
        <v>47.2</v>
      </c>
      <c r="M57" s="17"/>
      <c r="N57" s="17">
        <v>75.589691255000005</v>
      </c>
      <c r="O57" s="36">
        <v>134.98455679999998</v>
      </c>
      <c r="P57" s="20" t="s">
        <v>26</v>
      </c>
      <c r="Q57" s="15" t="s">
        <v>599</v>
      </c>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t="s">
        <v>495</v>
      </c>
      <c r="D58" s="19" t="s">
        <v>496</v>
      </c>
      <c r="E58" s="16"/>
      <c r="F58" s="18">
        <v>13.57</v>
      </c>
      <c r="G58" s="18">
        <v>10.38</v>
      </c>
      <c r="H58" s="18">
        <v>7.19</v>
      </c>
      <c r="I58" s="17"/>
      <c r="J58" s="18">
        <v>13.98</v>
      </c>
      <c r="K58" s="18">
        <v>20.350000000000001</v>
      </c>
      <c r="L58" s="18">
        <v>30.68</v>
      </c>
      <c r="M58" s="18"/>
      <c r="N58" s="18">
        <v>43.924569583999997</v>
      </c>
      <c r="O58" s="18">
        <v>4.5306854434999995</v>
      </c>
      <c r="P58" s="19" t="s">
        <v>17</v>
      </c>
      <c r="Q58" s="14" t="s">
        <v>600</v>
      </c>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t="s">
        <v>96</v>
      </c>
      <c r="D59" s="19" t="s">
        <v>97</v>
      </c>
      <c r="E59" s="16"/>
      <c r="F59" s="18">
        <v>34.31</v>
      </c>
      <c r="G59" s="18">
        <v>31.32</v>
      </c>
      <c r="H59" s="18">
        <v>28.33</v>
      </c>
      <c r="I59" s="17"/>
      <c r="J59" s="18">
        <v>36.200000000000003</v>
      </c>
      <c r="K59" s="18">
        <v>42.17</v>
      </c>
      <c r="L59" s="18">
        <v>51.84</v>
      </c>
      <c r="M59" s="18"/>
      <c r="N59" s="18">
        <v>60.741797691999999</v>
      </c>
      <c r="O59" s="18">
        <v>290.26271324999999</v>
      </c>
      <c r="P59" s="19" t="s">
        <v>26</v>
      </c>
      <c r="Q59" s="14" t="s">
        <v>601</v>
      </c>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t="s">
        <v>98</v>
      </c>
      <c r="D60" s="20" t="s">
        <v>99</v>
      </c>
      <c r="E60" s="16"/>
      <c r="F60" s="17">
        <v>15.72</v>
      </c>
      <c r="G60" s="17">
        <v>14.98</v>
      </c>
      <c r="H60" s="17">
        <v>14.25</v>
      </c>
      <c r="I60" s="17"/>
      <c r="J60" s="17">
        <v>16.149999999999999</v>
      </c>
      <c r="K60" s="17">
        <v>17.61</v>
      </c>
      <c r="L60" s="17">
        <v>19.989999999999998</v>
      </c>
      <c r="M60" s="17"/>
      <c r="N60" s="17">
        <v>64.635433039999995</v>
      </c>
      <c r="O60" s="36">
        <v>68.820327550000002</v>
      </c>
      <c r="P60" s="20" t="s">
        <v>26</v>
      </c>
      <c r="Q60" s="15" t="s">
        <v>602</v>
      </c>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t="s">
        <v>100</v>
      </c>
      <c r="D61" s="19" t="s">
        <v>101</v>
      </c>
      <c r="E61" s="16"/>
      <c r="F61" s="18">
        <v>4.0599999999999996</v>
      </c>
      <c r="G61" s="18">
        <v>3.11</v>
      </c>
      <c r="H61" s="18">
        <v>2.17</v>
      </c>
      <c r="I61" s="17"/>
      <c r="J61" s="18">
        <v>6.48</v>
      </c>
      <c r="K61" s="18">
        <v>8.36</v>
      </c>
      <c r="L61" s="18">
        <v>11.41</v>
      </c>
      <c r="M61" s="18"/>
      <c r="N61" s="18">
        <v>58.118861312</v>
      </c>
      <c r="O61" s="18">
        <v>7.6259829999999997</v>
      </c>
      <c r="P61" s="19" t="s">
        <v>26</v>
      </c>
      <c r="Q61" s="14" t="s">
        <v>603</v>
      </c>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t="s">
        <v>102</v>
      </c>
      <c r="D62" s="20" t="s">
        <v>103</v>
      </c>
      <c r="E62" s="16"/>
      <c r="F62" s="17">
        <v>8.44</v>
      </c>
      <c r="G62" s="17">
        <v>7.36</v>
      </c>
      <c r="H62" s="17">
        <v>6.29</v>
      </c>
      <c r="I62" s="17"/>
      <c r="J62" s="17">
        <v>8.58</v>
      </c>
      <c r="K62" s="17">
        <v>10.72</v>
      </c>
      <c r="L62" s="17">
        <v>14.19</v>
      </c>
      <c r="M62" s="17"/>
      <c r="N62" s="17">
        <v>87.553889929999997</v>
      </c>
      <c r="O62" s="36">
        <v>233.41827789999999</v>
      </c>
      <c r="P62" s="20" t="s">
        <v>26</v>
      </c>
      <c r="Q62" s="15" t="s">
        <v>604</v>
      </c>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t="s">
        <v>104</v>
      </c>
      <c r="D63" s="19" t="s">
        <v>105</v>
      </c>
      <c r="E63" s="16"/>
      <c r="F63" s="18">
        <v>5.56</v>
      </c>
      <c r="G63" s="18">
        <v>2.89</v>
      </c>
      <c r="H63" s="18">
        <v>0.23</v>
      </c>
      <c r="I63" s="17"/>
      <c r="J63" s="18">
        <v>6.09</v>
      </c>
      <c r="K63" s="18">
        <v>11.41</v>
      </c>
      <c r="L63" s="18">
        <v>20.02</v>
      </c>
      <c r="M63" s="18"/>
      <c r="N63" s="18">
        <v>35.600714848000003</v>
      </c>
      <c r="O63" s="18">
        <v>84.102193799999995</v>
      </c>
      <c r="P63" s="19" t="s">
        <v>17</v>
      </c>
      <c r="Q63" s="14" t="s">
        <v>605</v>
      </c>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t="s">
        <v>106</v>
      </c>
      <c r="D64" s="20" t="s">
        <v>107</v>
      </c>
      <c r="E64" s="16"/>
      <c r="F64" s="17">
        <v>3.86</v>
      </c>
      <c r="G64" s="17">
        <v>3.05</v>
      </c>
      <c r="H64" s="17">
        <v>2.2400000000000002</v>
      </c>
      <c r="I64" s="17"/>
      <c r="J64" s="17">
        <v>3.99</v>
      </c>
      <c r="K64" s="17">
        <v>5.6</v>
      </c>
      <c r="L64" s="17">
        <v>8.2100000000000009</v>
      </c>
      <c r="M64" s="17"/>
      <c r="N64" s="17">
        <v>37.389682954999998</v>
      </c>
      <c r="O64" s="36">
        <v>34.984674050000002</v>
      </c>
      <c r="P64" s="20" t="s">
        <v>17</v>
      </c>
      <c r="Q64" s="15" t="s">
        <v>606</v>
      </c>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t="s">
        <v>108</v>
      </c>
      <c r="D65" s="19" t="s">
        <v>109</v>
      </c>
      <c r="E65" s="16"/>
      <c r="F65" s="18">
        <v>12.49</v>
      </c>
      <c r="G65" s="18">
        <v>11.59</v>
      </c>
      <c r="H65" s="18">
        <v>10.69</v>
      </c>
      <c r="I65" s="17"/>
      <c r="J65" s="18">
        <v>12.89</v>
      </c>
      <c r="K65" s="18">
        <v>14.68</v>
      </c>
      <c r="L65" s="18">
        <v>17.59</v>
      </c>
      <c r="M65" s="18"/>
      <c r="N65" s="18">
        <v>72.074161355000001</v>
      </c>
      <c r="O65" s="18">
        <v>148.21900714999998</v>
      </c>
      <c r="P65" s="19" t="s">
        <v>26</v>
      </c>
      <c r="Q65" s="14" t="s">
        <v>607</v>
      </c>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t="s">
        <v>110</v>
      </c>
      <c r="D66" s="20" t="s">
        <v>111</v>
      </c>
      <c r="E66" s="16"/>
      <c r="F66" s="17">
        <v>12.55</v>
      </c>
      <c r="G66" s="17">
        <v>10.83</v>
      </c>
      <c r="H66" s="17">
        <v>9.1199999999999992</v>
      </c>
      <c r="I66" s="17"/>
      <c r="J66" s="17">
        <v>12.87</v>
      </c>
      <c r="K66" s="17">
        <v>16.29</v>
      </c>
      <c r="L66" s="17">
        <v>21.84</v>
      </c>
      <c r="M66" s="17"/>
      <c r="N66" s="17">
        <v>69.276733860999997</v>
      </c>
      <c r="O66" s="36">
        <v>39.545076099999996</v>
      </c>
      <c r="P66" s="20" t="s">
        <v>26</v>
      </c>
      <c r="Q66" s="15" t="s">
        <v>608</v>
      </c>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t="s">
        <v>112</v>
      </c>
      <c r="D67" s="19" t="s">
        <v>486</v>
      </c>
      <c r="E67" s="16"/>
      <c r="F67" s="18">
        <v>14.44</v>
      </c>
      <c r="G67" s="18">
        <v>13.87</v>
      </c>
      <c r="H67" s="18">
        <v>13.31</v>
      </c>
      <c r="I67" s="17"/>
      <c r="J67" s="18">
        <v>15.64</v>
      </c>
      <c r="K67" s="18">
        <v>16.760000000000002</v>
      </c>
      <c r="L67" s="18">
        <v>18.57</v>
      </c>
      <c r="M67" s="18"/>
      <c r="N67" s="18">
        <v>50.356016287000003</v>
      </c>
      <c r="O67" s="18">
        <v>3.1265985999999999</v>
      </c>
      <c r="P67" s="19" t="s">
        <v>26</v>
      </c>
      <c r="Q67" s="14" t="s">
        <v>609</v>
      </c>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t="s">
        <v>112</v>
      </c>
      <c r="D68" s="20" t="s">
        <v>113</v>
      </c>
      <c r="E68" s="16"/>
      <c r="F68" s="17">
        <v>10.29</v>
      </c>
      <c r="G68" s="17">
        <v>9.81</v>
      </c>
      <c r="H68" s="17">
        <v>9.33</v>
      </c>
      <c r="I68" s="17"/>
      <c r="J68" s="17">
        <v>11.35</v>
      </c>
      <c r="K68" s="17">
        <v>12.3</v>
      </c>
      <c r="L68" s="17">
        <v>13.84</v>
      </c>
      <c r="M68" s="17"/>
      <c r="N68" s="17">
        <v>50.431112599999999</v>
      </c>
      <c r="O68" s="36">
        <v>160.36063559999999</v>
      </c>
      <c r="P68" s="20" t="s">
        <v>26</v>
      </c>
      <c r="Q68" s="15" t="s">
        <v>610</v>
      </c>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t="s">
        <v>529</v>
      </c>
      <c r="D69" s="19" t="s">
        <v>530</v>
      </c>
      <c r="E69" s="16"/>
      <c r="F69" s="18">
        <v>69.8</v>
      </c>
      <c r="G69" s="18">
        <v>66.209999999999994</v>
      </c>
      <c r="H69" s="18">
        <v>62.62</v>
      </c>
      <c r="I69" s="17"/>
      <c r="J69" s="18">
        <v>71.27</v>
      </c>
      <c r="K69" s="18">
        <v>78.44</v>
      </c>
      <c r="L69" s="18">
        <v>90.05</v>
      </c>
      <c r="M69" s="18"/>
      <c r="N69" s="18">
        <v>60.981020876999999</v>
      </c>
      <c r="O69" s="18">
        <v>2.2360005845000002</v>
      </c>
      <c r="P69" s="19" t="s">
        <v>26</v>
      </c>
      <c r="Q69" s="14" t="s">
        <v>611</v>
      </c>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t="s">
        <v>114</v>
      </c>
      <c r="D70" s="20" t="s">
        <v>115</v>
      </c>
      <c r="E70" s="16"/>
      <c r="F70" s="17">
        <v>2.4</v>
      </c>
      <c r="G70" s="17">
        <v>1.89</v>
      </c>
      <c r="H70" s="17">
        <v>1.38</v>
      </c>
      <c r="I70" s="17"/>
      <c r="J70" s="17">
        <v>2.62</v>
      </c>
      <c r="K70" s="17">
        <v>3.63</v>
      </c>
      <c r="L70" s="17">
        <v>5.27</v>
      </c>
      <c r="M70" s="17"/>
      <c r="N70" s="17">
        <v>81.893065656999994</v>
      </c>
      <c r="O70" s="36">
        <v>139.14611290000002</v>
      </c>
      <c r="P70" s="20" t="s">
        <v>26</v>
      </c>
      <c r="Q70" s="15" t="s">
        <v>612</v>
      </c>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t="s">
        <v>116</v>
      </c>
      <c r="D71" s="19" t="s">
        <v>117</v>
      </c>
      <c r="E71" s="16"/>
      <c r="F71" s="18">
        <v>41.04</v>
      </c>
      <c r="G71" s="18">
        <v>27.61</v>
      </c>
      <c r="H71" s="18">
        <v>14.19</v>
      </c>
      <c r="I71" s="17"/>
      <c r="J71" s="18">
        <v>77.2</v>
      </c>
      <c r="K71" s="18">
        <v>104.04</v>
      </c>
      <c r="L71" s="18">
        <v>147.47999999999999</v>
      </c>
      <c r="M71" s="18"/>
      <c r="N71" s="18">
        <v>59.864000204</v>
      </c>
      <c r="O71" s="18">
        <v>6.0099085895000002</v>
      </c>
      <c r="P71" s="19" t="s">
        <v>26</v>
      </c>
      <c r="Q71" s="14" t="s">
        <v>613</v>
      </c>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t="s">
        <v>118</v>
      </c>
      <c r="D72" s="20" t="s">
        <v>119</v>
      </c>
      <c r="E72" s="16"/>
      <c r="F72" s="17">
        <v>20.05</v>
      </c>
      <c r="G72" s="17">
        <v>18.39</v>
      </c>
      <c r="H72" s="17">
        <v>16.739999999999998</v>
      </c>
      <c r="I72" s="17"/>
      <c r="J72" s="17">
        <v>20.32</v>
      </c>
      <c r="K72" s="17">
        <v>23.62</v>
      </c>
      <c r="L72" s="17">
        <v>28.97</v>
      </c>
      <c r="M72" s="17"/>
      <c r="N72" s="17">
        <v>47.510527197000002</v>
      </c>
      <c r="O72" s="36">
        <v>51.2714474</v>
      </c>
      <c r="P72" s="20" t="s">
        <v>17</v>
      </c>
      <c r="Q72" s="15" t="s">
        <v>614</v>
      </c>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t="s">
        <v>120</v>
      </c>
      <c r="D73" s="19" t="s">
        <v>121</v>
      </c>
      <c r="E73" s="16"/>
      <c r="F73" s="18">
        <v>9.9</v>
      </c>
      <c r="G73" s="18">
        <v>9.18</v>
      </c>
      <c r="H73" s="18">
        <v>8.4700000000000006</v>
      </c>
      <c r="I73" s="17"/>
      <c r="J73" s="18">
        <v>10.18</v>
      </c>
      <c r="K73" s="18">
        <v>11.6</v>
      </c>
      <c r="L73" s="18">
        <v>13.91</v>
      </c>
      <c r="M73" s="18"/>
      <c r="N73" s="18">
        <v>76.836971387000006</v>
      </c>
      <c r="O73" s="18">
        <v>51.750381350000005</v>
      </c>
      <c r="P73" s="19" t="s">
        <v>26</v>
      </c>
      <c r="Q73" s="14" t="s">
        <v>615</v>
      </c>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t="s">
        <v>120</v>
      </c>
      <c r="D74" s="20" t="s">
        <v>122</v>
      </c>
      <c r="E74" s="16"/>
      <c r="F74" s="17">
        <v>10.95</v>
      </c>
      <c r="G74" s="17">
        <v>10.16</v>
      </c>
      <c r="H74" s="17">
        <v>9.3800000000000008</v>
      </c>
      <c r="I74" s="17"/>
      <c r="J74" s="17">
        <v>11.26</v>
      </c>
      <c r="K74" s="17">
        <v>12.82</v>
      </c>
      <c r="L74" s="17">
        <v>15.36</v>
      </c>
      <c r="M74" s="17"/>
      <c r="N74" s="17">
        <v>74.758716875000005</v>
      </c>
      <c r="O74" s="36">
        <v>157.0831369</v>
      </c>
      <c r="P74" s="20" t="s">
        <v>26</v>
      </c>
      <c r="Q74" s="15" t="s">
        <v>616</v>
      </c>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t="s">
        <v>123</v>
      </c>
      <c r="D75" s="19" t="s">
        <v>124</v>
      </c>
      <c r="E75" s="16"/>
      <c r="F75" s="18">
        <v>6.97</v>
      </c>
      <c r="G75" s="18">
        <v>6.08</v>
      </c>
      <c r="H75" s="18">
        <v>5.19</v>
      </c>
      <c r="I75" s="17"/>
      <c r="J75" s="18">
        <v>7.29</v>
      </c>
      <c r="K75" s="18">
        <v>9.06</v>
      </c>
      <c r="L75" s="18">
        <v>11.93</v>
      </c>
      <c r="M75" s="18"/>
      <c r="N75" s="18">
        <v>52.303446055000002</v>
      </c>
      <c r="O75" s="18">
        <v>126.2274817</v>
      </c>
      <c r="P75" s="19" t="s">
        <v>17</v>
      </c>
      <c r="Q75" s="14" t="s">
        <v>617</v>
      </c>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t="s">
        <v>531</v>
      </c>
      <c r="D76" s="20" t="s">
        <v>532</v>
      </c>
      <c r="E76" s="16"/>
      <c r="F76" s="17">
        <v>139</v>
      </c>
      <c r="G76" s="17">
        <v>129.63999999999999</v>
      </c>
      <c r="H76" s="17">
        <v>120.28</v>
      </c>
      <c r="I76" s="17"/>
      <c r="J76" s="17">
        <v>155.38999999999999</v>
      </c>
      <c r="K76" s="17">
        <v>174.1</v>
      </c>
      <c r="L76" s="17">
        <v>204.39</v>
      </c>
      <c r="M76" s="17"/>
      <c r="N76" s="17">
        <v>49.457146022000003</v>
      </c>
      <c r="O76" s="36">
        <v>1.6824405475000002</v>
      </c>
      <c r="P76" s="20" t="s">
        <v>26</v>
      </c>
      <c r="Q76" s="15" t="s">
        <v>618</v>
      </c>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t="s">
        <v>125</v>
      </c>
      <c r="D77" s="19" t="s">
        <v>126</v>
      </c>
      <c r="E77" s="16"/>
      <c r="F77" s="18">
        <v>37.97</v>
      </c>
      <c r="G77" s="18">
        <v>35.14</v>
      </c>
      <c r="H77" s="18">
        <v>32.32</v>
      </c>
      <c r="I77" s="17"/>
      <c r="J77" s="18">
        <v>38.270000000000003</v>
      </c>
      <c r="K77" s="18">
        <v>43.91</v>
      </c>
      <c r="L77" s="18">
        <v>53.04</v>
      </c>
      <c r="M77" s="18"/>
      <c r="N77" s="18">
        <v>48.842913818</v>
      </c>
      <c r="O77" s="18">
        <v>59.869407399999993</v>
      </c>
      <c r="P77" s="19" t="s">
        <v>17</v>
      </c>
      <c r="Q77" s="14" t="s">
        <v>619</v>
      </c>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t="s">
        <v>127</v>
      </c>
      <c r="D78" s="20" t="s">
        <v>128</v>
      </c>
      <c r="E78" s="16"/>
      <c r="F78" s="17">
        <v>3.82</v>
      </c>
      <c r="G78" s="17">
        <v>3.42</v>
      </c>
      <c r="H78" s="17">
        <v>3.02</v>
      </c>
      <c r="I78" s="17"/>
      <c r="J78" s="17">
        <v>3.99</v>
      </c>
      <c r="K78" s="17">
        <v>4.78</v>
      </c>
      <c r="L78" s="17">
        <v>6.07</v>
      </c>
      <c r="M78" s="17"/>
      <c r="N78" s="17">
        <v>65.214642404000003</v>
      </c>
      <c r="O78" s="36">
        <v>2.9470306000000002</v>
      </c>
      <c r="P78" s="20" t="s">
        <v>26</v>
      </c>
      <c r="Q78" s="15" t="s">
        <v>620</v>
      </c>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t="s">
        <v>129</v>
      </c>
      <c r="D79" s="19" t="s">
        <v>130</v>
      </c>
      <c r="E79" s="16"/>
      <c r="F79" s="18">
        <v>5.47</v>
      </c>
      <c r="G79" s="18">
        <v>4.87</v>
      </c>
      <c r="H79" s="18">
        <v>4.28</v>
      </c>
      <c r="I79" s="17"/>
      <c r="J79" s="18">
        <v>5.75</v>
      </c>
      <c r="K79" s="18">
        <v>6.93</v>
      </c>
      <c r="L79" s="18">
        <v>8.84</v>
      </c>
      <c r="M79" s="18"/>
      <c r="N79" s="18">
        <v>45.604013926</v>
      </c>
      <c r="O79" s="18">
        <v>43.811932749999997</v>
      </c>
      <c r="P79" s="19" t="s">
        <v>17</v>
      </c>
      <c r="Q79" s="14" t="s">
        <v>621</v>
      </c>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t="s">
        <v>131</v>
      </c>
      <c r="D80" s="20" t="s">
        <v>132</v>
      </c>
      <c r="E80" s="16"/>
      <c r="F80" s="17">
        <v>26.84</v>
      </c>
      <c r="G80" s="17">
        <v>23.3</v>
      </c>
      <c r="H80" s="17">
        <v>19.77</v>
      </c>
      <c r="I80" s="17"/>
      <c r="J80" s="17">
        <v>27.74</v>
      </c>
      <c r="K80" s="17">
        <v>34.799999999999997</v>
      </c>
      <c r="L80" s="17">
        <v>46.24</v>
      </c>
      <c r="M80" s="17"/>
      <c r="N80" s="17">
        <v>78.228325967999993</v>
      </c>
      <c r="O80" s="36">
        <v>48.248540300000002</v>
      </c>
      <c r="P80" s="20" t="s">
        <v>26</v>
      </c>
      <c r="Q80" s="15" t="s">
        <v>622</v>
      </c>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t="s">
        <v>133</v>
      </c>
      <c r="D81" s="19" t="s">
        <v>134</v>
      </c>
      <c r="E81" s="16"/>
      <c r="F81" s="18">
        <v>2.17</v>
      </c>
      <c r="G81" s="18">
        <v>1.81</v>
      </c>
      <c r="H81" s="18">
        <v>1.45</v>
      </c>
      <c r="I81" s="17"/>
      <c r="J81" s="18">
        <v>2.4900000000000002</v>
      </c>
      <c r="K81" s="18">
        <v>3.2</v>
      </c>
      <c r="L81" s="18">
        <v>4.3600000000000003</v>
      </c>
      <c r="M81" s="18"/>
      <c r="N81" s="18">
        <v>56.729481841000002</v>
      </c>
      <c r="O81" s="18">
        <v>55.734343699999997</v>
      </c>
      <c r="P81" s="19" t="s">
        <v>26</v>
      </c>
      <c r="Q81" s="14" t="s">
        <v>623</v>
      </c>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t="s">
        <v>135</v>
      </c>
      <c r="D82" s="20" t="s">
        <v>136</v>
      </c>
      <c r="E82" s="16"/>
      <c r="F82" s="17">
        <v>25.5</v>
      </c>
      <c r="G82" s="17">
        <v>22.36</v>
      </c>
      <c r="H82" s="17">
        <v>19.22</v>
      </c>
      <c r="I82" s="17"/>
      <c r="J82" s="17">
        <v>26.26</v>
      </c>
      <c r="K82" s="17">
        <v>32.53</v>
      </c>
      <c r="L82" s="17">
        <v>42.68</v>
      </c>
      <c r="M82" s="17"/>
      <c r="N82" s="17">
        <v>74.912636527999993</v>
      </c>
      <c r="O82" s="36">
        <v>123.75648935000001</v>
      </c>
      <c r="P82" s="20" t="s">
        <v>26</v>
      </c>
      <c r="Q82" s="15" t="s">
        <v>624</v>
      </c>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t="s">
        <v>513</v>
      </c>
      <c r="D83" s="19" t="s">
        <v>514</v>
      </c>
      <c r="E83" s="16"/>
      <c r="F83" s="18">
        <v>8.58</v>
      </c>
      <c r="G83" s="18">
        <v>7.52</v>
      </c>
      <c r="H83" s="18">
        <v>6.46</v>
      </c>
      <c r="I83" s="17"/>
      <c r="J83" s="18">
        <v>11.26</v>
      </c>
      <c r="K83" s="18">
        <v>13.37</v>
      </c>
      <c r="L83" s="18">
        <v>16.8</v>
      </c>
      <c r="M83" s="18"/>
      <c r="N83" s="18">
        <v>66.114901396999997</v>
      </c>
      <c r="O83" s="18">
        <v>3.0002219000000001</v>
      </c>
      <c r="P83" s="19" t="s">
        <v>26</v>
      </c>
      <c r="Q83" s="14" t="s">
        <v>625</v>
      </c>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t="s">
        <v>137</v>
      </c>
      <c r="D84" s="20" t="s">
        <v>138</v>
      </c>
      <c r="E84" s="16"/>
      <c r="F84" s="17">
        <v>5.01</v>
      </c>
      <c r="G84" s="17">
        <v>4.5599999999999996</v>
      </c>
      <c r="H84" s="17">
        <v>4.12</v>
      </c>
      <c r="I84" s="17"/>
      <c r="J84" s="17">
        <v>5.19</v>
      </c>
      <c r="K84" s="17">
        <v>6.07</v>
      </c>
      <c r="L84" s="17">
        <v>7.5</v>
      </c>
      <c r="M84" s="17"/>
      <c r="N84" s="17">
        <v>37.002415280000001</v>
      </c>
      <c r="O84" s="36">
        <v>17.64608295</v>
      </c>
      <c r="P84" s="20" t="s">
        <v>17</v>
      </c>
      <c r="Q84" s="15" t="s">
        <v>626</v>
      </c>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t="s">
        <v>139</v>
      </c>
      <c r="D85" s="19" t="s">
        <v>140</v>
      </c>
      <c r="E85" s="16"/>
      <c r="F85" s="18">
        <v>8.7100000000000009</v>
      </c>
      <c r="G85" s="18">
        <v>8.2100000000000009</v>
      </c>
      <c r="H85" s="18">
        <v>7.72</v>
      </c>
      <c r="I85" s="17"/>
      <c r="J85" s="18">
        <v>9.34</v>
      </c>
      <c r="K85" s="18">
        <v>10.32</v>
      </c>
      <c r="L85" s="18">
        <v>11.91</v>
      </c>
      <c r="M85" s="18"/>
      <c r="N85" s="18">
        <v>52.029684787000001</v>
      </c>
      <c r="O85" s="18">
        <v>2.2136633000000003</v>
      </c>
      <c r="P85" s="19" t="s">
        <v>26</v>
      </c>
      <c r="Q85" s="14" t="s">
        <v>627</v>
      </c>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t="s">
        <v>141</v>
      </c>
      <c r="D86" s="20" t="s">
        <v>142</v>
      </c>
      <c r="E86" s="16"/>
      <c r="F86" s="17">
        <v>34.159999999999997</v>
      </c>
      <c r="G86" s="17">
        <v>30.77</v>
      </c>
      <c r="H86" s="17">
        <v>27.38</v>
      </c>
      <c r="I86" s="17"/>
      <c r="J86" s="17">
        <v>34.85</v>
      </c>
      <c r="K86" s="17">
        <v>41.62</v>
      </c>
      <c r="L86" s="17">
        <v>52.59</v>
      </c>
      <c r="M86" s="17"/>
      <c r="N86" s="17">
        <v>77.452261411999999</v>
      </c>
      <c r="O86" s="36">
        <v>62.737636599999995</v>
      </c>
      <c r="P86" s="20" t="s">
        <v>26</v>
      </c>
      <c r="Q86" s="15" t="s">
        <v>628</v>
      </c>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t="s">
        <v>143</v>
      </c>
      <c r="D87" s="19" t="s">
        <v>144</v>
      </c>
      <c r="E87" s="16"/>
      <c r="F87" s="18">
        <v>6.12</v>
      </c>
      <c r="G87" s="18">
        <v>5.35</v>
      </c>
      <c r="H87" s="18">
        <v>4.58</v>
      </c>
      <c r="I87" s="17"/>
      <c r="J87" s="18">
        <v>6.45</v>
      </c>
      <c r="K87" s="18">
        <v>7.98</v>
      </c>
      <c r="L87" s="18">
        <v>10.46</v>
      </c>
      <c r="M87" s="18"/>
      <c r="N87" s="18">
        <v>67.678858700000006</v>
      </c>
      <c r="O87" s="18">
        <v>31.39390105</v>
      </c>
      <c r="P87" s="19" t="s">
        <v>26</v>
      </c>
      <c r="Q87" s="14" t="s">
        <v>629</v>
      </c>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t="s">
        <v>145</v>
      </c>
      <c r="D88" s="20" t="s">
        <v>146</v>
      </c>
      <c r="E88" s="16"/>
      <c r="F88" s="17">
        <v>41.82</v>
      </c>
      <c r="G88" s="17">
        <v>38.979999999999997</v>
      </c>
      <c r="H88" s="17">
        <v>36.15</v>
      </c>
      <c r="I88" s="17"/>
      <c r="J88" s="17">
        <v>42.53</v>
      </c>
      <c r="K88" s="17">
        <v>48.19</v>
      </c>
      <c r="L88" s="17">
        <v>57.37</v>
      </c>
      <c r="M88" s="17"/>
      <c r="N88" s="17">
        <v>59.657615964000001</v>
      </c>
      <c r="O88" s="36">
        <v>373.26389560000001</v>
      </c>
      <c r="P88" s="20" t="s">
        <v>26</v>
      </c>
      <c r="Q88" s="15" t="s">
        <v>630</v>
      </c>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t="s">
        <v>145</v>
      </c>
      <c r="D89" s="19" t="s">
        <v>147</v>
      </c>
      <c r="E89" s="16"/>
      <c r="F89" s="18">
        <v>45.1</v>
      </c>
      <c r="G89" s="18">
        <v>42.22</v>
      </c>
      <c r="H89" s="18">
        <v>39.340000000000003</v>
      </c>
      <c r="I89" s="17"/>
      <c r="J89" s="18">
        <v>45.92</v>
      </c>
      <c r="K89" s="18">
        <v>51.67</v>
      </c>
      <c r="L89" s="18">
        <v>60.99</v>
      </c>
      <c r="M89" s="18"/>
      <c r="N89" s="18">
        <v>57.864558739000003</v>
      </c>
      <c r="O89" s="18">
        <v>67.713317050000001</v>
      </c>
      <c r="P89" s="19" t="s">
        <v>26</v>
      </c>
      <c r="Q89" s="14" t="s">
        <v>631</v>
      </c>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t="s">
        <v>148</v>
      </c>
      <c r="D90" s="20" t="s">
        <v>149</v>
      </c>
      <c r="E90" s="16"/>
      <c r="F90" s="17">
        <v>30.48</v>
      </c>
      <c r="G90" s="17">
        <v>29.25</v>
      </c>
      <c r="H90" s="17">
        <v>28.03</v>
      </c>
      <c r="I90" s="17"/>
      <c r="J90" s="17">
        <v>31.86</v>
      </c>
      <c r="K90" s="17">
        <v>34.299999999999997</v>
      </c>
      <c r="L90" s="17">
        <v>38.25</v>
      </c>
      <c r="M90" s="17"/>
      <c r="N90" s="17">
        <v>65.835900332999998</v>
      </c>
      <c r="O90" s="36">
        <v>7.2129847499999995</v>
      </c>
      <c r="P90" s="20" t="s">
        <v>26</v>
      </c>
      <c r="Q90" s="15" t="s">
        <v>632</v>
      </c>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t="s">
        <v>515</v>
      </c>
      <c r="D91" s="19" t="s">
        <v>516</v>
      </c>
      <c r="E91" s="16"/>
      <c r="F91" s="18">
        <v>155.99</v>
      </c>
      <c r="G91" s="18">
        <v>141.26</v>
      </c>
      <c r="H91" s="18">
        <v>126.54</v>
      </c>
      <c r="I91" s="17"/>
      <c r="J91" s="18">
        <v>180.7</v>
      </c>
      <c r="K91" s="18">
        <v>210.14</v>
      </c>
      <c r="L91" s="18">
        <v>257.79000000000002</v>
      </c>
      <c r="M91" s="18"/>
      <c r="N91" s="18">
        <v>59.23425357</v>
      </c>
      <c r="O91" s="18">
        <v>2.5895393389999999</v>
      </c>
      <c r="P91" s="19" t="s">
        <v>26</v>
      </c>
      <c r="Q91" s="14" t="s">
        <v>633</v>
      </c>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t="s">
        <v>150</v>
      </c>
      <c r="D92" s="20" t="s">
        <v>151</v>
      </c>
      <c r="E92" s="16"/>
      <c r="F92" s="17">
        <v>60.16</v>
      </c>
      <c r="G92" s="17">
        <v>52.31</v>
      </c>
      <c r="H92" s="17">
        <v>44.46</v>
      </c>
      <c r="I92" s="17"/>
      <c r="J92" s="17">
        <v>62.9</v>
      </c>
      <c r="K92" s="17">
        <v>78.59</v>
      </c>
      <c r="L92" s="17">
        <v>103.98</v>
      </c>
      <c r="M92" s="17"/>
      <c r="N92" s="17">
        <v>38.210449488999998</v>
      </c>
      <c r="O92" s="36">
        <v>414.66074989999998</v>
      </c>
      <c r="P92" s="20" t="s">
        <v>17</v>
      </c>
      <c r="Q92" s="15" t="s">
        <v>634</v>
      </c>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t="s">
        <v>152</v>
      </c>
      <c r="D93" s="19" t="s">
        <v>153</v>
      </c>
      <c r="E93" s="16"/>
      <c r="F93" s="18">
        <v>42.19</v>
      </c>
      <c r="G93" s="18">
        <v>39.18</v>
      </c>
      <c r="H93" s="18">
        <v>36.17</v>
      </c>
      <c r="I93" s="17"/>
      <c r="J93" s="18">
        <v>43.42</v>
      </c>
      <c r="K93" s="18">
        <v>49.43</v>
      </c>
      <c r="L93" s="18">
        <v>59.15</v>
      </c>
      <c r="M93" s="18"/>
      <c r="N93" s="18">
        <v>67.548268941000003</v>
      </c>
      <c r="O93" s="18">
        <v>123.60327555000001</v>
      </c>
      <c r="P93" s="19" t="s">
        <v>26</v>
      </c>
      <c r="Q93" s="14" t="s">
        <v>635</v>
      </c>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t="s">
        <v>154</v>
      </c>
      <c r="D94" s="20" t="s">
        <v>155</v>
      </c>
      <c r="E94" s="16"/>
      <c r="F94" s="17">
        <v>12.34</v>
      </c>
      <c r="G94" s="17">
        <v>11.19</v>
      </c>
      <c r="H94" s="17">
        <v>10.050000000000001</v>
      </c>
      <c r="I94" s="17"/>
      <c r="J94" s="17">
        <v>13.04</v>
      </c>
      <c r="K94" s="17">
        <v>15.32</v>
      </c>
      <c r="L94" s="17">
        <v>19.010000000000002</v>
      </c>
      <c r="M94" s="17"/>
      <c r="N94" s="17">
        <v>63.761513465999997</v>
      </c>
      <c r="O94" s="36">
        <v>108.09231135</v>
      </c>
      <c r="P94" s="20" t="s">
        <v>26</v>
      </c>
      <c r="Q94" s="15" t="s">
        <v>636</v>
      </c>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t="s">
        <v>156</v>
      </c>
      <c r="D95" s="19" t="s">
        <v>157</v>
      </c>
      <c r="E95" s="16"/>
      <c r="F95" s="18">
        <v>39</v>
      </c>
      <c r="G95" s="18">
        <v>37.049999999999997</v>
      </c>
      <c r="H95" s="18">
        <v>35.11</v>
      </c>
      <c r="I95" s="17"/>
      <c r="J95" s="18">
        <v>40.67</v>
      </c>
      <c r="K95" s="18">
        <v>44.55</v>
      </c>
      <c r="L95" s="18">
        <v>50.83</v>
      </c>
      <c r="M95" s="18"/>
      <c r="N95" s="18">
        <v>54.235169534999997</v>
      </c>
      <c r="O95" s="18">
        <v>55.9084644</v>
      </c>
      <c r="P95" s="19" t="s">
        <v>26</v>
      </c>
      <c r="Q95" s="14" t="s">
        <v>637</v>
      </c>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t="s">
        <v>517</v>
      </c>
      <c r="D96" s="20" t="s">
        <v>518</v>
      </c>
      <c r="E96" s="16"/>
      <c r="F96" s="17">
        <v>1.1200000000000001</v>
      </c>
      <c r="G96" s="17">
        <v>0.95</v>
      </c>
      <c r="H96" s="17">
        <v>0.78</v>
      </c>
      <c r="I96" s="17"/>
      <c r="J96" s="17">
        <v>1.46</v>
      </c>
      <c r="K96" s="17">
        <v>1.79</v>
      </c>
      <c r="L96" s="17">
        <v>2.34</v>
      </c>
      <c r="M96" s="17"/>
      <c r="N96" s="17">
        <v>63.192367482999998</v>
      </c>
      <c r="O96" s="36">
        <v>1.5068416500000001</v>
      </c>
      <c r="P96" s="20" t="s">
        <v>26</v>
      </c>
      <c r="Q96" s="15" t="s">
        <v>638</v>
      </c>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t="s">
        <v>158</v>
      </c>
      <c r="D97" s="19" t="s">
        <v>159</v>
      </c>
      <c r="E97" s="16"/>
      <c r="F97" s="18">
        <v>33.75</v>
      </c>
      <c r="G97" s="18">
        <v>31.15</v>
      </c>
      <c r="H97" s="18">
        <v>28.56</v>
      </c>
      <c r="I97" s="17"/>
      <c r="J97" s="18">
        <v>34.54</v>
      </c>
      <c r="K97" s="18">
        <v>39.72</v>
      </c>
      <c r="L97" s="18">
        <v>48.11</v>
      </c>
      <c r="M97" s="18"/>
      <c r="N97" s="18">
        <v>60.867647276</v>
      </c>
      <c r="O97" s="18">
        <v>280.96465444999995</v>
      </c>
      <c r="P97" s="19" t="s">
        <v>26</v>
      </c>
      <c r="Q97" s="14" t="s">
        <v>639</v>
      </c>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t="s">
        <v>160</v>
      </c>
      <c r="D98" s="20" t="s">
        <v>161</v>
      </c>
      <c r="E98" s="16"/>
      <c r="F98" s="17">
        <v>5.82</v>
      </c>
      <c r="G98" s="17">
        <v>5.27</v>
      </c>
      <c r="H98" s="17">
        <v>4.7300000000000004</v>
      </c>
      <c r="I98" s="17"/>
      <c r="J98" s="17">
        <v>6.03</v>
      </c>
      <c r="K98" s="17">
        <v>7.11</v>
      </c>
      <c r="L98" s="17">
        <v>8.8699999999999992</v>
      </c>
      <c r="M98" s="17"/>
      <c r="N98" s="17">
        <v>53.814430336000001</v>
      </c>
      <c r="O98" s="36">
        <v>6.0969699500000001</v>
      </c>
      <c r="P98" s="20" t="s">
        <v>17</v>
      </c>
      <c r="Q98" s="15" t="s">
        <v>640</v>
      </c>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t="s">
        <v>533</v>
      </c>
      <c r="D99" s="19" t="s">
        <v>534</v>
      </c>
      <c r="E99" s="16"/>
      <c r="F99" s="18">
        <v>76.2</v>
      </c>
      <c r="G99" s="18">
        <v>71.63</v>
      </c>
      <c r="H99" s="18">
        <v>67.069999999999993</v>
      </c>
      <c r="I99" s="17"/>
      <c r="J99" s="18">
        <v>77.930000000000007</v>
      </c>
      <c r="K99" s="18">
        <v>87.05</v>
      </c>
      <c r="L99" s="18">
        <v>101.81</v>
      </c>
      <c r="M99" s="18"/>
      <c r="N99" s="18">
        <v>47.771132246000001</v>
      </c>
      <c r="O99" s="18">
        <v>1.098260588</v>
      </c>
      <c r="P99" s="19" t="s">
        <v>17</v>
      </c>
      <c r="Q99" s="14" t="s">
        <v>641</v>
      </c>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t="s">
        <v>162</v>
      </c>
      <c r="D100" s="20" t="s">
        <v>163</v>
      </c>
      <c r="E100" s="16"/>
      <c r="F100" s="17">
        <v>14.44</v>
      </c>
      <c r="G100" s="17">
        <v>12.73</v>
      </c>
      <c r="H100" s="17">
        <v>11.03</v>
      </c>
      <c r="I100" s="17"/>
      <c r="J100" s="17">
        <v>14.89</v>
      </c>
      <c r="K100" s="17">
        <v>18.29</v>
      </c>
      <c r="L100" s="17">
        <v>23.8</v>
      </c>
      <c r="M100" s="17"/>
      <c r="N100" s="17">
        <v>48.558967938000002</v>
      </c>
      <c r="O100" s="36">
        <v>27.352054150000001</v>
      </c>
      <c r="P100" s="20" t="s">
        <v>17</v>
      </c>
      <c r="Q100" s="15" t="s">
        <v>642</v>
      </c>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t="s">
        <v>164</v>
      </c>
      <c r="D101" s="19" t="s">
        <v>165</v>
      </c>
      <c r="E101" s="16"/>
      <c r="F101" s="18">
        <v>7.09</v>
      </c>
      <c r="G101" s="18">
        <v>6.58</v>
      </c>
      <c r="H101" s="18">
        <v>6.07</v>
      </c>
      <c r="I101" s="17"/>
      <c r="J101" s="18">
        <v>7.23</v>
      </c>
      <c r="K101" s="18">
        <v>8.24</v>
      </c>
      <c r="L101" s="18">
        <v>9.89</v>
      </c>
      <c r="M101" s="18"/>
      <c r="N101" s="18">
        <v>48.577840469999998</v>
      </c>
      <c r="O101" s="18">
        <v>4.0059691500000003</v>
      </c>
      <c r="P101" s="19" t="s">
        <v>17</v>
      </c>
      <c r="Q101" s="14" t="s">
        <v>643</v>
      </c>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t="s">
        <v>166</v>
      </c>
      <c r="D102" s="20" t="s">
        <v>167</v>
      </c>
      <c r="E102" s="16"/>
      <c r="F102" s="17">
        <v>12.1</v>
      </c>
      <c r="G102" s="17">
        <v>11.52</v>
      </c>
      <c r="H102" s="17">
        <v>10.94</v>
      </c>
      <c r="I102" s="17"/>
      <c r="J102" s="17">
        <v>12.49</v>
      </c>
      <c r="K102" s="17">
        <v>13.64</v>
      </c>
      <c r="L102" s="17">
        <v>15.52</v>
      </c>
      <c r="M102" s="17"/>
      <c r="N102" s="17">
        <v>70.111344891000002</v>
      </c>
      <c r="O102" s="36">
        <v>35.798775999999997</v>
      </c>
      <c r="P102" s="20" t="s">
        <v>26</v>
      </c>
      <c r="Q102" s="15" t="s">
        <v>644</v>
      </c>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t="s">
        <v>168</v>
      </c>
      <c r="D103" s="20" t="s">
        <v>169</v>
      </c>
      <c r="E103" s="16"/>
      <c r="F103" s="17">
        <v>27.6</v>
      </c>
      <c r="G103" s="17">
        <v>25.12</v>
      </c>
      <c r="H103" s="17">
        <v>22.64</v>
      </c>
      <c r="I103" s="17"/>
      <c r="J103" s="17">
        <v>28.01</v>
      </c>
      <c r="K103" s="17">
        <v>32.96</v>
      </c>
      <c r="L103" s="17">
        <v>40.97</v>
      </c>
      <c r="M103" s="17"/>
      <c r="N103" s="17">
        <v>64.274027763999996</v>
      </c>
      <c r="O103" s="36">
        <v>7.5836500999999998</v>
      </c>
      <c r="P103" s="20" t="s">
        <v>26</v>
      </c>
      <c r="Q103" s="15" t="s">
        <v>645</v>
      </c>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t="s">
        <v>170</v>
      </c>
      <c r="D104" s="19" t="s">
        <v>171</v>
      </c>
      <c r="E104" s="16"/>
      <c r="F104" s="18">
        <v>1.53</v>
      </c>
      <c r="G104" s="18">
        <v>1</v>
      </c>
      <c r="H104" s="18">
        <v>0.47</v>
      </c>
      <c r="I104" s="17"/>
      <c r="J104" s="18">
        <v>1.81</v>
      </c>
      <c r="K104" s="18">
        <v>2.86</v>
      </c>
      <c r="L104" s="18">
        <v>4.57</v>
      </c>
      <c r="M104" s="18"/>
      <c r="N104" s="18">
        <v>51.566631416</v>
      </c>
      <c r="O104" s="18">
        <v>23.541853549999999</v>
      </c>
      <c r="P104" s="19" t="s">
        <v>17</v>
      </c>
      <c r="Q104" s="14" t="s">
        <v>646</v>
      </c>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t="s">
        <v>172</v>
      </c>
      <c r="D105" s="20" t="s">
        <v>173</v>
      </c>
      <c r="E105" s="16"/>
      <c r="F105" s="17">
        <v>14.67</v>
      </c>
      <c r="G105" s="17">
        <v>12.64</v>
      </c>
      <c r="H105" s="17">
        <v>10.62</v>
      </c>
      <c r="I105" s="17"/>
      <c r="J105" s="17">
        <v>14.97</v>
      </c>
      <c r="K105" s="17">
        <v>19.010000000000002</v>
      </c>
      <c r="L105" s="17">
        <v>25.56</v>
      </c>
      <c r="M105" s="17"/>
      <c r="N105" s="17">
        <v>39.657084818999998</v>
      </c>
      <c r="O105" s="36">
        <v>200.94591729999999</v>
      </c>
      <c r="P105" s="20" t="s">
        <v>17</v>
      </c>
      <c r="Q105" s="15" t="s">
        <v>647</v>
      </c>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t="s">
        <v>174</v>
      </c>
      <c r="D106" s="19" t="s">
        <v>175</v>
      </c>
      <c r="E106" s="16"/>
      <c r="F106" s="18">
        <v>8.19</v>
      </c>
      <c r="G106" s="18">
        <v>7.02</v>
      </c>
      <c r="H106" s="18">
        <v>5.86</v>
      </c>
      <c r="I106" s="17"/>
      <c r="J106" s="18">
        <v>8.35</v>
      </c>
      <c r="K106" s="18">
        <v>10.67</v>
      </c>
      <c r="L106" s="18">
        <v>14.44</v>
      </c>
      <c r="M106" s="18"/>
      <c r="N106" s="18">
        <v>41.753937753999999</v>
      </c>
      <c r="O106" s="18">
        <v>128.92124705000001</v>
      </c>
      <c r="P106" s="19" t="s">
        <v>17</v>
      </c>
      <c r="Q106" s="14" t="s">
        <v>648</v>
      </c>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t="s">
        <v>176</v>
      </c>
      <c r="D107" s="20" t="s">
        <v>177</v>
      </c>
      <c r="E107" s="16"/>
      <c r="F107" s="17">
        <v>1.41</v>
      </c>
      <c r="G107" s="17">
        <v>1.18</v>
      </c>
      <c r="H107" s="17">
        <v>0.96</v>
      </c>
      <c r="I107" s="17"/>
      <c r="J107" s="17">
        <v>1.95</v>
      </c>
      <c r="K107" s="17">
        <v>2.39</v>
      </c>
      <c r="L107" s="17">
        <v>3.11</v>
      </c>
      <c r="M107" s="17"/>
      <c r="N107" s="17">
        <v>52.907309730999998</v>
      </c>
      <c r="O107" s="36">
        <v>3.6896914000000001</v>
      </c>
      <c r="P107" s="20" t="s">
        <v>26</v>
      </c>
      <c r="Q107" s="15" t="s">
        <v>649</v>
      </c>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t="s">
        <v>178</v>
      </c>
      <c r="D108" s="19" t="s">
        <v>179</v>
      </c>
      <c r="E108" s="16"/>
      <c r="F108" s="18">
        <v>13.92</v>
      </c>
      <c r="G108" s="18">
        <v>12.9</v>
      </c>
      <c r="H108" s="18">
        <v>11.89</v>
      </c>
      <c r="I108" s="17"/>
      <c r="J108" s="18">
        <v>15.39</v>
      </c>
      <c r="K108" s="18">
        <v>17.41</v>
      </c>
      <c r="L108" s="18">
        <v>20.69</v>
      </c>
      <c r="M108" s="18"/>
      <c r="N108" s="18">
        <v>61.725241998000001</v>
      </c>
      <c r="O108" s="18">
        <v>35.463933149999995</v>
      </c>
      <c r="P108" s="19" t="s">
        <v>26</v>
      </c>
      <c r="Q108" s="14" t="s">
        <v>650</v>
      </c>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t="s">
        <v>180</v>
      </c>
      <c r="D109" s="20" t="s">
        <v>181</v>
      </c>
      <c r="E109" s="16"/>
      <c r="F109" s="17">
        <v>5.57</v>
      </c>
      <c r="G109" s="17">
        <v>5.21</v>
      </c>
      <c r="H109" s="17">
        <v>4.8499999999999996</v>
      </c>
      <c r="I109" s="17"/>
      <c r="J109" s="17">
        <v>5.98</v>
      </c>
      <c r="K109" s="17">
        <v>6.69</v>
      </c>
      <c r="L109" s="17">
        <v>7.85</v>
      </c>
      <c r="M109" s="17"/>
      <c r="N109" s="17">
        <v>58.912852952999998</v>
      </c>
      <c r="O109" s="36">
        <v>11.1859105</v>
      </c>
      <c r="P109" s="20" t="s">
        <v>26</v>
      </c>
      <c r="Q109" s="15" t="s">
        <v>651</v>
      </c>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t="s">
        <v>182</v>
      </c>
      <c r="D110" s="19" t="s">
        <v>183</v>
      </c>
      <c r="E110" s="16"/>
      <c r="F110" s="18">
        <v>7.33</v>
      </c>
      <c r="G110" s="18">
        <v>6.73</v>
      </c>
      <c r="H110" s="18">
        <v>6.14</v>
      </c>
      <c r="I110" s="17"/>
      <c r="J110" s="18">
        <v>7.72</v>
      </c>
      <c r="K110" s="18">
        <v>8.9</v>
      </c>
      <c r="L110" s="18">
        <v>10.82</v>
      </c>
      <c r="M110" s="18"/>
      <c r="N110" s="18">
        <v>54.985489080999997</v>
      </c>
      <c r="O110" s="18">
        <v>32.51957985</v>
      </c>
      <c r="P110" s="19" t="s">
        <v>26</v>
      </c>
      <c r="Q110" s="14" t="s">
        <v>652</v>
      </c>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t="s">
        <v>184</v>
      </c>
      <c r="D111" s="20" t="s">
        <v>185</v>
      </c>
      <c r="E111" s="16"/>
      <c r="F111" s="17">
        <v>9.3000000000000007</v>
      </c>
      <c r="G111" s="17">
        <v>7.63</v>
      </c>
      <c r="H111" s="17">
        <v>5.96</v>
      </c>
      <c r="I111" s="17"/>
      <c r="J111" s="17">
        <v>9.56</v>
      </c>
      <c r="K111" s="17">
        <v>12.89</v>
      </c>
      <c r="L111" s="17">
        <v>18.28</v>
      </c>
      <c r="M111" s="17"/>
      <c r="N111" s="17">
        <v>45.571556733000001</v>
      </c>
      <c r="O111" s="36">
        <v>145.75536504999999</v>
      </c>
      <c r="P111" s="20" t="s">
        <v>17</v>
      </c>
      <c r="Q111" s="15" t="s">
        <v>653</v>
      </c>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t="s">
        <v>186</v>
      </c>
      <c r="D112" s="19" t="s">
        <v>187</v>
      </c>
      <c r="E112" s="16"/>
      <c r="F112" s="18">
        <v>10.94</v>
      </c>
      <c r="G112" s="18">
        <v>9.93</v>
      </c>
      <c r="H112" s="18">
        <v>8.92</v>
      </c>
      <c r="I112" s="17"/>
      <c r="J112" s="18">
        <v>11.43</v>
      </c>
      <c r="K112" s="18">
        <v>13.44</v>
      </c>
      <c r="L112" s="18">
        <v>16.7</v>
      </c>
      <c r="M112" s="18"/>
      <c r="N112" s="18">
        <v>40.968139284999999</v>
      </c>
      <c r="O112" s="18">
        <v>14.0898594</v>
      </c>
      <c r="P112" s="19" t="s">
        <v>17</v>
      </c>
      <c r="Q112" s="14" t="s">
        <v>654</v>
      </c>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t="s">
        <v>188</v>
      </c>
      <c r="D113" s="20" t="s">
        <v>189</v>
      </c>
      <c r="E113" s="16"/>
      <c r="F113" s="17">
        <v>7.32</v>
      </c>
      <c r="G113" s="17">
        <v>6.59</v>
      </c>
      <c r="H113" s="17">
        <v>5.86</v>
      </c>
      <c r="I113" s="17"/>
      <c r="J113" s="17">
        <v>7.92</v>
      </c>
      <c r="K113" s="17">
        <v>9.3699999999999992</v>
      </c>
      <c r="L113" s="17">
        <v>11.73</v>
      </c>
      <c r="M113" s="17"/>
      <c r="N113" s="17">
        <v>61.567097806</v>
      </c>
      <c r="O113" s="36">
        <v>12.3822361</v>
      </c>
      <c r="P113" s="20" t="s">
        <v>26</v>
      </c>
      <c r="Q113" s="15" t="s">
        <v>655</v>
      </c>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t="s">
        <v>190</v>
      </c>
      <c r="D114" s="19" t="s">
        <v>191</v>
      </c>
      <c r="E114" s="16"/>
      <c r="F114" s="18">
        <v>2.12</v>
      </c>
      <c r="G114" s="18">
        <v>1.92</v>
      </c>
      <c r="H114" s="18">
        <v>1.73</v>
      </c>
      <c r="I114" s="17"/>
      <c r="J114" s="18">
        <v>2.61</v>
      </c>
      <c r="K114" s="18">
        <v>2.99</v>
      </c>
      <c r="L114" s="18">
        <v>3.62</v>
      </c>
      <c r="M114" s="18"/>
      <c r="N114" s="18">
        <v>51.869789230000002</v>
      </c>
      <c r="O114" s="18">
        <v>141.96487880000001</v>
      </c>
      <c r="P114" s="19" t="s">
        <v>26</v>
      </c>
      <c r="Q114" s="14" t="s">
        <v>656</v>
      </c>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t="s">
        <v>481</v>
      </c>
      <c r="D115" s="20" t="s">
        <v>482</v>
      </c>
      <c r="E115" s="16"/>
      <c r="F115" s="17">
        <v>1.99</v>
      </c>
      <c r="G115" s="17">
        <v>1.71</v>
      </c>
      <c r="H115" s="17">
        <v>1.43</v>
      </c>
      <c r="I115" s="17"/>
      <c r="J115" s="17">
        <v>2.19</v>
      </c>
      <c r="K115" s="17">
        <v>2.74</v>
      </c>
      <c r="L115" s="17">
        <v>3.63</v>
      </c>
      <c r="M115" s="17"/>
      <c r="N115" s="17">
        <v>83.027796871999996</v>
      </c>
      <c r="O115" s="36">
        <v>1.5776485499999999</v>
      </c>
      <c r="P115" s="20" t="s">
        <v>26</v>
      </c>
      <c r="Q115" s="15" t="s">
        <v>657</v>
      </c>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t="s">
        <v>192</v>
      </c>
      <c r="D116" s="19" t="s">
        <v>193</v>
      </c>
      <c r="E116" s="16"/>
      <c r="F116" s="18">
        <v>2.5499999999999998</v>
      </c>
      <c r="G116" s="18">
        <v>2.0299999999999998</v>
      </c>
      <c r="H116" s="18">
        <v>1.51</v>
      </c>
      <c r="I116" s="17"/>
      <c r="J116" s="18">
        <v>3.14</v>
      </c>
      <c r="K116" s="18">
        <v>4.17</v>
      </c>
      <c r="L116" s="18">
        <v>5.84</v>
      </c>
      <c r="M116" s="18"/>
      <c r="N116" s="18">
        <v>80.265449540000006</v>
      </c>
      <c r="O116" s="18">
        <v>11.050435999999999</v>
      </c>
      <c r="P116" s="19" t="s">
        <v>26</v>
      </c>
      <c r="Q116" s="14" t="s">
        <v>658</v>
      </c>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t="s">
        <v>194</v>
      </c>
      <c r="D117" s="20" t="s">
        <v>195</v>
      </c>
      <c r="E117" s="16"/>
      <c r="F117" s="17">
        <v>19.829999999999998</v>
      </c>
      <c r="G117" s="17">
        <v>18.39</v>
      </c>
      <c r="H117" s="17">
        <v>16.96</v>
      </c>
      <c r="I117" s="17"/>
      <c r="J117" s="17">
        <v>20.74</v>
      </c>
      <c r="K117" s="17">
        <v>23.6</v>
      </c>
      <c r="L117" s="17">
        <v>28.24</v>
      </c>
      <c r="M117" s="17"/>
      <c r="N117" s="17">
        <v>65.209330879999996</v>
      </c>
      <c r="O117" s="36">
        <v>56.795210850000004</v>
      </c>
      <c r="P117" s="20" t="s">
        <v>26</v>
      </c>
      <c r="Q117" s="15" t="s">
        <v>659</v>
      </c>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t="s">
        <v>196</v>
      </c>
      <c r="D118" s="19" t="s">
        <v>197</v>
      </c>
      <c r="E118" s="16"/>
      <c r="F118" s="18">
        <v>19.32</v>
      </c>
      <c r="G118" s="18">
        <v>18.149999999999999</v>
      </c>
      <c r="H118" s="18">
        <v>16.989999999999998</v>
      </c>
      <c r="I118" s="17"/>
      <c r="J118" s="18">
        <v>19.809999999999999</v>
      </c>
      <c r="K118" s="18">
        <v>22.13</v>
      </c>
      <c r="L118" s="18">
        <v>25.9</v>
      </c>
      <c r="M118" s="18"/>
      <c r="N118" s="18">
        <v>68.911479619000005</v>
      </c>
      <c r="O118" s="18">
        <v>46.234044249999997</v>
      </c>
      <c r="P118" s="19" t="s">
        <v>26</v>
      </c>
      <c r="Q118" s="14" t="s">
        <v>660</v>
      </c>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t="s">
        <v>198</v>
      </c>
      <c r="D119" s="20" t="s">
        <v>199</v>
      </c>
      <c r="E119" s="16"/>
      <c r="F119" s="17">
        <v>18.29</v>
      </c>
      <c r="G119" s="17">
        <v>15.68</v>
      </c>
      <c r="H119" s="17">
        <v>13.08</v>
      </c>
      <c r="I119" s="17"/>
      <c r="J119" s="17">
        <v>18.899999999999999</v>
      </c>
      <c r="K119" s="17">
        <v>24.1</v>
      </c>
      <c r="L119" s="17">
        <v>32.520000000000003</v>
      </c>
      <c r="M119" s="17"/>
      <c r="N119" s="17">
        <v>39.871298588000002</v>
      </c>
      <c r="O119" s="36">
        <v>2.8266268660000002</v>
      </c>
      <c r="P119" s="20" t="s">
        <v>17</v>
      </c>
      <c r="Q119" s="15" t="s">
        <v>661</v>
      </c>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t="s">
        <v>200</v>
      </c>
      <c r="D120" s="19" t="s">
        <v>201</v>
      </c>
      <c r="E120" s="16"/>
      <c r="F120" s="18">
        <v>12.8</v>
      </c>
      <c r="G120" s="18">
        <v>11.45</v>
      </c>
      <c r="H120" s="18">
        <v>10.1</v>
      </c>
      <c r="I120" s="17"/>
      <c r="J120" s="18">
        <v>15.62</v>
      </c>
      <c r="K120" s="18">
        <v>18.309999999999999</v>
      </c>
      <c r="L120" s="18">
        <v>22.68</v>
      </c>
      <c r="M120" s="18"/>
      <c r="N120" s="18">
        <v>62.938287170000002</v>
      </c>
      <c r="O120" s="18">
        <v>34.803257350000003</v>
      </c>
      <c r="P120" s="19" t="s">
        <v>26</v>
      </c>
      <c r="Q120" s="14" t="s">
        <v>662</v>
      </c>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t="s">
        <v>202</v>
      </c>
      <c r="D121" s="20" t="s">
        <v>203</v>
      </c>
      <c r="E121" s="16"/>
      <c r="F121" s="17">
        <v>33.119999999999997</v>
      </c>
      <c r="G121" s="17">
        <v>29.75</v>
      </c>
      <c r="H121" s="17">
        <v>26.38</v>
      </c>
      <c r="I121" s="17"/>
      <c r="J121" s="17">
        <v>34.56</v>
      </c>
      <c r="K121" s="17">
        <v>41.29</v>
      </c>
      <c r="L121" s="17">
        <v>52.2</v>
      </c>
      <c r="M121" s="17"/>
      <c r="N121" s="17">
        <v>69.816172574999996</v>
      </c>
      <c r="O121" s="36">
        <v>92.146856092999997</v>
      </c>
      <c r="P121" s="20" t="s">
        <v>26</v>
      </c>
      <c r="Q121" s="15" t="s">
        <v>663</v>
      </c>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t="s">
        <v>204</v>
      </c>
      <c r="D122" s="19" t="s">
        <v>205</v>
      </c>
      <c r="E122" s="16"/>
      <c r="F122" s="18">
        <v>11.32</v>
      </c>
      <c r="G122" s="18">
        <v>10.38</v>
      </c>
      <c r="H122" s="18">
        <v>9.44</v>
      </c>
      <c r="I122" s="17"/>
      <c r="J122" s="18">
        <v>11.82</v>
      </c>
      <c r="K122" s="18">
        <v>13.69</v>
      </c>
      <c r="L122" s="18">
        <v>16.73</v>
      </c>
      <c r="M122" s="18"/>
      <c r="N122" s="18">
        <v>51.595869112000003</v>
      </c>
      <c r="O122" s="18">
        <v>15.17361595</v>
      </c>
      <c r="P122" s="19" t="s">
        <v>17</v>
      </c>
      <c r="Q122" s="14" t="s">
        <v>664</v>
      </c>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t="s">
        <v>206</v>
      </c>
      <c r="D123" s="20" t="s">
        <v>207</v>
      </c>
      <c r="E123" s="16"/>
      <c r="F123" s="17">
        <v>7.15</v>
      </c>
      <c r="G123" s="17">
        <v>6.71</v>
      </c>
      <c r="H123" s="17">
        <v>6.27</v>
      </c>
      <c r="I123" s="17"/>
      <c r="J123" s="17">
        <v>7.7</v>
      </c>
      <c r="K123" s="17">
        <v>8.57</v>
      </c>
      <c r="L123" s="17">
        <v>9.98</v>
      </c>
      <c r="M123" s="17"/>
      <c r="N123" s="17">
        <v>53.859253827000003</v>
      </c>
      <c r="O123" s="36">
        <v>3.7058423999999999</v>
      </c>
      <c r="P123" s="20" t="s">
        <v>26</v>
      </c>
      <c r="Q123" s="15" t="s">
        <v>665</v>
      </c>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t="s">
        <v>208</v>
      </c>
      <c r="D124" s="19" t="s">
        <v>209</v>
      </c>
      <c r="E124" s="16"/>
      <c r="F124" s="18">
        <v>45.53</v>
      </c>
      <c r="G124" s="18">
        <v>38.82</v>
      </c>
      <c r="H124" s="18">
        <v>32.119999999999997</v>
      </c>
      <c r="I124" s="17"/>
      <c r="J124" s="18">
        <v>46.17</v>
      </c>
      <c r="K124" s="18">
        <v>59.57</v>
      </c>
      <c r="L124" s="18">
        <v>81.260000000000005</v>
      </c>
      <c r="M124" s="18"/>
      <c r="N124" s="18">
        <v>37.328980022000003</v>
      </c>
      <c r="O124" s="18">
        <v>59.885909849999997</v>
      </c>
      <c r="P124" s="19" t="s">
        <v>17</v>
      </c>
      <c r="Q124" s="14" t="s">
        <v>666</v>
      </c>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t="s">
        <v>210</v>
      </c>
      <c r="D125" s="20" t="s">
        <v>211</v>
      </c>
      <c r="E125" s="16"/>
      <c r="F125" s="17">
        <v>22.15</v>
      </c>
      <c r="G125" s="17">
        <v>21.24</v>
      </c>
      <c r="H125" s="17">
        <v>20.329999999999998</v>
      </c>
      <c r="I125" s="17"/>
      <c r="J125" s="17">
        <v>22.5</v>
      </c>
      <c r="K125" s="17">
        <v>24.31</v>
      </c>
      <c r="L125" s="17">
        <v>27.25</v>
      </c>
      <c r="M125" s="17"/>
      <c r="N125" s="17">
        <v>51.688496182000002</v>
      </c>
      <c r="O125" s="36">
        <v>44.332837650000002</v>
      </c>
      <c r="P125" s="20" t="s">
        <v>17</v>
      </c>
      <c r="Q125" s="15" t="s">
        <v>667</v>
      </c>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t="s">
        <v>212</v>
      </c>
      <c r="D126" s="19" t="s">
        <v>213</v>
      </c>
      <c r="E126" s="16"/>
      <c r="F126" s="18">
        <v>9.93</v>
      </c>
      <c r="G126" s="18">
        <v>9.2799999999999994</v>
      </c>
      <c r="H126" s="18">
        <v>8.64</v>
      </c>
      <c r="I126" s="17"/>
      <c r="J126" s="18">
        <v>10.210000000000001</v>
      </c>
      <c r="K126" s="18">
        <v>11.49</v>
      </c>
      <c r="L126" s="18">
        <v>13.57</v>
      </c>
      <c r="M126" s="18"/>
      <c r="N126" s="18">
        <v>73.71283468</v>
      </c>
      <c r="O126" s="18">
        <v>1.4439456499999999</v>
      </c>
      <c r="P126" s="19" t="s">
        <v>26</v>
      </c>
      <c r="Q126" s="14" t="s">
        <v>668</v>
      </c>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t="s">
        <v>212</v>
      </c>
      <c r="D127" s="20" t="s">
        <v>214</v>
      </c>
      <c r="E127" s="16"/>
      <c r="F127" s="17">
        <v>9.9</v>
      </c>
      <c r="G127" s="17">
        <v>9.19</v>
      </c>
      <c r="H127" s="17">
        <v>8.49</v>
      </c>
      <c r="I127" s="17"/>
      <c r="J127" s="17">
        <v>10.199999999999999</v>
      </c>
      <c r="K127" s="17">
        <v>11.6</v>
      </c>
      <c r="L127" s="17">
        <v>13.87</v>
      </c>
      <c r="M127" s="17"/>
      <c r="N127" s="17">
        <v>77.623897592999995</v>
      </c>
      <c r="O127" s="36">
        <v>336.67043389999998</v>
      </c>
      <c r="P127" s="20" t="s">
        <v>26</v>
      </c>
      <c r="Q127" s="15" t="s">
        <v>669</v>
      </c>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t="s">
        <v>215</v>
      </c>
      <c r="D128" s="19" t="s">
        <v>216</v>
      </c>
      <c r="E128" s="16"/>
      <c r="F128" s="18">
        <v>28.54</v>
      </c>
      <c r="G128" s="18">
        <v>26.49</v>
      </c>
      <c r="H128" s="18">
        <v>24.45</v>
      </c>
      <c r="I128" s="17"/>
      <c r="J128" s="18">
        <v>29.3</v>
      </c>
      <c r="K128" s="18">
        <v>33.380000000000003</v>
      </c>
      <c r="L128" s="18">
        <v>39.99</v>
      </c>
      <c r="M128" s="18"/>
      <c r="N128" s="18">
        <v>73.143705423</v>
      </c>
      <c r="O128" s="18">
        <v>14.829265450000001</v>
      </c>
      <c r="P128" s="19" t="s">
        <v>26</v>
      </c>
      <c r="Q128" s="14" t="s">
        <v>670</v>
      </c>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t="s">
        <v>215</v>
      </c>
      <c r="D129" s="20" t="s">
        <v>217</v>
      </c>
      <c r="E129" s="16"/>
      <c r="F129" s="17">
        <v>32.619999999999997</v>
      </c>
      <c r="G129" s="17">
        <v>30.23</v>
      </c>
      <c r="H129" s="17">
        <v>27.85</v>
      </c>
      <c r="I129" s="17"/>
      <c r="J129" s="17">
        <v>33.54</v>
      </c>
      <c r="K129" s="17">
        <v>38.299999999999997</v>
      </c>
      <c r="L129" s="17">
        <v>46</v>
      </c>
      <c r="M129" s="17"/>
      <c r="N129" s="17">
        <v>77.565474671000004</v>
      </c>
      <c r="O129" s="36">
        <v>857.97559195000008</v>
      </c>
      <c r="P129" s="20" t="s">
        <v>26</v>
      </c>
      <c r="Q129" s="15" t="s">
        <v>671</v>
      </c>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t="s">
        <v>497</v>
      </c>
      <c r="D130" s="19" t="s">
        <v>498</v>
      </c>
      <c r="E130" s="16"/>
      <c r="F130" s="18">
        <v>3.97</v>
      </c>
      <c r="G130" s="18">
        <v>3.63</v>
      </c>
      <c r="H130" s="18">
        <v>3.29</v>
      </c>
      <c r="I130" s="17"/>
      <c r="J130" s="18">
        <v>4.82</v>
      </c>
      <c r="K130" s="18">
        <v>5.49</v>
      </c>
      <c r="L130" s="18">
        <v>6.59</v>
      </c>
      <c r="M130" s="18"/>
      <c r="N130" s="18">
        <v>54.134909178000001</v>
      </c>
      <c r="O130" s="18">
        <v>1.6030672500000001</v>
      </c>
      <c r="P130" s="19" t="s">
        <v>26</v>
      </c>
      <c r="Q130" s="14" t="s">
        <v>672</v>
      </c>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t="s">
        <v>218</v>
      </c>
      <c r="D131" s="20" t="s">
        <v>219</v>
      </c>
      <c r="E131" s="16"/>
      <c r="F131" s="17">
        <v>43.76</v>
      </c>
      <c r="G131" s="17">
        <v>39.270000000000003</v>
      </c>
      <c r="H131" s="17">
        <v>34.78</v>
      </c>
      <c r="I131" s="17"/>
      <c r="J131" s="17">
        <v>44.93</v>
      </c>
      <c r="K131" s="17">
        <v>53.9</v>
      </c>
      <c r="L131" s="17">
        <v>68.430000000000007</v>
      </c>
      <c r="M131" s="17"/>
      <c r="N131" s="17">
        <v>77.241807625999996</v>
      </c>
      <c r="O131" s="36">
        <v>371.40889695000004</v>
      </c>
      <c r="P131" s="20" t="s">
        <v>26</v>
      </c>
      <c r="Q131" s="15" t="s">
        <v>673</v>
      </c>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t="s">
        <v>220</v>
      </c>
      <c r="D132" s="19" t="s">
        <v>221</v>
      </c>
      <c r="E132" s="16"/>
      <c r="F132" s="18">
        <v>4.5599999999999996</v>
      </c>
      <c r="G132" s="18">
        <v>4.17</v>
      </c>
      <c r="H132" s="18">
        <v>3.78</v>
      </c>
      <c r="I132" s="17"/>
      <c r="J132" s="18">
        <v>4.72</v>
      </c>
      <c r="K132" s="18">
        <v>5.49</v>
      </c>
      <c r="L132" s="18">
        <v>6.74</v>
      </c>
      <c r="M132" s="18"/>
      <c r="N132" s="18">
        <v>84.555334098000003</v>
      </c>
      <c r="O132" s="18">
        <v>21.024637649999999</v>
      </c>
      <c r="P132" s="19" t="s">
        <v>26</v>
      </c>
      <c r="Q132" s="14" t="s">
        <v>674</v>
      </c>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t="s">
        <v>535</v>
      </c>
      <c r="D133" s="20" t="s">
        <v>536</v>
      </c>
      <c r="E133" s="16"/>
      <c r="F133" s="17">
        <v>133</v>
      </c>
      <c r="G133" s="17">
        <v>119.96</v>
      </c>
      <c r="H133" s="17">
        <v>106.92</v>
      </c>
      <c r="I133" s="17"/>
      <c r="J133" s="17">
        <v>135.19999999999999</v>
      </c>
      <c r="K133" s="17">
        <v>161.27000000000001</v>
      </c>
      <c r="L133" s="17">
        <v>203.47</v>
      </c>
      <c r="M133" s="17"/>
      <c r="N133" s="17">
        <v>47.438564861000003</v>
      </c>
      <c r="O133" s="36">
        <v>4.1719589454999992</v>
      </c>
      <c r="P133" s="20" t="s">
        <v>17</v>
      </c>
      <c r="Q133" s="15" t="s">
        <v>675</v>
      </c>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t="s">
        <v>222</v>
      </c>
      <c r="D134" s="19" t="s">
        <v>223</v>
      </c>
      <c r="E134" s="16"/>
      <c r="F134" s="18">
        <v>6.16</v>
      </c>
      <c r="G134" s="18">
        <v>5.63</v>
      </c>
      <c r="H134" s="18">
        <v>5.1100000000000003</v>
      </c>
      <c r="I134" s="17"/>
      <c r="J134" s="18">
        <v>6.69</v>
      </c>
      <c r="K134" s="18">
        <v>7.73</v>
      </c>
      <c r="L134" s="18">
        <v>9.42</v>
      </c>
      <c r="M134" s="18"/>
      <c r="N134" s="18">
        <v>68.760118163000001</v>
      </c>
      <c r="O134" s="18">
        <v>4.1278282499999994</v>
      </c>
      <c r="P134" s="19" t="s">
        <v>26</v>
      </c>
      <c r="Q134" s="14" t="s">
        <v>676</v>
      </c>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t="s">
        <v>224</v>
      </c>
      <c r="D135" s="20" t="s">
        <v>225</v>
      </c>
      <c r="E135" s="16"/>
      <c r="F135" s="17">
        <v>7.51</v>
      </c>
      <c r="G135" s="17">
        <v>6.56</v>
      </c>
      <c r="H135" s="17">
        <v>5.62</v>
      </c>
      <c r="I135" s="17"/>
      <c r="J135" s="17">
        <v>9.91</v>
      </c>
      <c r="K135" s="17">
        <v>11.79</v>
      </c>
      <c r="L135" s="17">
        <v>14.84</v>
      </c>
      <c r="M135" s="17"/>
      <c r="N135" s="17">
        <v>57.954430420999998</v>
      </c>
      <c r="O135" s="36">
        <v>12.870353300000001</v>
      </c>
      <c r="P135" s="20" t="s">
        <v>26</v>
      </c>
      <c r="Q135" s="15" t="s">
        <v>519</v>
      </c>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t="s">
        <v>226</v>
      </c>
      <c r="D136" s="19" t="s">
        <v>227</v>
      </c>
      <c r="E136" s="16"/>
      <c r="F136" s="18">
        <v>3.63</v>
      </c>
      <c r="G136" s="18">
        <v>3.21</v>
      </c>
      <c r="H136" s="18">
        <v>2.8</v>
      </c>
      <c r="I136" s="17"/>
      <c r="J136" s="18">
        <v>3.7</v>
      </c>
      <c r="K136" s="18">
        <v>4.5199999999999996</v>
      </c>
      <c r="L136" s="18">
        <v>5.86</v>
      </c>
      <c r="M136" s="18"/>
      <c r="N136" s="18">
        <v>31.274167489</v>
      </c>
      <c r="O136" s="18">
        <v>2.8634454499999999</v>
      </c>
      <c r="P136" s="19" t="s">
        <v>17</v>
      </c>
      <c r="Q136" s="14" t="s">
        <v>677</v>
      </c>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t="s">
        <v>226</v>
      </c>
      <c r="D137" s="20" t="s">
        <v>228</v>
      </c>
      <c r="E137" s="16"/>
      <c r="F137" s="17">
        <v>3.52</v>
      </c>
      <c r="G137" s="17">
        <v>3.15</v>
      </c>
      <c r="H137" s="17">
        <v>2.79</v>
      </c>
      <c r="I137" s="17"/>
      <c r="J137" s="17">
        <v>3.57</v>
      </c>
      <c r="K137" s="17">
        <v>4.29</v>
      </c>
      <c r="L137" s="17">
        <v>5.46</v>
      </c>
      <c r="M137" s="17"/>
      <c r="N137" s="17">
        <v>31.106264421999999</v>
      </c>
      <c r="O137" s="36">
        <v>12.497194649999999</v>
      </c>
      <c r="P137" s="20" t="s">
        <v>17</v>
      </c>
      <c r="Q137" s="15" t="s">
        <v>678</v>
      </c>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t="s">
        <v>226</v>
      </c>
      <c r="D138" s="19" t="s">
        <v>229</v>
      </c>
      <c r="E138" s="16"/>
      <c r="F138" s="18">
        <v>17.66</v>
      </c>
      <c r="G138" s="18">
        <v>15.79</v>
      </c>
      <c r="H138" s="18">
        <v>13.92</v>
      </c>
      <c r="I138" s="17"/>
      <c r="J138" s="18">
        <v>17.97</v>
      </c>
      <c r="K138" s="18">
        <v>21.7</v>
      </c>
      <c r="L138" s="18">
        <v>27.75</v>
      </c>
      <c r="M138" s="18"/>
      <c r="N138" s="18">
        <v>30.860766922</v>
      </c>
      <c r="O138" s="18">
        <v>108.53487799999999</v>
      </c>
      <c r="P138" s="19" t="s">
        <v>17</v>
      </c>
      <c r="Q138" s="14" t="s">
        <v>679</v>
      </c>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t="s">
        <v>230</v>
      </c>
      <c r="D139" s="19" t="s">
        <v>231</v>
      </c>
      <c r="E139" s="16"/>
      <c r="F139" s="18">
        <v>9.66</v>
      </c>
      <c r="G139" s="18">
        <v>8.64</v>
      </c>
      <c r="H139" s="18">
        <v>7.63</v>
      </c>
      <c r="I139" s="17"/>
      <c r="J139" s="18">
        <v>9.9600000000000009</v>
      </c>
      <c r="K139" s="18">
        <v>11.98</v>
      </c>
      <c r="L139" s="18">
        <v>15.26</v>
      </c>
      <c r="M139" s="18"/>
      <c r="N139" s="18">
        <v>72.202307794999996</v>
      </c>
      <c r="O139" s="18">
        <v>7.0660387499999997</v>
      </c>
      <c r="P139" s="19" t="s">
        <v>26</v>
      </c>
      <c r="Q139" s="14" t="s">
        <v>680</v>
      </c>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t="s">
        <v>232</v>
      </c>
      <c r="D140" s="20" t="s">
        <v>233</v>
      </c>
      <c r="E140" s="16"/>
      <c r="F140" s="17">
        <v>4.53</v>
      </c>
      <c r="G140" s="17">
        <v>3.95</v>
      </c>
      <c r="H140" s="17">
        <v>3.38</v>
      </c>
      <c r="I140" s="17"/>
      <c r="J140" s="17">
        <v>4.71</v>
      </c>
      <c r="K140" s="17">
        <v>5.85</v>
      </c>
      <c r="L140" s="17">
        <v>7.7</v>
      </c>
      <c r="M140" s="17"/>
      <c r="N140" s="17">
        <v>46.736408826000002</v>
      </c>
      <c r="O140" s="36">
        <v>7.4090883500000002</v>
      </c>
      <c r="P140" s="20" t="s">
        <v>17</v>
      </c>
      <c r="Q140" s="15" t="s">
        <v>681</v>
      </c>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t="s">
        <v>234</v>
      </c>
      <c r="D141" s="19" t="s">
        <v>235</v>
      </c>
      <c r="E141" s="16"/>
      <c r="F141" s="18">
        <v>39.03</v>
      </c>
      <c r="G141" s="18">
        <v>34.700000000000003</v>
      </c>
      <c r="H141" s="18">
        <v>30.38</v>
      </c>
      <c r="I141" s="17"/>
      <c r="J141" s="18">
        <v>40.36</v>
      </c>
      <c r="K141" s="18">
        <v>49</v>
      </c>
      <c r="L141" s="18">
        <v>62.99</v>
      </c>
      <c r="M141" s="18"/>
      <c r="N141" s="18">
        <v>65.395701935000005</v>
      </c>
      <c r="O141" s="18">
        <v>379.50849149999999</v>
      </c>
      <c r="P141" s="19" t="s">
        <v>26</v>
      </c>
      <c r="Q141" s="14" t="s">
        <v>682</v>
      </c>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t="s">
        <v>236</v>
      </c>
      <c r="D142" s="20" t="s">
        <v>237</v>
      </c>
      <c r="E142" s="16"/>
      <c r="F142" s="17">
        <v>18.760000000000002</v>
      </c>
      <c r="G142" s="17">
        <v>17.34</v>
      </c>
      <c r="H142" s="17">
        <v>15.92</v>
      </c>
      <c r="I142" s="17"/>
      <c r="J142" s="17">
        <v>20.58</v>
      </c>
      <c r="K142" s="17">
        <v>23.41</v>
      </c>
      <c r="L142" s="17">
        <v>27.99</v>
      </c>
      <c r="M142" s="17"/>
      <c r="N142" s="17">
        <v>67.422780919000004</v>
      </c>
      <c r="O142" s="36">
        <v>3.8772482500000001</v>
      </c>
      <c r="P142" s="20" t="s">
        <v>26</v>
      </c>
      <c r="Q142" s="15" t="s">
        <v>683</v>
      </c>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t="s">
        <v>238</v>
      </c>
      <c r="D143" s="19" t="s">
        <v>239</v>
      </c>
      <c r="E143" s="16"/>
      <c r="F143" s="18">
        <v>12.56</v>
      </c>
      <c r="G143" s="18">
        <v>11.42</v>
      </c>
      <c r="H143" s="18">
        <v>10.28</v>
      </c>
      <c r="I143" s="17"/>
      <c r="J143" s="18">
        <v>14.31</v>
      </c>
      <c r="K143" s="18">
        <v>16.579999999999998</v>
      </c>
      <c r="L143" s="18">
        <v>20.25</v>
      </c>
      <c r="M143" s="18"/>
      <c r="N143" s="18">
        <v>54.610357997999998</v>
      </c>
      <c r="O143" s="18">
        <v>215.56995025000001</v>
      </c>
      <c r="P143" s="19" t="s">
        <v>26</v>
      </c>
      <c r="Q143" s="14" t="s">
        <v>684</v>
      </c>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t="s">
        <v>240</v>
      </c>
      <c r="D144" s="20" t="s">
        <v>241</v>
      </c>
      <c r="E144" s="16"/>
      <c r="F144" s="17">
        <v>3.42</v>
      </c>
      <c r="G144" s="17">
        <v>3.05</v>
      </c>
      <c r="H144" s="17">
        <v>2.68</v>
      </c>
      <c r="I144" s="17"/>
      <c r="J144" s="17">
        <v>3.66</v>
      </c>
      <c r="K144" s="17">
        <v>4.3899999999999997</v>
      </c>
      <c r="L144" s="17">
        <v>5.58</v>
      </c>
      <c r="M144" s="17"/>
      <c r="N144" s="17">
        <v>85.163997405000003</v>
      </c>
      <c r="O144" s="36">
        <v>33.084160099999998</v>
      </c>
      <c r="P144" s="20" t="s">
        <v>26</v>
      </c>
      <c r="Q144" s="15" t="s">
        <v>685</v>
      </c>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t="s">
        <v>242</v>
      </c>
      <c r="D145" s="19" t="s">
        <v>243</v>
      </c>
      <c r="E145" s="16"/>
      <c r="F145" s="18">
        <v>25</v>
      </c>
      <c r="G145" s="18">
        <v>22.89</v>
      </c>
      <c r="H145" s="18">
        <v>20.78</v>
      </c>
      <c r="I145" s="17"/>
      <c r="J145" s="18">
        <v>25.5</v>
      </c>
      <c r="K145" s="18">
        <v>29.71</v>
      </c>
      <c r="L145" s="18">
        <v>36.54</v>
      </c>
      <c r="M145" s="18"/>
      <c r="N145" s="18">
        <v>73.527292283999998</v>
      </c>
      <c r="O145" s="18">
        <v>14.054634650000001</v>
      </c>
      <c r="P145" s="19" t="s">
        <v>26</v>
      </c>
      <c r="Q145" s="14" t="s">
        <v>686</v>
      </c>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t="s">
        <v>244</v>
      </c>
      <c r="D146" s="20" t="s">
        <v>245</v>
      </c>
      <c r="E146" s="16"/>
      <c r="F146" s="17">
        <v>9.8000000000000007</v>
      </c>
      <c r="G146" s="17">
        <v>7.9</v>
      </c>
      <c r="H146" s="17">
        <v>6</v>
      </c>
      <c r="I146" s="17"/>
      <c r="J146" s="17">
        <v>10.44</v>
      </c>
      <c r="K146" s="17">
        <v>14.23</v>
      </c>
      <c r="L146" s="17">
        <v>20.37</v>
      </c>
      <c r="M146" s="17"/>
      <c r="N146" s="17">
        <v>49.188954539999997</v>
      </c>
      <c r="O146" s="36">
        <v>360.13199800000001</v>
      </c>
      <c r="P146" s="20" t="s">
        <v>17</v>
      </c>
      <c r="Q146" s="15" t="s">
        <v>687</v>
      </c>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t="s">
        <v>246</v>
      </c>
      <c r="D147" s="19" t="s">
        <v>247</v>
      </c>
      <c r="E147" s="16"/>
      <c r="F147" s="18">
        <v>4.9800000000000004</v>
      </c>
      <c r="G147" s="18">
        <v>4.45</v>
      </c>
      <c r="H147" s="18">
        <v>3.93</v>
      </c>
      <c r="I147" s="17"/>
      <c r="J147" s="18">
        <v>6.22</v>
      </c>
      <c r="K147" s="18">
        <v>7.26</v>
      </c>
      <c r="L147" s="18">
        <v>8.94</v>
      </c>
      <c r="M147" s="18"/>
      <c r="N147" s="18">
        <v>52.418039972999999</v>
      </c>
      <c r="O147" s="18">
        <v>2.8597009999999998</v>
      </c>
      <c r="P147" s="19" t="s">
        <v>26</v>
      </c>
      <c r="Q147" s="14" t="s">
        <v>688</v>
      </c>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t="s">
        <v>246</v>
      </c>
      <c r="D148" s="20" t="s">
        <v>248</v>
      </c>
      <c r="E148" s="16"/>
      <c r="F148" s="17">
        <v>6.46</v>
      </c>
      <c r="G148" s="17">
        <v>5.65</v>
      </c>
      <c r="H148" s="17">
        <v>4.8499999999999996</v>
      </c>
      <c r="I148" s="17"/>
      <c r="J148" s="17">
        <v>8.3699999999999992</v>
      </c>
      <c r="K148" s="17">
        <v>9.9700000000000006</v>
      </c>
      <c r="L148" s="17">
        <v>12.56</v>
      </c>
      <c r="M148" s="17"/>
      <c r="N148" s="17">
        <v>57.41444499</v>
      </c>
      <c r="O148" s="36">
        <v>102.71276665000001</v>
      </c>
      <c r="P148" s="20" t="s">
        <v>26</v>
      </c>
      <c r="Q148" s="15" t="s">
        <v>689</v>
      </c>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t="s">
        <v>249</v>
      </c>
      <c r="D149" s="19" t="s">
        <v>250</v>
      </c>
      <c r="E149" s="16"/>
      <c r="F149" s="18">
        <v>20.67</v>
      </c>
      <c r="G149" s="18">
        <v>18.21</v>
      </c>
      <c r="H149" s="18">
        <v>15.76</v>
      </c>
      <c r="I149" s="17"/>
      <c r="J149" s="18">
        <v>21.33</v>
      </c>
      <c r="K149" s="18">
        <v>26.23</v>
      </c>
      <c r="L149" s="18">
        <v>34.17</v>
      </c>
      <c r="M149" s="18"/>
      <c r="N149" s="18">
        <v>82.807743794999993</v>
      </c>
      <c r="O149" s="18">
        <v>118.36762175000001</v>
      </c>
      <c r="P149" s="19" t="s">
        <v>26</v>
      </c>
      <c r="Q149" s="14" t="s">
        <v>690</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t="s">
        <v>499</v>
      </c>
      <c r="D150" s="20" t="s">
        <v>500</v>
      </c>
      <c r="E150" s="16"/>
      <c r="F150" s="17">
        <v>4.2</v>
      </c>
      <c r="G150" s="17">
        <v>3.84</v>
      </c>
      <c r="H150" s="17">
        <v>3.48</v>
      </c>
      <c r="I150" s="17"/>
      <c r="J150" s="17">
        <v>4.51</v>
      </c>
      <c r="K150" s="17">
        <v>5.22</v>
      </c>
      <c r="L150" s="17">
        <v>6.38</v>
      </c>
      <c r="M150" s="17"/>
      <c r="N150" s="17">
        <v>75.501338451999999</v>
      </c>
      <c r="O150" s="36">
        <v>1.4408819000000002</v>
      </c>
      <c r="P150" s="20" t="s">
        <v>26</v>
      </c>
      <c r="Q150" s="15" t="s">
        <v>691</v>
      </c>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t="s">
        <v>251</v>
      </c>
      <c r="D151" s="19" t="s">
        <v>252</v>
      </c>
      <c r="E151" s="16"/>
      <c r="F151" s="18">
        <v>3.83</v>
      </c>
      <c r="G151" s="18">
        <v>3.19</v>
      </c>
      <c r="H151" s="18">
        <v>2.5499999999999998</v>
      </c>
      <c r="I151" s="17"/>
      <c r="J151" s="18">
        <v>4.59</v>
      </c>
      <c r="K151" s="18">
        <v>5.86</v>
      </c>
      <c r="L151" s="18">
        <v>7.92</v>
      </c>
      <c r="M151" s="18"/>
      <c r="N151" s="18">
        <v>83.783162144000002</v>
      </c>
      <c r="O151" s="18">
        <v>6.2553543499999993</v>
      </c>
      <c r="P151" s="19" t="s">
        <v>26</v>
      </c>
      <c r="Q151" s="14" t="s">
        <v>692</v>
      </c>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t="s">
        <v>501</v>
      </c>
      <c r="D152" s="20" t="s">
        <v>502</v>
      </c>
      <c r="E152" s="16"/>
      <c r="F152" s="17">
        <v>3.23</v>
      </c>
      <c r="G152" s="17">
        <v>2.98</v>
      </c>
      <c r="H152" s="17">
        <v>2.74</v>
      </c>
      <c r="I152" s="17"/>
      <c r="J152" s="17">
        <v>3.49</v>
      </c>
      <c r="K152" s="17">
        <v>3.97</v>
      </c>
      <c r="L152" s="17">
        <v>4.76</v>
      </c>
      <c r="M152" s="17"/>
      <c r="N152" s="17">
        <v>53.884991753000001</v>
      </c>
      <c r="O152" s="36">
        <v>2.02325255</v>
      </c>
      <c r="P152" s="20" t="s">
        <v>26</v>
      </c>
      <c r="Q152" s="15" t="s">
        <v>693</v>
      </c>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t="s">
        <v>253</v>
      </c>
      <c r="D153" s="19" t="s">
        <v>254</v>
      </c>
      <c r="E153" s="16"/>
      <c r="F153" s="18">
        <v>99.62</v>
      </c>
      <c r="G153" s="18">
        <v>90</v>
      </c>
      <c r="H153" s="18">
        <v>80.38</v>
      </c>
      <c r="I153" s="17"/>
      <c r="J153" s="18">
        <v>114.47</v>
      </c>
      <c r="K153" s="18">
        <v>133.69999999999999</v>
      </c>
      <c r="L153" s="18">
        <v>164.82</v>
      </c>
      <c r="M153" s="18"/>
      <c r="N153" s="18">
        <v>59.407327088000002</v>
      </c>
      <c r="O153" s="18">
        <v>51.929523896999996</v>
      </c>
      <c r="P153" s="19" t="s">
        <v>26</v>
      </c>
      <c r="Q153" s="14" t="s">
        <v>694</v>
      </c>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t="s">
        <v>255</v>
      </c>
      <c r="D154" s="20" t="s">
        <v>256</v>
      </c>
      <c r="E154" s="16"/>
      <c r="F154" s="17">
        <v>100.12</v>
      </c>
      <c r="G154" s="17">
        <v>84.1</v>
      </c>
      <c r="H154" s="17">
        <v>68.09</v>
      </c>
      <c r="I154" s="17"/>
      <c r="J154" s="17">
        <v>103.73</v>
      </c>
      <c r="K154" s="17">
        <v>135.75</v>
      </c>
      <c r="L154" s="17">
        <v>187.58</v>
      </c>
      <c r="M154" s="17"/>
      <c r="N154" s="17">
        <v>30.893941276</v>
      </c>
      <c r="O154" s="36">
        <v>27.215229445000002</v>
      </c>
      <c r="P154" s="20" t="s">
        <v>17</v>
      </c>
      <c r="Q154" s="15" t="s">
        <v>695</v>
      </c>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t="s">
        <v>257</v>
      </c>
      <c r="D155" s="19" t="s">
        <v>258</v>
      </c>
      <c r="E155" s="16"/>
      <c r="F155" s="18">
        <v>30.14</v>
      </c>
      <c r="G155" s="18">
        <v>28.75</v>
      </c>
      <c r="H155" s="18">
        <v>27.36</v>
      </c>
      <c r="I155" s="17"/>
      <c r="J155" s="18">
        <v>30.58</v>
      </c>
      <c r="K155" s="18">
        <v>33.35</v>
      </c>
      <c r="L155" s="18">
        <v>37.85</v>
      </c>
      <c r="M155" s="18"/>
      <c r="N155" s="18">
        <v>66.027995300000001</v>
      </c>
      <c r="O155" s="18">
        <v>11.453340799999999</v>
      </c>
      <c r="P155" s="19" t="s">
        <v>26</v>
      </c>
      <c r="Q155" s="14" t="s">
        <v>696</v>
      </c>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t="s">
        <v>259</v>
      </c>
      <c r="D156" s="20" t="s">
        <v>260</v>
      </c>
      <c r="E156" s="16"/>
      <c r="F156" s="17">
        <v>86.43</v>
      </c>
      <c r="G156" s="17">
        <v>76.52</v>
      </c>
      <c r="H156" s="17">
        <v>66.61</v>
      </c>
      <c r="I156" s="17"/>
      <c r="J156" s="17">
        <v>87.8</v>
      </c>
      <c r="K156" s="17">
        <v>107.61</v>
      </c>
      <c r="L156" s="17">
        <v>139.68</v>
      </c>
      <c r="M156" s="17"/>
      <c r="N156" s="17">
        <v>34.806766899000003</v>
      </c>
      <c r="O156" s="36">
        <v>24.570379134</v>
      </c>
      <c r="P156" s="20" t="s">
        <v>17</v>
      </c>
      <c r="Q156" s="15" t="s">
        <v>697</v>
      </c>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t="s">
        <v>261</v>
      </c>
      <c r="D157" s="19" t="s">
        <v>262</v>
      </c>
      <c r="E157" s="16"/>
      <c r="F157" s="18">
        <v>26.89</v>
      </c>
      <c r="G157" s="18">
        <v>21.42</v>
      </c>
      <c r="H157" s="18">
        <v>15.96</v>
      </c>
      <c r="I157" s="17"/>
      <c r="J157" s="18">
        <v>37</v>
      </c>
      <c r="K157" s="18">
        <v>47.92</v>
      </c>
      <c r="L157" s="18">
        <v>65.59</v>
      </c>
      <c r="M157" s="18"/>
      <c r="N157" s="18">
        <v>63.484767738999999</v>
      </c>
      <c r="O157" s="18">
        <v>39.207764224000002</v>
      </c>
      <c r="P157" s="19" t="s">
        <v>26</v>
      </c>
      <c r="Q157" s="14" t="s">
        <v>698</v>
      </c>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t="s">
        <v>263</v>
      </c>
      <c r="D158" s="20" t="s">
        <v>264</v>
      </c>
      <c r="E158" s="16"/>
      <c r="F158" s="17">
        <v>9.2200000000000006</v>
      </c>
      <c r="G158" s="17">
        <v>8.66</v>
      </c>
      <c r="H158" s="17">
        <v>8.1</v>
      </c>
      <c r="I158" s="17"/>
      <c r="J158" s="17">
        <v>9.85</v>
      </c>
      <c r="K158" s="17">
        <v>10.96</v>
      </c>
      <c r="L158" s="17">
        <v>12.75</v>
      </c>
      <c r="M158" s="17"/>
      <c r="N158" s="17">
        <v>57.941672337999997</v>
      </c>
      <c r="O158" s="36">
        <v>6.6069418500000001</v>
      </c>
      <c r="P158" s="20" t="s">
        <v>26</v>
      </c>
      <c r="Q158" s="15" t="s">
        <v>699</v>
      </c>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t="s">
        <v>265</v>
      </c>
      <c r="D159" s="19" t="s">
        <v>266</v>
      </c>
      <c r="E159" s="16"/>
      <c r="F159" s="18">
        <v>7.4</v>
      </c>
      <c r="G159" s="18">
        <v>6.29</v>
      </c>
      <c r="H159" s="18">
        <v>5.19</v>
      </c>
      <c r="I159" s="17"/>
      <c r="J159" s="18">
        <v>7.8</v>
      </c>
      <c r="K159" s="18">
        <v>10</v>
      </c>
      <c r="L159" s="18">
        <v>13.56</v>
      </c>
      <c r="M159" s="18"/>
      <c r="N159" s="18">
        <v>82.014707669000003</v>
      </c>
      <c r="O159" s="18">
        <v>90.73252325</v>
      </c>
      <c r="P159" s="19" t="s">
        <v>26</v>
      </c>
      <c r="Q159" s="14" t="s">
        <v>700</v>
      </c>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t="s">
        <v>267</v>
      </c>
      <c r="D160" s="20" t="s">
        <v>268</v>
      </c>
      <c r="E160" s="16"/>
      <c r="F160" s="17">
        <v>3.59</v>
      </c>
      <c r="G160" s="17">
        <v>3.24</v>
      </c>
      <c r="H160" s="17">
        <v>2.9</v>
      </c>
      <c r="I160" s="17"/>
      <c r="J160" s="17">
        <v>3.76</v>
      </c>
      <c r="K160" s="17">
        <v>4.4400000000000004</v>
      </c>
      <c r="L160" s="17">
        <v>5.55</v>
      </c>
      <c r="M160" s="17"/>
      <c r="N160" s="17">
        <v>65.424286327999994</v>
      </c>
      <c r="O160" s="36">
        <v>2.4231123499999998</v>
      </c>
      <c r="P160" s="20" t="s">
        <v>26</v>
      </c>
      <c r="Q160" s="15" t="s">
        <v>701</v>
      </c>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t="s">
        <v>269</v>
      </c>
      <c r="D161" s="19" t="s">
        <v>270</v>
      </c>
      <c r="E161" s="16"/>
      <c r="F161" s="18">
        <v>14.87</v>
      </c>
      <c r="G161" s="18">
        <v>12.96</v>
      </c>
      <c r="H161" s="18">
        <v>11.05</v>
      </c>
      <c r="I161" s="17"/>
      <c r="J161" s="18">
        <v>16.239999999999998</v>
      </c>
      <c r="K161" s="18">
        <v>20.05</v>
      </c>
      <c r="L161" s="18">
        <v>26.22</v>
      </c>
      <c r="M161" s="18"/>
      <c r="N161" s="18">
        <v>58.759179355000001</v>
      </c>
      <c r="O161" s="18">
        <v>7.4791664000000004</v>
      </c>
      <c r="P161" s="19" t="s">
        <v>26</v>
      </c>
      <c r="Q161" s="14" t="s">
        <v>702</v>
      </c>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t="s">
        <v>271</v>
      </c>
      <c r="D162" s="20" t="s">
        <v>272</v>
      </c>
      <c r="E162" s="16"/>
      <c r="F162" s="17">
        <v>5.97</v>
      </c>
      <c r="G162" s="17">
        <v>5.03</v>
      </c>
      <c r="H162" s="17">
        <v>4.0999999999999996</v>
      </c>
      <c r="I162" s="17"/>
      <c r="J162" s="17">
        <v>6.31</v>
      </c>
      <c r="K162" s="17">
        <v>8.17</v>
      </c>
      <c r="L162" s="17">
        <v>11.18</v>
      </c>
      <c r="M162" s="17"/>
      <c r="N162" s="17">
        <v>76.787096316000003</v>
      </c>
      <c r="O162" s="36">
        <v>38.774261500000001</v>
      </c>
      <c r="P162" s="20" t="s">
        <v>26</v>
      </c>
      <c r="Q162" s="15" t="s">
        <v>703</v>
      </c>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t="s">
        <v>273</v>
      </c>
      <c r="D163" s="19" t="s">
        <v>274</v>
      </c>
      <c r="E163" s="16"/>
      <c r="F163" s="18">
        <v>5.54</v>
      </c>
      <c r="G163" s="18">
        <v>5</v>
      </c>
      <c r="H163" s="18">
        <v>4.47</v>
      </c>
      <c r="I163" s="17"/>
      <c r="J163" s="18">
        <v>6.15</v>
      </c>
      <c r="K163" s="18">
        <v>7.21</v>
      </c>
      <c r="L163" s="18">
        <v>8.93</v>
      </c>
      <c r="M163" s="18"/>
      <c r="N163" s="18">
        <v>79.401906327999995</v>
      </c>
      <c r="O163" s="18">
        <v>64.222723299999998</v>
      </c>
      <c r="P163" s="19" t="s">
        <v>26</v>
      </c>
      <c r="Q163" s="14" t="s">
        <v>704</v>
      </c>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t="s">
        <v>487</v>
      </c>
      <c r="D164" s="20" t="s">
        <v>488</v>
      </c>
      <c r="E164" s="16"/>
      <c r="F164" s="17">
        <v>1.23</v>
      </c>
      <c r="G164" s="17">
        <v>1.1000000000000001</v>
      </c>
      <c r="H164" s="17">
        <v>0.98</v>
      </c>
      <c r="I164" s="17"/>
      <c r="J164" s="17">
        <v>1.39</v>
      </c>
      <c r="K164" s="17">
        <v>1.63</v>
      </c>
      <c r="L164" s="17">
        <v>2.02</v>
      </c>
      <c r="M164" s="17"/>
      <c r="N164" s="17">
        <v>64.433029482999999</v>
      </c>
      <c r="O164" s="36">
        <v>1.79326885</v>
      </c>
      <c r="P164" s="20" t="s">
        <v>26</v>
      </c>
      <c r="Q164" s="15" t="s">
        <v>705</v>
      </c>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t="s">
        <v>275</v>
      </c>
      <c r="D165" s="19" t="s">
        <v>276</v>
      </c>
      <c r="E165" s="16"/>
      <c r="F165" s="18">
        <v>23.95</v>
      </c>
      <c r="G165" s="18">
        <v>22.46</v>
      </c>
      <c r="H165" s="18">
        <v>20.97</v>
      </c>
      <c r="I165" s="17"/>
      <c r="J165" s="18">
        <v>24.55</v>
      </c>
      <c r="K165" s="18">
        <v>27.52</v>
      </c>
      <c r="L165" s="18">
        <v>32.33</v>
      </c>
      <c r="M165" s="18"/>
      <c r="N165" s="18">
        <v>70.916674462000003</v>
      </c>
      <c r="O165" s="18">
        <v>105.00699855000001</v>
      </c>
      <c r="P165" s="19" t="s">
        <v>26</v>
      </c>
      <c r="Q165" s="14" t="s">
        <v>706</v>
      </c>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t="s">
        <v>277</v>
      </c>
      <c r="D166" s="20" t="s">
        <v>278</v>
      </c>
      <c r="E166" s="16"/>
      <c r="F166" s="17">
        <v>20.18</v>
      </c>
      <c r="G166" s="17">
        <v>19.14</v>
      </c>
      <c r="H166" s="17">
        <v>18.100000000000001</v>
      </c>
      <c r="I166" s="17"/>
      <c r="J166" s="17">
        <v>20.56</v>
      </c>
      <c r="K166" s="17">
        <v>22.63</v>
      </c>
      <c r="L166" s="17">
        <v>25.98</v>
      </c>
      <c r="M166" s="17"/>
      <c r="N166" s="17">
        <v>50.881514402000001</v>
      </c>
      <c r="O166" s="36">
        <v>23.274118650000002</v>
      </c>
      <c r="P166" s="20" t="s">
        <v>17</v>
      </c>
      <c r="Q166" s="15" t="s">
        <v>707</v>
      </c>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t="s">
        <v>279</v>
      </c>
      <c r="D167" s="19" t="s">
        <v>280</v>
      </c>
      <c r="E167" s="16"/>
      <c r="F167" s="18">
        <v>115</v>
      </c>
      <c r="G167" s="18">
        <v>107.02</v>
      </c>
      <c r="H167" s="18">
        <v>99.04</v>
      </c>
      <c r="I167" s="17"/>
      <c r="J167" s="18">
        <v>122.62</v>
      </c>
      <c r="K167" s="18">
        <v>138.57</v>
      </c>
      <c r="L167" s="18">
        <v>164.38</v>
      </c>
      <c r="M167" s="18"/>
      <c r="N167" s="18">
        <v>68.501334162999996</v>
      </c>
      <c r="O167" s="18">
        <v>8.5784988329999994</v>
      </c>
      <c r="P167" s="19" t="s">
        <v>26</v>
      </c>
      <c r="Q167" s="14" t="s">
        <v>708</v>
      </c>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t="s">
        <v>281</v>
      </c>
      <c r="D168" s="20" t="s">
        <v>282</v>
      </c>
      <c r="E168" s="16"/>
      <c r="F168" s="17">
        <v>32.39</v>
      </c>
      <c r="G168" s="17">
        <v>26.59</v>
      </c>
      <c r="H168" s="17">
        <v>20.79</v>
      </c>
      <c r="I168" s="17"/>
      <c r="J168" s="17">
        <v>33.229999999999997</v>
      </c>
      <c r="K168" s="17">
        <v>44.82</v>
      </c>
      <c r="L168" s="17">
        <v>63.59</v>
      </c>
      <c r="M168" s="17"/>
      <c r="N168" s="17">
        <v>39.346420733000002</v>
      </c>
      <c r="O168" s="36">
        <v>3.0568896429999999</v>
      </c>
      <c r="P168" s="20" t="s">
        <v>17</v>
      </c>
      <c r="Q168" s="15" t="s">
        <v>709</v>
      </c>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t="s">
        <v>283</v>
      </c>
      <c r="D169" s="19" t="s">
        <v>284</v>
      </c>
      <c r="E169" s="16"/>
      <c r="F169" s="18">
        <v>10.36</v>
      </c>
      <c r="G169" s="18">
        <v>8.9</v>
      </c>
      <c r="H169" s="18">
        <v>7.44</v>
      </c>
      <c r="I169" s="17"/>
      <c r="J169" s="18">
        <v>13.45</v>
      </c>
      <c r="K169" s="18">
        <v>16.36</v>
      </c>
      <c r="L169" s="18">
        <v>21.08</v>
      </c>
      <c r="M169" s="18"/>
      <c r="N169" s="18">
        <v>58.095173782000003</v>
      </c>
      <c r="O169" s="18">
        <v>37.257280127999998</v>
      </c>
      <c r="P169" s="19" t="s">
        <v>26</v>
      </c>
      <c r="Q169" s="14" t="s">
        <v>710</v>
      </c>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t="s">
        <v>285</v>
      </c>
      <c r="D170" s="20" t="s">
        <v>286</v>
      </c>
      <c r="E170" s="16"/>
      <c r="F170" s="17">
        <v>11.6</v>
      </c>
      <c r="G170" s="17">
        <v>8.8800000000000008</v>
      </c>
      <c r="H170" s="17">
        <v>6.16</v>
      </c>
      <c r="I170" s="17"/>
      <c r="J170" s="17">
        <v>11.93</v>
      </c>
      <c r="K170" s="17">
        <v>17.36</v>
      </c>
      <c r="L170" s="17">
        <v>26.16</v>
      </c>
      <c r="M170" s="17"/>
      <c r="N170" s="17">
        <v>35.164440913999996</v>
      </c>
      <c r="O170" s="36">
        <v>189.66651021000001</v>
      </c>
      <c r="P170" s="20" t="s">
        <v>17</v>
      </c>
      <c r="Q170" s="15" t="s">
        <v>711</v>
      </c>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t="s">
        <v>287</v>
      </c>
      <c r="D171" s="19" t="s">
        <v>288</v>
      </c>
      <c r="E171" s="16"/>
      <c r="F171" s="18">
        <v>5.21</v>
      </c>
      <c r="G171" s="18">
        <v>4.87</v>
      </c>
      <c r="H171" s="18">
        <v>4.54</v>
      </c>
      <c r="I171" s="17"/>
      <c r="J171" s="18">
        <v>5.36</v>
      </c>
      <c r="K171" s="18">
        <v>6.02</v>
      </c>
      <c r="L171" s="18">
        <v>7.09</v>
      </c>
      <c r="M171" s="18"/>
      <c r="N171" s="18">
        <v>46.900178183999998</v>
      </c>
      <c r="O171" s="18">
        <v>2.2244071999999999</v>
      </c>
      <c r="P171" s="19" t="s">
        <v>17</v>
      </c>
      <c r="Q171" s="14" t="s">
        <v>712</v>
      </c>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t="s">
        <v>289</v>
      </c>
      <c r="D172" s="20" t="s">
        <v>290</v>
      </c>
      <c r="E172" s="16"/>
      <c r="F172" s="17">
        <v>10.33</v>
      </c>
      <c r="G172" s="17">
        <v>9.77</v>
      </c>
      <c r="H172" s="17">
        <v>9.2100000000000009</v>
      </c>
      <c r="I172" s="17"/>
      <c r="J172" s="17">
        <v>10.59</v>
      </c>
      <c r="K172" s="17">
        <v>11.7</v>
      </c>
      <c r="L172" s="17">
        <v>13.51</v>
      </c>
      <c r="M172" s="17"/>
      <c r="N172" s="17">
        <v>42.392784046999999</v>
      </c>
      <c r="O172" s="36">
        <v>13.839975500000001</v>
      </c>
      <c r="P172" s="20" t="s">
        <v>17</v>
      </c>
      <c r="Q172" s="15" t="s">
        <v>713</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t="s">
        <v>291</v>
      </c>
      <c r="D173" s="19" t="s">
        <v>292</v>
      </c>
      <c r="E173" s="16"/>
      <c r="F173" s="18">
        <v>0.57999999999999996</v>
      </c>
      <c r="G173" s="18">
        <v>0.2</v>
      </c>
      <c r="H173" s="18">
        <v>-0.16</v>
      </c>
      <c r="I173" s="17"/>
      <c r="J173" s="18">
        <v>0.62</v>
      </c>
      <c r="K173" s="18">
        <v>1.36</v>
      </c>
      <c r="L173" s="18">
        <v>2.57</v>
      </c>
      <c r="M173" s="18"/>
      <c r="N173" s="18">
        <v>29.837654071999999</v>
      </c>
      <c r="O173" s="18">
        <v>8.0734653000000005</v>
      </c>
      <c r="P173" s="19" t="s">
        <v>17</v>
      </c>
      <c r="Q173" s="14" t="s">
        <v>714</v>
      </c>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t="s">
        <v>293</v>
      </c>
      <c r="D174" s="20" t="s">
        <v>294</v>
      </c>
      <c r="E174" s="16"/>
      <c r="F174" s="17" t="s">
        <v>41</v>
      </c>
      <c r="G174" s="17" t="s">
        <v>41</v>
      </c>
      <c r="H174" s="17" t="s">
        <v>41</v>
      </c>
      <c r="I174" s="17"/>
      <c r="J174" s="17" t="s">
        <v>41</v>
      </c>
      <c r="K174" s="17" t="s">
        <v>41</v>
      </c>
      <c r="L174" s="17" t="s">
        <v>41</v>
      </c>
      <c r="M174" s="17"/>
      <c r="N174" s="17" t="s">
        <v>41</v>
      </c>
      <c r="O174" s="36" t="s">
        <v>41</v>
      </c>
      <c r="P174" s="20" t="s">
        <v>41</v>
      </c>
      <c r="Q174" s="15" t="s">
        <v>42</v>
      </c>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t="s">
        <v>295</v>
      </c>
      <c r="D175" s="19" t="s">
        <v>296</v>
      </c>
      <c r="E175" s="16"/>
      <c r="F175" s="18">
        <v>44.2</v>
      </c>
      <c r="G175" s="18">
        <v>41.32</v>
      </c>
      <c r="H175" s="18">
        <v>38.44</v>
      </c>
      <c r="I175" s="17"/>
      <c r="J175" s="18">
        <v>45.36</v>
      </c>
      <c r="K175" s="18">
        <v>51.11</v>
      </c>
      <c r="L175" s="18">
        <v>60.43</v>
      </c>
      <c r="M175" s="18"/>
      <c r="N175" s="18">
        <v>66.770003517000006</v>
      </c>
      <c r="O175" s="18">
        <v>15.462689549999999</v>
      </c>
      <c r="P175" s="19" t="s">
        <v>26</v>
      </c>
      <c r="Q175" s="14" t="s">
        <v>715</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t="s">
        <v>297</v>
      </c>
      <c r="D176" s="20" t="s">
        <v>298</v>
      </c>
      <c r="E176" s="16"/>
      <c r="F176" s="17">
        <v>3.63</v>
      </c>
      <c r="G176" s="17">
        <v>2.99</v>
      </c>
      <c r="H176" s="17">
        <v>2.36</v>
      </c>
      <c r="I176" s="17"/>
      <c r="J176" s="17">
        <v>4.22</v>
      </c>
      <c r="K176" s="17">
        <v>5.48</v>
      </c>
      <c r="L176" s="17">
        <v>7.52</v>
      </c>
      <c r="M176" s="17"/>
      <c r="N176" s="17">
        <v>69.831236622999995</v>
      </c>
      <c r="O176" s="36">
        <v>63.553434350000003</v>
      </c>
      <c r="P176" s="20" t="s">
        <v>26</v>
      </c>
      <c r="Q176" s="15" t="s">
        <v>716</v>
      </c>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t="s">
        <v>299</v>
      </c>
      <c r="D177" s="19" t="s">
        <v>300</v>
      </c>
      <c r="E177" s="16"/>
      <c r="F177" s="18">
        <v>3.25</v>
      </c>
      <c r="G177" s="18">
        <v>2.99</v>
      </c>
      <c r="H177" s="18">
        <v>2.74</v>
      </c>
      <c r="I177" s="17"/>
      <c r="J177" s="18">
        <v>3.42</v>
      </c>
      <c r="K177" s="18">
        <v>3.92</v>
      </c>
      <c r="L177" s="18">
        <v>4.7300000000000004</v>
      </c>
      <c r="M177" s="18"/>
      <c r="N177" s="18">
        <v>47.694540031999999</v>
      </c>
      <c r="O177" s="18">
        <v>3.8914749</v>
      </c>
      <c r="P177" s="19" t="s">
        <v>17</v>
      </c>
      <c r="Q177" s="14" t="s">
        <v>717</v>
      </c>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t="s">
        <v>301</v>
      </c>
      <c r="D178" s="20" t="s">
        <v>302</v>
      </c>
      <c r="E178" s="16"/>
      <c r="F178" s="17">
        <v>176.31</v>
      </c>
      <c r="G178" s="17">
        <v>142.66999999999999</v>
      </c>
      <c r="H178" s="17">
        <v>109.04</v>
      </c>
      <c r="I178" s="17"/>
      <c r="J178" s="17">
        <v>238.15</v>
      </c>
      <c r="K178" s="17">
        <v>305.41000000000003</v>
      </c>
      <c r="L178" s="17">
        <v>414.26</v>
      </c>
      <c r="M178" s="17"/>
      <c r="N178" s="17">
        <v>53.901263989999997</v>
      </c>
      <c r="O178" s="36">
        <v>5.016198385</v>
      </c>
      <c r="P178" s="20" t="s">
        <v>26</v>
      </c>
      <c r="Q178" s="15" t="s">
        <v>718</v>
      </c>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t="s">
        <v>303</v>
      </c>
      <c r="D179" s="19" t="s">
        <v>304</v>
      </c>
      <c r="E179" s="16"/>
      <c r="F179" s="18">
        <v>2.0299999999999998</v>
      </c>
      <c r="G179" s="18">
        <v>1.43</v>
      </c>
      <c r="H179" s="18">
        <v>0.83</v>
      </c>
      <c r="I179" s="17"/>
      <c r="J179" s="18">
        <v>2.71</v>
      </c>
      <c r="K179" s="18">
        <v>3.9</v>
      </c>
      <c r="L179" s="18">
        <v>5.84</v>
      </c>
      <c r="M179" s="18"/>
      <c r="N179" s="18">
        <v>57.627989495999998</v>
      </c>
      <c r="O179" s="18">
        <v>3.1670080999999999</v>
      </c>
      <c r="P179" s="19" t="s">
        <v>26</v>
      </c>
      <c r="Q179" s="14" t="s">
        <v>719</v>
      </c>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t="s">
        <v>537</v>
      </c>
      <c r="D180" s="20" t="s">
        <v>538</v>
      </c>
      <c r="E180" s="16"/>
      <c r="F180" s="17">
        <v>0.73</v>
      </c>
      <c r="G180" s="17">
        <v>-0.26</v>
      </c>
      <c r="H180" s="17">
        <v>-1.25</v>
      </c>
      <c r="I180" s="17"/>
      <c r="J180" s="17">
        <v>0.83</v>
      </c>
      <c r="K180" s="17">
        <v>2.81</v>
      </c>
      <c r="L180" s="17">
        <v>6.02</v>
      </c>
      <c r="M180" s="17"/>
      <c r="N180" s="17">
        <v>34.795830801000001</v>
      </c>
      <c r="O180" s="36">
        <v>1.1359942000000001</v>
      </c>
      <c r="P180" s="20" t="s">
        <v>17</v>
      </c>
      <c r="Q180" s="15" t="s">
        <v>720</v>
      </c>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t="s">
        <v>305</v>
      </c>
      <c r="D181" s="19" t="s">
        <v>306</v>
      </c>
      <c r="E181" s="16"/>
      <c r="F181" s="18">
        <v>32.450000000000003</v>
      </c>
      <c r="G181" s="18">
        <v>29.45</v>
      </c>
      <c r="H181" s="18">
        <v>26.45</v>
      </c>
      <c r="I181" s="17"/>
      <c r="J181" s="18">
        <v>33.31</v>
      </c>
      <c r="K181" s="18">
        <v>39.299999999999997</v>
      </c>
      <c r="L181" s="18">
        <v>49</v>
      </c>
      <c r="M181" s="18"/>
      <c r="N181" s="18">
        <v>32.956691634000002</v>
      </c>
      <c r="O181" s="18">
        <v>504.06044255</v>
      </c>
      <c r="P181" s="19" t="s">
        <v>17</v>
      </c>
      <c r="Q181" s="14" t="s">
        <v>721</v>
      </c>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t="s">
        <v>305</v>
      </c>
      <c r="D182" s="20" t="s">
        <v>307</v>
      </c>
      <c r="E182" s="16"/>
      <c r="F182" s="17">
        <v>30.33</v>
      </c>
      <c r="G182" s="17">
        <v>27.95</v>
      </c>
      <c r="H182" s="17">
        <v>25.57</v>
      </c>
      <c r="I182" s="17"/>
      <c r="J182" s="17">
        <v>31.25</v>
      </c>
      <c r="K182" s="17">
        <v>36</v>
      </c>
      <c r="L182" s="17">
        <v>43.69</v>
      </c>
      <c r="M182" s="17"/>
      <c r="N182" s="17">
        <v>34.774556224999998</v>
      </c>
      <c r="O182" s="36">
        <v>1706.1440556999999</v>
      </c>
      <c r="P182" s="20" t="s">
        <v>17</v>
      </c>
      <c r="Q182" s="15" t="s">
        <v>722</v>
      </c>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t="s">
        <v>479</v>
      </c>
      <c r="D183" s="19" t="s">
        <v>309</v>
      </c>
      <c r="E183" s="16"/>
      <c r="F183" s="18">
        <v>13.87</v>
      </c>
      <c r="G183" s="18">
        <v>12.63</v>
      </c>
      <c r="H183" s="18">
        <v>11.4</v>
      </c>
      <c r="I183" s="17"/>
      <c r="J183" s="18">
        <v>14.4</v>
      </c>
      <c r="K183" s="18">
        <v>16.86</v>
      </c>
      <c r="L183" s="18">
        <v>20.85</v>
      </c>
      <c r="M183" s="18"/>
      <c r="N183" s="18">
        <v>44.263002681000003</v>
      </c>
      <c r="O183" s="18">
        <v>52.873882299999998</v>
      </c>
      <c r="P183" s="19" t="s">
        <v>17</v>
      </c>
      <c r="Q183" s="14" t="s">
        <v>723</v>
      </c>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t="s">
        <v>310</v>
      </c>
      <c r="D184" s="20" t="s">
        <v>311</v>
      </c>
      <c r="E184" s="16"/>
      <c r="F184" s="17">
        <v>33.65</v>
      </c>
      <c r="G184" s="17">
        <v>30.24</v>
      </c>
      <c r="H184" s="17">
        <v>26.83</v>
      </c>
      <c r="I184" s="17"/>
      <c r="J184" s="17">
        <v>34.89</v>
      </c>
      <c r="K184" s="17">
        <v>41.7</v>
      </c>
      <c r="L184" s="17">
        <v>52.73</v>
      </c>
      <c r="M184" s="17"/>
      <c r="N184" s="17">
        <v>43.252979895999999</v>
      </c>
      <c r="O184" s="36">
        <v>520.68040925000003</v>
      </c>
      <c r="P184" s="20" t="s">
        <v>17</v>
      </c>
      <c r="Q184" s="15" t="s">
        <v>724</v>
      </c>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t="s">
        <v>480</v>
      </c>
      <c r="D185" s="19" t="s">
        <v>312</v>
      </c>
      <c r="E185" s="16"/>
      <c r="F185" s="18">
        <v>3.98</v>
      </c>
      <c r="G185" s="18">
        <v>3.53</v>
      </c>
      <c r="H185" s="18">
        <v>3.08</v>
      </c>
      <c r="I185" s="17"/>
      <c r="J185" s="18">
        <v>4.0599999999999996</v>
      </c>
      <c r="K185" s="18">
        <v>4.95</v>
      </c>
      <c r="L185" s="18">
        <v>6.4</v>
      </c>
      <c r="M185" s="18"/>
      <c r="N185" s="18">
        <v>41.890461840999997</v>
      </c>
      <c r="O185" s="18">
        <v>24.095489650000001</v>
      </c>
      <c r="P185" s="19" t="s">
        <v>17</v>
      </c>
      <c r="Q185" s="14" t="s">
        <v>725</v>
      </c>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t="s">
        <v>539</v>
      </c>
      <c r="D186" s="20" t="s">
        <v>540</v>
      </c>
      <c r="E186" s="16"/>
      <c r="F186" s="17">
        <v>4.2300000000000004</v>
      </c>
      <c r="G186" s="17">
        <v>4.0199999999999996</v>
      </c>
      <c r="H186" s="17">
        <v>3.82</v>
      </c>
      <c r="I186" s="17"/>
      <c r="J186" s="17">
        <v>4.5</v>
      </c>
      <c r="K186" s="17">
        <v>4.9000000000000004</v>
      </c>
      <c r="L186" s="17">
        <v>5.56</v>
      </c>
      <c r="M186" s="17"/>
      <c r="N186" s="17">
        <v>54.988816014000001</v>
      </c>
      <c r="O186" s="36">
        <v>1.1405094999999998</v>
      </c>
      <c r="P186" s="20" t="s">
        <v>26</v>
      </c>
      <c r="Q186" s="15" t="s">
        <v>726</v>
      </c>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t="s">
        <v>483</v>
      </c>
      <c r="D187" s="19" t="s">
        <v>313</v>
      </c>
      <c r="E187" s="16"/>
      <c r="F187" s="18">
        <v>11.7</v>
      </c>
      <c r="G187" s="18">
        <v>10.25</v>
      </c>
      <c r="H187" s="18">
        <v>8.81</v>
      </c>
      <c r="I187" s="17"/>
      <c r="J187" s="18">
        <v>12.1</v>
      </c>
      <c r="K187" s="18">
        <v>14.98</v>
      </c>
      <c r="L187" s="18">
        <v>19.64</v>
      </c>
      <c r="M187" s="18"/>
      <c r="N187" s="18">
        <v>45.711378191999998</v>
      </c>
      <c r="O187" s="18">
        <v>10.2285038</v>
      </c>
      <c r="P187" s="19" t="s">
        <v>17</v>
      </c>
      <c r="Q187" s="14" t="s">
        <v>727</v>
      </c>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t="s">
        <v>314</v>
      </c>
      <c r="D188" s="20" t="s">
        <v>315</v>
      </c>
      <c r="E188" s="16"/>
      <c r="F188" s="17">
        <v>40.15</v>
      </c>
      <c r="G188" s="17">
        <v>37.72</v>
      </c>
      <c r="H188" s="17">
        <v>35.299999999999997</v>
      </c>
      <c r="I188" s="17"/>
      <c r="J188" s="17">
        <v>41.73</v>
      </c>
      <c r="K188" s="17">
        <v>46.57</v>
      </c>
      <c r="L188" s="17">
        <v>54.42</v>
      </c>
      <c r="M188" s="17"/>
      <c r="N188" s="17">
        <v>65.892849482000003</v>
      </c>
      <c r="O188" s="36">
        <v>73.237497149999996</v>
      </c>
      <c r="P188" s="20" t="s">
        <v>26</v>
      </c>
      <c r="Q188" s="15" t="s">
        <v>728</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t="s">
        <v>492</v>
      </c>
      <c r="D189" s="19" t="s">
        <v>493</v>
      </c>
      <c r="E189" s="16"/>
      <c r="F189" s="18">
        <v>4.24</v>
      </c>
      <c r="G189" s="18">
        <v>3.86</v>
      </c>
      <c r="H189" s="18">
        <v>3.49</v>
      </c>
      <c r="I189" s="17"/>
      <c r="J189" s="18">
        <v>4.45</v>
      </c>
      <c r="K189" s="18">
        <v>5.19</v>
      </c>
      <c r="L189" s="18">
        <v>6.39</v>
      </c>
      <c r="M189" s="18"/>
      <c r="N189" s="18">
        <v>79.653331632999993</v>
      </c>
      <c r="O189" s="18">
        <v>1.43109325</v>
      </c>
      <c r="P189" s="19" t="s">
        <v>26</v>
      </c>
      <c r="Q189" s="14" t="s">
        <v>729</v>
      </c>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t="s">
        <v>308</v>
      </c>
      <c r="D190" s="20" t="s">
        <v>316</v>
      </c>
      <c r="E190" s="16"/>
      <c r="F190" s="17">
        <v>5.37</v>
      </c>
      <c r="G190" s="17">
        <v>4.9800000000000004</v>
      </c>
      <c r="H190" s="17">
        <v>4.59</v>
      </c>
      <c r="I190" s="17"/>
      <c r="J190" s="17">
        <v>5.94</v>
      </c>
      <c r="K190" s="17">
        <v>6.71</v>
      </c>
      <c r="L190" s="17">
        <v>7.96</v>
      </c>
      <c r="M190" s="17"/>
      <c r="N190" s="17">
        <v>69.401341794999993</v>
      </c>
      <c r="O190" s="36">
        <v>6.4324472999999998</v>
      </c>
      <c r="P190" s="20" t="s">
        <v>26</v>
      </c>
      <c r="Q190" s="15" t="s">
        <v>730</v>
      </c>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t="s">
        <v>317</v>
      </c>
      <c r="D191" s="19" t="s">
        <v>318</v>
      </c>
      <c r="E191" s="16"/>
      <c r="F191" s="18">
        <v>17.350000000000001</v>
      </c>
      <c r="G191" s="18">
        <v>15.74</v>
      </c>
      <c r="H191" s="18">
        <v>14.14</v>
      </c>
      <c r="I191" s="17"/>
      <c r="J191" s="18">
        <v>17.97</v>
      </c>
      <c r="K191" s="18">
        <v>21.17</v>
      </c>
      <c r="L191" s="18">
        <v>26.35</v>
      </c>
      <c r="M191" s="18"/>
      <c r="N191" s="18">
        <v>62.105198954000002</v>
      </c>
      <c r="O191" s="18">
        <v>4.4786196499999997</v>
      </c>
      <c r="P191" s="19" t="s">
        <v>26</v>
      </c>
      <c r="Q191" s="14" t="s">
        <v>731</v>
      </c>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t="s">
        <v>489</v>
      </c>
      <c r="D192" s="20" t="s">
        <v>319</v>
      </c>
      <c r="E192" s="16"/>
      <c r="F192" s="17">
        <v>7.4</v>
      </c>
      <c r="G192" s="17">
        <v>6.7</v>
      </c>
      <c r="H192" s="17">
        <v>6.01</v>
      </c>
      <c r="I192" s="17"/>
      <c r="J192" s="17">
        <v>7.79</v>
      </c>
      <c r="K192" s="17">
        <v>9.17</v>
      </c>
      <c r="L192" s="17">
        <v>11.42</v>
      </c>
      <c r="M192" s="17"/>
      <c r="N192" s="17">
        <v>69.496308131000006</v>
      </c>
      <c r="O192" s="36">
        <v>2.6372396</v>
      </c>
      <c r="P192" s="20" t="s">
        <v>26</v>
      </c>
      <c r="Q192" s="15" t="s">
        <v>732</v>
      </c>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t="s">
        <v>494</v>
      </c>
      <c r="D193" s="19" t="s">
        <v>320</v>
      </c>
      <c r="E193" s="16"/>
      <c r="F193" s="18">
        <v>2.0699999999999998</v>
      </c>
      <c r="G193" s="18">
        <v>1.84</v>
      </c>
      <c r="H193" s="18">
        <v>1.61</v>
      </c>
      <c r="I193" s="17"/>
      <c r="J193" s="18">
        <v>2.1800000000000002</v>
      </c>
      <c r="K193" s="18">
        <v>2.63</v>
      </c>
      <c r="L193" s="18">
        <v>3.36</v>
      </c>
      <c r="M193" s="18"/>
      <c r="N193" s="18">
        <v>68.410491637000007</v>
      </c>
      <c r="O193" s="18">
        <v>4.5463859000000006</v>
      </c>
      <c r="P193" s="19" t="s">
        <v>26</v>
      </c>
      <c r="Q193" s="14" t="s">
        <v>733</v>
      </c>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t="s">
        <v>321</v>
      </c>
      <c r="D194" s="20" t="s">
        <v>322</v>
      </c>
      <c r="E194" s="16"/>
      <c r="F194" s="17">
        <v>2.63</v>
      </c>
      <c r="G194" s="17">
        <v>2.2400000000000002</v>
      </c>
      <c r="H194" s="17">
        <v>1.86</v>
      </c>
      <c r="I194" s="17"/>
      <c r="J194" s="17">
        <v>3.1</v>
      </c>
      <c r="K194" s="17">
        <v>3.86</v>
      </c>
      <c r="L194" s="17">
        <v>5.09</v>
      </c>
      <c r="M194" s="17"/>
      <c r="N194" s="17">
        <v>57.360787406999997</v>
      </c>
      <c r="O194" s="36">
        <v>10.2589351</v>
      </c>
      <c r="P194" s="20" t="s">
        <v>26</v>
      </c>
      <c r="Q194" s="15" t="s">
        <v>734</v>
      </c>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t="s">
        <v>323</v>
      </c>
      <c r="D195" s="19" t="s">
        <v>324</v>
      </c>
      <c r="E195" s="16"/>
      <c r="F195" s="18">
        <v>19.82</v>
      </c>
      <c r="G195" s="18">
        <v>17.78</v>
      </c>
      <c r="H195" s="18">
        <v>15.74</v>
      </c>
      <c r="I195" s="17"/>
      <c r="J195" s="18">
        <v>23.67</v>
      </c>
      <c r="K195" s="18">
        <v>27.74</v>
      </c>
      <c r="L195" s="18">
        <v>34.32</v>
      </c>
      <c r="M195" s="18"/>
      <c r="N195" s="18">
        <v>47.358409709999997</v>
      </c>
      <c r="O195" s="18">
        <v>225.96326504999999</v>
      </c>
      <c r="P195" s="19" t="s">
        <v>26</v>
      </c>
      <c r="Q195" s="14" t="s">
        <v>735</v>
      </c>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t="s">
        <v>541</v>
      </c>
      <c r="D196" s="20" t="s">
        <v>325</v>
      </c>
      <c r="E196" s="16"/>
      <c r="F196" s="17">
        <v>1.72</v>
      </c>
      <c r="G196" s="17">
        <v>1.5</v>
      </c>
      <c r="H196" s="17">
        <v>1.28</v>
      </c>
      <c r="I196" s="17"/>
      <c r="J196" s="17">
        <v>1.78</v>
      </c>
      <c r="K196" s="17">
        <v>2.21</v>
      </c>
      <c r="L196" s="17">
        <v>2.92</v>
      </c>
      <c r="M196" s="17"/>
      <c r="N196" s="17">
        <v>39.766264432</v>
      </c>
      <c r="O196" s="36">
        <v>21.921712500000002</v>
      </c>
      <c r="P196" s="20" t="s">
        <v>17</v>
      </c>
      <c r="Q196" s="15" t="s">
        <v>736</v>
      </c>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t="s">
        <v>520</v>
      </c>
      <c r="D197" s="19" t="s">
        <v>326</v>
      </c>
      <c r="E197" s="16"/>
      <c r="F197" s="18">
        <v>8.4600000000000009</v>
      </c>
      <c r="G197" s="18">
        <v>7.75</v>
      </c>
      <c r="H197" s="18">
        <v>7.05</v>
      </c>
      <c r="I197" s="17"/>
      <c r="J197" s="18">
        <v>10.17</v>
      </c>
      <c r="K197" s="18">
        <v>11.57</v>
      </c>
      <c r="L197" s="18">
        <v>13.84</v>
      </c>
      <c r="M197" s="18"/>
      <c r="N197" s="18">
        <v>53.581026567999999</v>
      </c>
      <c r="O197" s="18">
        <v>36.45463985</v>
      </c>
      <c r="P197" s="19" t="s">
        <v>26</v>
      </c>
      <c r="Q197" s="14" t="s">
        <v>737</v>
      </c>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t="s">
        <v>327</v>
      </c>
      <c r="D198" s="20" t="s">
        <v>521</v>
      </c>
      <c r="E198" s="16"/>
      <c r="F198" s="17">
        <v>2.76</v>
      </c>
      <c r="G198" s="17">
        <v>1.05</v>
      </c>
      <c r="H198" s="17">
        <v>-0.65</v>
      </c>
      <c r="I198" s="17"/>
      <c r="J198" s="17">
        <v>2.88</v>
      </c>
      <c r="K198" s="17">
        <v>6.29</v>
      </c>
      <c r="L198" s="17">
        <v>11.82</v>
      </c>
      <c r="M198" s="17"/>
      <c r="N198" s="17">
        <v>40.024443366</v>
      </c>
      <c r="O198" s="36">
        <v>3.2417420999999997</v>
      </c>
      <c r="P198" s="20" t="s">
        <v>17</v>
      </c>
      <c r="Q198" s="15" t="s">
        <v>738</v>
      </c>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t="s">
        <v>327</v>
      </c>
      <c r="D199" s="19" t="s">
        <v>328</v>
      </c>
      <c r="E199" s="16"/>
      <c r="F199" s="18">
        <v>1.35</v>
      </c>
      <c r="G199" s="18">
        <v>1.07</v>
      </c>
      <c r="H199" s="18">
        <v>0.79</v>
      </c>
      <c r="I199" s="17"/>
      <c r="J199" s="18">
        <v>1.53</v>
      </c>
      <c r="K199" s="18">
        <v>2.08</v>
      </c>
      <c r="L199" s="18">
        <v>2.97</v>
      </c>
      <c r="M199" s="18"/>
      <c r="N199" s="18">
        <v>62.581236672999999</v>
      </c>
      <c r="O199" s="18">
        <v>4.7334697500000003</v>
      </c>
      <c r="P199" s="19" t="s">
        <v>26</v>
      </c>
      <c r="Q199" s="14" t="s">
        <v>739</v>
      </c>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t="s">
        <v>329</v>
      </c>
      <c r="D200" s="20" t="s">
        <v>330</v>
      </c>
      <c r="E200" s="16"/>
      <c r="F200" s="17">
        <v>29.25</v>
      </c>
      <c r="G200" s="17">
        <v>27.39</v>
      </c>
      <c r="H200" s="17">
        <v>25.54</v>
      </c>
      <c r="I200" s="17"/>
      <c r="J200" s="17">
        <v>30.6</v>
      </c>
      <c r="K200" s="17">
        <v>34.299999999999997</v>
      </c>
      <c r="L200" s="17">
        <v>40.29</v>
      </c>
      <c r="M200" s="17"/>
      <c r="N200" s="17">
        <v>61.645581376999999</v>
      </c>
      <c r="O200" s="36">
        <v>195.01464684999999</v>
      </c>
      <c r="P200" s="20" t="s">
        <v>26</v>
      </c>
      <c r="Q200" s="15" t="s">
        <v>740</v>
      </c>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t="s">
        <v>503</v>
      </c>
      <c r="D201" s="20" t="s">
        <v>331</v>
      </c>
      <c r="E201" s="16"/>
      <c r="F201" s="17">
        <v>18.68</v>
      </c>
      <c r="G201" s="17">
        <v>17.399999999999999</v>
      </c>
      <c r="H201" s="17">
        <v>16.13</v>
      </c>
      <c r="I201" s="17"/>
      <c r="J201" s="17">
        <v>20.07</v>
      </c>
      <c r="K201" s="17">
        <v>22.61</v>
      </c>
      <c r="L201" s="17">
        <v>26.73</v>
      </c>
      <c r="M201" s="17"/>
      <c r="N201" s="17">
        <v>74.425723262999995</v>
      </c>
      <c r="O201" s="36">
        <v>216.12494800000002</v>
      </c>
      <c r="P201" s="20" t="s">
        <v>26</v>
      </c>
      <c r="Q201" s="15" t="s">
        <v>741</v>
      </c>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t="s">
        <v>332</v>
      </c>
      <c r="D202" s="19" t="s">
        <v>333</v>
      </c>
      <c r="E202" s="16"/>
      <c r="F202" s="18">
        <v>107.77</v>
      </c>
      <c r="G202" s="18">
        <v>100.23</v>
      </c>
      <c r="H202" s="18">
        <v>92.7</v>
      </c>
      <c r="I202" s="17"/>
      <c r="J202" s="18">
        <v>110.29</v>
      </c>
      <c r="K202" s="18">
        <v>125.35</v>
      </c>
      <c r="L202" s="18">
        <v>149.72</v>
      </c>
      <c r="M202" s="18"/>
      <c r="N202" s="18">
        <v>72.131536069999996</v>
      </c>
      <c r="O202" s="18">
        <v>351.49453595</v>
      </c>
      <c r="P202" s="19" t="s">
        <v>26</v>
      </c>
      <c r="Q202" s="14" t="s">
        <v>742</v>
      </c>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t="s">
        <v>334</v>
      </c>
      <c r="D203" s="20" t="s">
        <v>335</v>
      </c>
      <c r="E203" s="16"/>
      <c r="F203" s="17">
        <v>5.6</v>
      </c>
      <c r="G203" s="17">
        <v>5.33</v>
      </c>
      <c r="H203" s="17">
        <v>5.0599999999999996</v>
      </c>
      <c r="I203" s="17"/>
      <c r="J203" s="17">
        <v>5.88</v>
      </c>
      <c r="K203" s="17">
        <v>6.41</v>
      </c>
      <c r="L203" s="17">
        <v>7.28</v>
      </c>
      <c r="M203" s="17"/>
      <c r="N203" s="17">
        <v>51.713912540999999</v>
      </c>
      <c r="O203" s="36">
        <v>7.5908348999999999</v>
      </c>
      <c r="P203" s="20" t="s">
        <v>26</v>
      </c>
      <c r="Q203" s="15" t="s">
        <v>743</v>
      </c>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t="s">
        <v>334</v>
      </c>
      <c r="D204" s="19" t="s">
        <v>336</v>
      </c>
      <c r="E204" s="16"/>
      <c r="F204" s="18">
        <v>28.02</v>
      </c>
      <c r="G204" s="18">
        <v>26.45</v>
      </c>
      <c r="H204" s="18">
        <v>24.88</v>
      </c>
      <c r="I204" s="17"/>
      <c r="J204" s="18">
        <v>30.07</v>
      </c>
      <c r="K204" s="18">
        <v>33.200000000000003</v>
      </c>
      <c r="L204" s="18">
        <v>38.28</v>
      </c>
      <c r="M204" s="18"/>
      <c r="N204" s="18">
        <v>52.173156372999998</v>
      </c>
      <c r="O204" s="18">
        <v>21.582482199999998</v>
      </c>
      <c r="P204" s="19" t="s">
        <v>26</v>
      </c>
      <c r="Q204" s="14" t="s">
        <v>744</v>
      </c>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t="s">
        <v>337</v>
      </c>
      <c r="D205" s="20" t="s">
        <v>542</v>
      </c>
      <c r="E205" s="16"/>
      <c r="F205" s="17">
        <v>13.87</v>
      </c>
      <c r="G205" s="17">
        <v>13.04</v>
      </c>
      <c r="H205" s="17">
        <v>12.22</v>
      </c>
      <c r="I205" s="17"/>
      <c r="J205" s="17">
        <v>14.38</v>
      </c>
      <c r="K205" s="17">
        <v>16.02</v>
      </c>
      <c r="L205" s="17">
        <v>18.670000000000002</v>
      </c>
      <c r="M205" s="17"/>
      <c r="N205" s="17">
        <v>64.4387562</v>
      </c>
      <c r="O205" s="36">
        <v>1.1313464500000001</v>
      </c>
      <c r="P205" s="20" t="s">
        <v>26</v>
      </c>
      <c r="Q205" s="15" t="s">
        <v>745</v>
      </c>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t="s">
        <v>337</v>
      </c>
      <c r="D206" s="19" t="s">
        <v>338</v>
      </c>
      <c r="E206" s="16"/>
      <c r="F206" s="18">
        <v>26.3</v>
      </c>
      <c r="G206" s="18">
        <v>24.77</v>
      </c>
      <c r="H206" s="18">
        <v>23.25</v>
      </c>
      <c r="I206" s="17"/>
      <c r="J206" s="18">
        <v>27.4</v>
      </c>
      <c r="K206" s="18">
        <v>30.44</v>
      </c>
      <c r="L206" s="18">
        <v>35.36</v>
      </c>
      <c r="M206" s="18"/>
      <c r="N206" s="18">
        <v>60.429154502000003</v>
      </c>
      <c r="O206" s="18">
        <v>69.785117800000009</v>
      </c>
      <c r="P206" s="19" t="s">
        <v>26</v>
      </c>
      <c r="Q206" s="14" t="s">
        <v>746</v>
      </c>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t="s">
        <v>339</v>
      </c>
      <c r="D207" s="20" t="s">
        <v>340</v>
      </c>
      <c r="E207" s="16"/>
      <c r="F207" s="17">
        <v>13.4</v>
      </c>
      <c r="G207" s="17">
        <v>13.11</v>
      </c>
      <c r="H207" s="17">
        <v>12.83</v>
      </c>
      <c r="I207" s="17"/>
      <c r="J207" s="17">
        <v>13.43</v>
      </c>
      <c r="K207" s="17">
        <v>13.99</v>
      </c>
      <c r="L207" s="17">
        <v>14.89</v>
      </c>
      <c r="M207" s="17"/>
      <c r="N207" s="17">
        <v>74.863555809000005</v>
      </c>
      <c r="O207" s="36">
        <v>58.751539900000004</v>
      </c>
      <c r="P207" s="20" t="s">
        <v>26</v>
      </c>
      <c r="Q207" s="15" t="s">
        <v>747</v>
      </c>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t="s">
        <v>341</v>
      </c>
      <c r="D208" s="19" t="s">
        <v>342</v>
      </c>
      <c r="E208" s="16"/>
      <c r="F208" s="18">
        <v>19.21</v>
      </c>
      <c r="G208" s="18">
        <v>17.010000000000002</v>
      </c>
      <c r="H208" s="18">
        <v>14.82</v>
      </c>
      <c r="I208" s="17"/>
      <c r="J208" s="18">
        <v>19.7</v>
      </c>
      <c r="K208" s="18">
        <v>24.08</v>
      </c>
      <c r="L208" s="18">
        <v>31.18</v>
      </c>
      <c r="M208" s="18"/>
      <c r="N208" s="18">
        <v>44.079622213</v>
      </c>
      <c r="O208" s="18">
        <v>38.091682249999998</v>
      </c>
      <c r="P208" s="19" t="s">
        <v>17</v>
      </c>
      <c r="Q208" s="14" t="s">
        <v>748</v>
      </c>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t="s">
        <v>343</v>
      </c>
      <c r="D209" s="20" t="s">
        <v>344</v>
      </c>
      <c r="E209" s="16"/>
      <c r="F209" s="17">
        <v>5.42</v>
      </c>
      <c r="G209" s="17">
        <v>5.0599999999999996</v>
      </c>
      <c r="H209" s="17">
        <v>4.7</v>
      </c>
      <c r="I209" s="17"/>
      <c r="J209" s="17">
        <v>6.16</v>
      </c>
      <c r="K209" s="17">
        <v>6.87</v>
      </c>
      <c r="L209" s="17">
        <v>8.0299999999999994</v>
      </c>
      <c r="M209" s="17"/>
      <c r="N209" s="17">
        <v>52.020044818999999</v>
      </c>
      <c r="O209" s="36">
        <v>2.5715617000000002</v>
      </c>
      <c r="P209" s="20" t="s">
        <v>26</v>
      </c>
      <c r="Q209" s="15" t="s">
        <v>749</v>
      </c>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t="s">
        <v>345</v>
      </c>
      <c r="D210" s="19" t="s">
        <v>346</v>
      </c>
      <c r="E210" s="16"/>
      <c r="F210" s="18">
        <v>5.29</v>
      </c>
      <c r="G210" s="18">
        <v>4.78</v>
      </c>
      <c r="H210" s="18">
        <v>4.28</v>
      </c>
      <c r="I210" s="17"/>
      <c r="J210" s="18">
        <v>5.63</v>
      </c>
      <c r="K210" s="18">
        <v>6.63</v>
      </c>
      <c r="L210" s="18">
        <v>8.26</v>
      </c>
      <c r="M210" s="18"/>
      <c r="N210" s="18">
        <v>55.441058816000002</v>
      </c>
      <c r="O210" s="18">
        <v>5.0532774499999995</v>
      </c>
      <c r="P210" s="19" t="s">
        <v>26</v>
      </c>
      <c r="Q210" s="14" t="s">
        <v>750</v>
      </c>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t="s">
        <v>347</v>
      </c>
      <c r="D211" s="20" t="s">
        <v>348</v>
      </c>
      <c r="E211" s="16"/>
      <c r="F211" s="17">
        <v>9.32</v>
      </c>
      <c r="G211" s="17">
        <v>7.95</v>
      </c>
      <c r="H211" s="17">
        <v>6.58</v>
      </c>
      <c r="I211" s="17"/>
      <c r="J211" s="17">
        <v>9.7100000000000009</v>
      </c>
      <c r="K211" s="17">
        <v>12.44</v>
      </c>
      <c r="L211" s="17">
        <v>16.87</v>
      </c>
      <c r="M211" s="17"/>
      <c r="N211" s="17">
        <v>79.046849678000001</v>
      </c>
      <c r="O211" s="36">
        <v>36.877743000000002</v>
      </c>
      <c r="P211" s="20" t="s">
        <v>26</v>
      </c>
      <c r="Q211" s="15" t="s">
        <v>751</v>
      </c>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t="s">
        <v>349</v>
      </c>
      <c r="D212" s="19" t="s">
        <v>350</v>
      </c>
      <c r="E212" s="16"/>
      <c r="F212" s="18">
        <v>8.5399999999999991</v>
      </c>
      <c r="G212" s="18">
        <v>7.59</v>
      </c>
      <c r="H212" s="18">
        <v>6.64</v>
      </c>
      <c r="I212" s="17"/>
      <c r="J212" s="18">
        <v>8.9</v>
      </c>
      <c r="K212" s="18">
        <v>10.79</v>
      </c>
      <c r="L212" s="18">
        <v>13.86</v>
      </c>
      <c r="M212" s="18"/>
      <c r="N212" s="18">
        <v>51.169422459000003</v>
      </c>
      <c r="O212" s="18">
        <v>90.932803799999988</v>
      </c>
      <c r="P212" s="19" t="s">
        <v>17</v>
      </c>
      <c r="Q212" s="14" t="s">
        <v>752</v>
      </c>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t="s">
        <v>351</v>
      </c>
      <c r="D213" s="20" t="s">
        <v>352</v>
      </c>
      <c r="E213" s="16"/>
      <c r="F213" s="17">
        <v>4.8899999999999997</v>
      </c>
      <c r="G213" s="17">
        <v>4.1900000000000004</v>
      </c>
      <c r="H213" s="17">
        <v>3.49</v>
      </c>
      <c r="I213" s="17"/>
      <c r="J213" s="17">
        <v>5.25</v>
      </c>
      <c r="K213" s="17">
        <v>6.64</v>
      </c>
      <c r="L213" s="17">
        <v>8.9</v>
      </c>
      <c r="M213" s="17"/>
      <c r="N213" s="17">
        <v>70.396437835</v>
      </c>
      <c r="O213" s="36">
        <v>34.523539149999998</v>
      </c>
      <c r="P213" s="20" t="s">
        <v>26</v>
      </c>
      <c r="Q213" s="15" t="s">
        <v>753</v>
      </c>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t="s">
        <v>353</v>
      </c>
      <c r="D214" s="20" t="s">
        <v>354</v>
      </c>
      <c r="E214" s="16"/>
      <c r="F214" s="17">
        <v>20</v>
      </c>
      <c r="G214" s="17">
        <v>18.760000000000002</v>
      </c>
      <c r="H214" s="17">
        <v>17.53</v>
      </c>
      <c r="I214" s="17"/>
      <c r="J214" s="17">
        <v>21</v>
      </c>
      <c r="K214" s="17">
        <v>23.46</v>
      </c>
      <c r="L214" s="17">
        <v>27.45</v>
      </c>
      <c r="M214" s="17"/>
      <c r="N214" s="17">
        <v>67.491066939999996</v>
      </c>
      <c r="O214" s="36">
        <v>58.446363899999994</v>
      </c>
      <c r="P214" s="20" t="s">
        <v>26</v>
      </c>
      <c r="Q214" s="15" t="s">
        <v>754</v>
      </c>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t="s">
        <v>355</v>
      </c>
      <c r="D215" s="19" t="s">
        <v>356</v>
      </c>
      <c r="E215" s="16"/>
      <c r="F215" s="18">
        <v>22.91</v>
      </c>
      <c r="G215" s="18">
        <v>20.66</v>
      </c>
      <c r="H215" s="18">
        <v>18.420000000000002</v>
      </c>
      <c r="I215" s="17"/>
      <c r="J215" s="18">
        <v>23.63</v>
      </c>
      <c r="K215" s="18">
        <v>28.11</v>
      </c>
      <c r="L215" s="18">
        <v>35.36</v>
      </c>
      <c r="M215" s="18"/>
      <c r="N215" s="18">
        <v>82.250354935999994</v>
      </c>
      <c r="O215" s="18">
        <v>73.9255742</v>
      </c>
      <c r="P215" s="19" t="s">
        <v>26</v>
      </c>
      <c r="Q215" s="14" t="s">
        <v>755</v>
      </c>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t="s">
        <v>522</v>
      </c>
      <c r="D216" s="19" t="s">
        <v>523</v>
      </c>
      <c r="E216" s="16"/>
      <c r="F216" s="18">
        <v>818.3</v>
      </c>
      <c r="G216" s="18">
        <v>732.97</v>
      </c>
      <c r="H216" s="18">
        <v>647.65</v>
      </c>
      <c r="I216" s="17"/>
      <c r="J216" s="18">
        <v>941.4</v>
      </c>
      <c r="K216" s="18">
        <v>1112.04</v>
      </c>
      <c r="L216" s="18">
        <v>1388.16</v>
      </c>
      <c r="M216" s="18"/>
      <c r="N216" s="18">
        <v>56.456679712000003</v>
      </c>
      <c r="O216" s="18">
        <v>1.1817784739999999</v>
      </c>
      <c r="P216" s="19" t="s">
        <v>26</v>
      </c>
      <c r="Q216" s="14" t="s">
        <v>756</v>
      </c>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t="s">
        <v>357</v>
      </c>
      <c r="D217" s="20" t="s">
        <v>358</v>
      </c>
      <c r="E217" s="16"/>
      <c r="F217" s="17">
        <v>72.290000000000006</v>
      </c>
      <c r="G217" s="17">
        <v>63.59</v>
      </c>
      <c r="H217" s="17">
        <v>54.89</v>
      </c>
      <c r="I217" s="17"/>
      <c r="J217" s="17">
        <v>75.33</v>
      </c>
      <c r="K217" s="17">
        <v>92.72</v>
      </c>
      <c r="L217" s="17">
        <v>120.87</v>
      </c>
      <c r="M217" s="17"/>
      <c r="N217" s="17">
        <v>75.023232528999998</v>
      </c>
      <c r="O217" s="36">
        <v>3.7263597110000002</v>
      </c>
      <c r="P217" s="20" t="s">
        <v>26</v>
      </c>
      <c r="Q217" s="15" t="s">
        <v>757</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t="s">
        <v>359</v>
      </c>
      <c r="D218" s="19" t="s">
        <v>360</v>
      </c>
      <c r="E218" s="16"/>
      <c r="F218" s="18">
        <v>51.75</v>
      </c>
      <c r="G218" s="18">
        <v>47.57</v>
      </c>
      <c r="H218" s="18">
        <v>43.4</v>
      </c>
      <c r="I218" s="17"/>
      <c r="J218" s="18">
        <v>52.22</v>
      </c>
      <c r="K218" s="18">
        <v>60.56</v>
      </c>
      <c r="L218" s="18">
        <v>74.069999999999993</v>
      </c>
      <c r="M218" s="18"/>
      <c r="N218" s="18">
        <v>42.003462757000001</v>
      </c>
      <c r="O218" s="18">
        <v>303.53316984999998</v>
      </c>
      <c r="P218" s="19" t="s">
        <v>17</v>
      </c>
      <c r="Q218" s="14" t="s">
        <v>758</v>
      </c>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t="s">
        <v>361</v>
      </c>
      <c r="D219" s="20" t="s">
        <v>362</v>
      </c>
      <c r="E219" s="16"/>
      <c r="F219" s="17">
        <v>5.27</v>
      </c>
      <c r="G219" s="17">
        <v>4.8899999999999997</v>
      </c>
      <c r="H219" s="17">
        <v>4.5199999999999996</v>
      </c>
      <c r="I219" s="17"/>
      <c r="J219" s="17">
        <v>5.68</v>
      </c>
      <c r="K219" s="17">
        <v>6.42</v>
      </c>
      <c r="L219" s="17">
        <v>7.63</v>
      </c>
      <c r="M219" s="17"/>
      <c r="N219" s="17">
        <v>68.475899704</v>
      </c>
      <c r="O219" s="36">
        <v>2.5734702999999999</v>
      </c>
      <c r="P219" s="20" t="s">
        <v>26</v>
      </c>
      <c r="Q219" s="15" t="s">
        <v>759</v>
      </c>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t="s">
        <v>363</v>
      </c>
      <c r="D220" s="19" t="s">
        <v>364</v>
      </c>
      <c r="E220" s="16"/>
      <c r="F220" s="18">
        <v>11.46</v>
      </c>
      <c r="G220" s="18">
        <v>11.15</v>
      </c>
      <c r="H220" s="18">
        <v>10.84</v>
      </c>
      <c r="I220" s="17"/>
      <c r="J220" s="18">
        <v>11.65</v>
      </c>
      <c r="K220" s="18">
        <v>12.26</v>
      </c>
      <c r="L220" s="18">
        <v>13.25</v>
      </c>
      <c r="M220" s="18"/>
      <c r="N220" s="18">
        <v>63.856271966999998</v>
      </c>
      <c r="O220" s="18">
        <v>1.64842775</v>
      </c>
      <c r="P220" s="19" t="s">
        <v>26</v>
      </c>
      <c r="Q220" s="14" t="s">
        <v>760</v>
      </c>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t="s">
        <v>363</v>
      </c>
      <c r="D221" s="20" t="s">
        <v>365</v>
      </c>
      <c r="E221" s="16"/>
      <c r="F221" s="17">
        <v>34.4</v>
      </c>
      <c r="G221" s="17">
        <v>33.42</v>
      </c>
      <c r="H221" s="17">
        <v>32.450000000000003</v>
      </c>
      <c r="I221" s="17"/>
      <c r="J221" s="17">
        <v>34.93</v>
      </c>
      <c r="K221" s="17">
        <v>36.869999999999997</v>
      </c>
      <c r="L221" s="17">
        <v>40.020000000000003</v>
      </c>
      <c r="M221" s="17"/>
      <c r="N221" s="17">
        <v>68.162615426000002</v>
      </c>
      <c r="O221" s="36">
        <v>47.34129205</v>
      </c>
      <c r="P221" s="20" t="s">
        <v>26</v>
      </c>
      <c r="Q221" s="15" t="s">
        <v>761</v>
      </c>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t="s">
        <v>543</v>
      </c>
      <c r="D222" s="19" t="s">
        <v>366</v>
      </c>
      <c r="E222" s="16"/>
      <c r="F222" s="18">
        <v>106.47</v>
      </c>
      <c r="G222" s="18">
        <v>84.72</v>
      </c>
      <c r="H222" s="18">
        <v>62.97</v>
      </c>
      <c r="I222" s="17"/>
      <c r="J222" s="18">
        <v>109.3</v>
      </c>
      <c r="K222" s="18">
        <v>152.79</v>
      </c>
      <c r="L222" s="18">
        <v>223.17</v>
      </c>
      <c r="M222" s="18"/>
      <c r="N222" s="18">
        <v>37.557234608000002</v>
      </c>
      <c r="O222" s="18">
        <v>9.8452878414999994</v>
      </c>
      <c r="P222" s="19" t="s">
        <v>17</v>
      </c>
      <c r="Q222" s="14" t="s">
        <v>762</v>
      </c>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t="s">
        <v>367</v>
      </c>
      <c r="D223" s="20" t="s">
        <v>368</v>
      </c>
      <c r="E223" s="16"/>
      <c r="F223" s="17">
        <v>8.75</v>
      </c>
      <c r="G223" s="17">
        <v>8.24</v>
      </c>
      <c r="H223" s="17">
        <v>7.74</v>
      </c>
      <c r="I223" s="17"/>
      <c r="J223" s="17">
        <v>9.43</v>
      </c>
      <c r="K223" s="17">
        <v>10.43</v>
      </c>
      <c r="L223" s="17">
        <v>12.06</v>
      </c>
      <c r="M223" s="17"/>
      <c r="N223" s="17">
        <v>56.117903652000003</v>
      </c>
      <c r="O223" s="36">
        <v>2.3508813500000003</v>
      </c>
      <c r="P223" s="20" t="s">
        <v>26</v>
      </c>
      <c r="Q223" s="15" t="s">
        <v>763</v>
      </c>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t="s">
        <v>369</v>
      </c>
      <c r="D224" s="19" t="s">
        <v>370</v>
      </c>
      <c r="E224" s="16"/>
      <c r="F224" s="18">
        <v>34.619999999999997</v>
      </c>
      <c r="G224" s="18">
        <v>32.1</v>
      </c>
      <c r="H224" s="18">
        <v>29.58</v>
      </c>
      <c r="I224" s="17"/>
      <c r="J224" s="18">
        <v>35.25</v>
      </c>
      <c r="K224" s="18">
        <v>40.28</v>
      </c>
      <c r="L224" s="18">
        <v>48.43</v>
      </c>
      <c r="M224" s="18"/>
      <c r="N224" s="18">
        <v>67.823825596000006</v>
      </c>
      <c r="O224" s="18">
        <v>8.5718524499999997</v>
      </c>
      <c r="P224" s="19" t="s">
        <v>26</v>
      </c>
      <c r="Q224" s="14" t="s">
        <v>764</v>
      </c>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t="s">
        <v>371</v>
      </c>
      <c r="D225" s="20" t="s">
        <v>372</v>
      </c>
      <c r="E225" s="16"/>
      <c r="F225" s="17">
        <v>25.91</v>
      </c>
      <c r="G225" s="17">
        <v>24.59</v>
      </c>
      <c r="H225" s="17">
        <v>23.28</v>
      </c>
      <c r="I225" s="17"/>
      <c r="J225" s="17">
        <v>26.68</v>
      </c>
      <c r="K225" s="17">
        <v>29.3</v>
      </c>
      <c r="L225" s="17">
        <v>33.56</v>
      </c>
      <c r="M225" s="17"/>
      <c r="N225" s="17">
        <v>66.074868248000001</v>
      </c>
      <c r="O225" s="36">
        <v>105.542731</v>
      </c>
      <c r="P225" s="20" t="s">
        <v>26</v>
      </c>
      <c r="Q225" s="15" t="s">
        <v>765</v>
      </c>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t="s">
        <v>373</v>
      </c>
      <c r="D226" s="19" t="s">
        <v>374</v>
      </c>
      <c r="E226" s="16"/>
      <c r="F226" s="18">
        <v>15.75</v>
      </c>
      <c r="G226" s="18">
        <v>14.12</v>
      </c>
      <c r="H226" s="18">
        <v>12.49</v>
      </c>
      <c r="I226" s="17"/>
      <c r="J226" s="18">
        <v>17.04</v>
      </c>
      <c r="K226" s="18">
        <v>20.29</v>
      </c>
      <c r="L226" s="18">
        <v>25.56</v>
      </c>
      <c r="M226" s="18"/>
      <c r="N226" s="18">
        <v>76.171461444000002</v>
      </c>
      <c r="O226" s="18">
        <v>26.8410683</v>
      </c>
      <c r="P226" s="19" t="s">
        <v>26</v>
      </c>
      <c r="Q226" s="14" t="s">
        <v>766</v>
      </c>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t="s">
        <v>375</v>
      </c>
      <c r="D227" s="20" t="s">
        <v>376</v>
      </c>
      <c r="E227" s="16"/>
      <c r="F227" s="17">
        <v>41.47</v>
      </c>
      <c r="G227" s="17">
        <v>24.54</v>
      </c>
      <c r="H227" s="17">
        <v>7.62</v>
      </c>
      <c r="I227" s="17"/>
      <c r="J227" s="17">
        <v>43.45</v>
      </c>
      <c r="K227" s="17">
        <v>77.290000000000006</v>
      </c>
      <c r="L227" s="17">
        <v>132.06</v>
      </c>
      <c r="M227" s="17"/>
      <c r="N227" s="17">
        <v>39.631355538000001</v>
      </c>
      <c r="O227" s="36">
        <v>161.69811854</v>
      </c>
      <c r="P227" s="20" t="s">
        <v>17</v>
      </c>
      <c r="Q227" s="15" t="s">
        <v>767</v>
      </c>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t="s">
        <v>377</v>
      </c>
      <c r="D228" s="19" t="s">
        <v>378</v>
      </c>
      <c r="E228" s="16"/>
      <c r="F228" s="18">
        <v>17.8</v>
      </c>
      <c r="G228" s="18">
        <v>16.2</v>
      </c>
      <c r="H228" s="18">
        <v>14.6</v>
      </c>
      <c r="I228" s="17"/>
      <c r="J228" s="18">
        <v>18.07</v>
      </c>
      <c r="K228" s="18">
        <v>21.26</v>
      </c>
      <c r="L228" s="18">
        <v>26.43</v>
      </c>
      <c r="M228" s="18"/>
      <c r="N228" s="18">
        <v>73.879263766999998</v>
      </c>
      <c r="O228" s="18">
        <v>123.0680756</v>
      </c>
      <c r="P228" s="19" t="s">
        <v>26</v>
      </c>
      <c r="Q228" s="14" t="s">
        <v>768</v>
      </c>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t="s">
        <v>379</v>
      </c>
      <c r="D229" s="20" t="s">
        <v>380</v>
      </c>
      <c r="E229" s="16"/>
      <c r="F229" s="17">
        <v>36.19</v>
      </c>
      <c r="G229" s="17">
        <v>32.6</v>
      </c>
      <c r="H229" s="17">
        <v>29.02</v>
      </c>
      <c r="I229" s="17"/>
      <c r="J229" s="17">
        <v>37.369999999999997</v>
      </c>
      <c r="K229" s="17">
        <v>44.53</v>
      </c>
      <c r="L229" s="17">
        <v>56.11</v>
      </c>
      <c r="M229" s="17"/>
      <c r="N229" s="17">
        <v>75.586898747999996</v>
      </c>
      <c r="O229" s="36">
        <v>105.0180749</v>
      </c>
      <c r="P229" s="20" t="s">
        <v>26</v>
      </c>
      <c r="Q229" s="15" t="s">
        <v>769</v>
      </c>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t="s">
        <v>381</v>
      </c>
      <c r="D230" s="19" t="s">
        <v>382</v>
      </c>
      <c r="E230" s="16"/>
      <c r="F230" s="18">
        <v>10.48</v>
      </c>
      <c r="G230" s="18">
        <v>9.61</v>
      </c>
      <c r="H230" s="18">
        <v>8.74</v>
      </c>
      <c r="I230" s="17"/>
      <c r="J230" s="18">
        <v>10.7</v>
      </c>
      <c r="K230" s="18">
        <v>12.43</v>
      </c>
      <c r="L230" s="18">
        <v>15.23</v>
      </c>
      <c r="M230" s="18"/>
      <c r="N230" s="18">
        <v>50.640810109999997</v>
      </c>
      <c r="O230" s="18">
        <v>4.3854310500000002</v>
      </c>
      <c r="P230" s="19" t="s">
        <v>17</v>
      </c>
      <c r="Q230" s="14" t="s">
        <v>770</v>
      </c>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t="s">
        <v>383</v>
      </c>
      <c r="D231" s="20" t="s">
        <v>384</v>
      </c>
      <c r="E231" s="16"/>
      <c r="F231" s="17">
        <v>6.57</v>
      </c>
      <c r="G231" s="17">
        <v>5.75</v>
      </c>
      <c r="H231" s="17">
        <v>4.9400000000000004</v>
      </c>
      <c r="I231" s="17"/>
      <c r="J231" s="17">
        <v>6.78</v>
      </c>
      <c r="K231" s="17">
        <v>8.4</v>
      </c>
      <c r="L231" s="17">
        <v>11.03</v>
      </c>
      <c r="M231" s="17"/>
      <c r="N231" s="17">
        <v>74.439008650000005</v>
      </c>
      <c r="O231" s="36">
        <v>3.2180616500000001</v>
      </c>
      <c r="P231" s="20" t="s">
        <v>26</v>
      </c>
      <c r="Q231" s="15" t="s">
        <v>771</v>
      </c>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t="s">
        <v>385</v>
      </c>
      <c r="D232" s="19" t="s">
        <v>386</v>
      </c>
      <c r="E232" s="16"/>
      <c r="F232" s="18">
        <v>23.11</v>
      </c>
      <c r="G232" s="18">
        <v>20.72</v>
      </c>
      <c r="H232" s="18">
        <v>18.329999999999998</v>
      </c>
      <c r="I232" s="17"/>
      <c r="J232" s="18">
        <v>24.71</v>
      </c>
      <c r="K232" s="18">
        <v>29.48</v>
      </c>
      <c r="L232" s="18">
        <v>37.200000000000003</v>
      </c>
      <c r="M232" s="18"/>
      <c r="N232" s="18">
        <v>88.006236172000001</v>
      </c>
      <c r="O232" s="18">
        <v>22.8925555</v>
      </c>
      <c r="P232" s="19" t="s">
        <v>26</v>
      </c>
      <c r="Q232" s="14" t="s">
        <v>772</v>
      </c>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t="s">
        <v>387</v>
      </c>
      <c r="D233" s="20" t="s">
        <v>388</v>
      </c>
      <c r="E233" s="16"/>
      <c r="F233" s="17">
        <v>16.66</v>
      </c>
      <c r="G233" s="17">
        <v>15.61</v>
      </c>
      <c r="H233" s="17">
        <v>14.57</v>
      </c>
      <c r="I233" s="17"/>
      <c r="J233" s="17">
        <v>17.149999999999999</v>
      </c>
      <c r="K233" s="17">
        <v>19.23</v>
      </c>
      <c r="L233" s="17">
        <v>22.59</v>
      </c>
      <c r="M233" s="17"/>
      <c r="N233" s="17">
        <v>48.567931264999999</v>
      </c>
      <c r="O233" s="36">
        <v>111.31747139999999</v>
      </c>
      <c r="P233" s="20" t="s">
        <v>17</v>
      </c>
      <c r="Q233" s="15" t="s">
        <v>773</v>
      </c>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t="s">
        <v>484</v>
      </c>
      <c r="D234" s="19" t="s">
        <v>485</v>
      </c>
      <c r="E234" s="16"/>
      <c r="F234" s="18">
        <v>3.58</v>
      </c>
      <c r="G234" s="18">
        <v>3.38</v>
      </c>
      <c r="H234" s="18">
        <v>3.18</v>
      </c>
      <c r="I234" s="17"/>
      <c r="J234" s="18">
        <v>3.67</v>
      </c>
      <c r="K234" s="18">
        <v>4.0599999999999996</v>
      </c>
      <c r="L234" s="18">
        <v>4.6900000000000004</v>
      </c>
      <c r="M234" s="18"/>
      <c r="N234" s="18">
        <v>51.996714634</v>
      </c>
      <c r="O234" s="18">
        <v>1.7604077999999999</v>
      </c>
      <c r="P234" s="19" t="s">
        <v>17</v>
      </c>
      <c r="Q234" s="14" t="s">
        <v>774</v>
      </c>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t="s">
        <v>389</v>
      </c>
      <c r="D235" s="20" t="s">
        <v>390</v>
      </c>
      <c r="E235" s="16"/>
      <c r="F235" s="17">
        <v>52.96</v>
      </c>
      <c r="G235" s="17">
        <v>48.2</v>
      </c>
      <c r="H235" s="17">
        <v>43.44</v>
      </c>
      <c r="I235" s="17"/>
      <c r="J235" s="17">
        <v>54.37</v>
      </c>
      <c r="K235" s="17">
        <v>63.88</v>
      </c>
      <c r="L235" s="17">
        <v>79.27</v>
      </c>
      <c r="M235" s="17"/>
      <c r="N235" s="17">
        <v>50.339341247</v>
      </c>
      <c r="O235" s="36">
        <v>8.7806427500000002</v>
      </c>
      <c r="P235" s="20" t="s">
        <v>17</v>
      </c>
      <c r="Q235" s="15" t="s">
        <v>775</v>
      </c>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t="s">
        <v>504</v>
      </c>
      <c r="D236" s="19" t="s">
        <v>505</v>
      </c>
      <c r="E236" s="16"/>
      <c r="F236" s="18">
        <v>34.479999999999997</v>
      </c>
      <c r="G236" s="18">
        <v>29.44</v>
      </c>
      <c r="H236" s="18">
        <v>24.41</v>
      </c>
      <c r="I236" s="17"/>
      <c r="J236" s="18">
        <v>36.58</v>
      </c>
      <c r="K236" s="18">
        <v>46.64</v>
      </c>
      <c r="L236" s="18">
        <v>62.92</v>
      </c>
      <c r="M236" s="18"/>
      <c r="N236" s="18">
        <v>20.846715325000002</v>
      </c>
      <c r="O236" s="18">
        <v>2.7590296410000001</v>
      </c>
      <c r="P236" s="19" t="s">
        <v>17</v>
      </c>
      <c r="Q236" s="14" t="s">
        <v>776</v>
      </c>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t="s">
        <v>391</v>
      </c>
      <c r="D237" s="20" t="s">
        <v>392</v>
      </c>
      <c r="E237" s="16"/>
      <c r="F237" s="17">
        <v>5.62</v>
      </c>
      <c r="G237" s="17">
        <v>5.12</v>
      </c>
      <c r="H237" s="17">
        <v>4.63</v>
      </c>
      <c r="I237" s="17"/>
      <c r="J237" s="17">
        <v>6.27</v>
      </c>
      <c r="K237" s="17">
        <v>7.25</v>
      </c>
      <c r="L237" s="17">
        <v>8.84</v>
      </c>
      <c r="M237" s="17"/>
      <c r="N237" s="17">
        <v>55.329900807999998</v>
      </c>
      <c r="O237" s="36">
        <v>66.980344649999992</v>
      </c>
      <c r="P237" s="20" t="s">
        <v>26</v>
      </c>
      <c r="Q237" s="15" t="s">
        <v>777</v>
      </c>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t="s">
        <v>393</v>
      </c>
      <c r="D238" s="19" t="s">
        <v>394</v>
      </c>
      <c r="E238" s="16"/>
      <c r="F238" s="18">
        <v>52.76</v>
      </c>
      <c r="G238" s="18">
        <v>49.76</v>
      </c>
      <c r="H238" s="18">
        <v>46.77</v>
      </c>
      <c r="I238" s="17"/>
      <c r="J238" s="18">
        <v>54.29</v>
      </c>
      <c r="K238" s="18">
        <v>60.27</v>
      </c>
      <c r="L238" s="18">
        <v>69.95</v>
      </c>
      <c r="M238" s="18"/>
      <c r="N238" s="18">
        <v>49.556178856999999</v>
      </c>
      <c r="O238" s="18">
        <v>1436.8781217000001</v>
      </c>
      <c r="P238" s="19" t="s">
        <v>17</v>
      </c>
      <c r="Q238" s="14" t="s">
        <v>778</v>
      </c>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t="s">
        <v>395</v>
      </c>
      <c r="D239" s="20" t="s">
        <v>396</v>
      </c>
      <c r="E239" s="16"/>
      <c r="F239" s="17">
        <v>24.61</v>
      </c>
      <c r="G239" s="17">
        <v>22.9</v>
      </c>
      <c r="H239" s="17">
        <v>21.19</v>
      </c>
      <c r="I239" s="17"/>
      <c r="J239" s="17">
        <v>25.62</v>
      </c>
      <c r="K239" s="17">
        <v>29.03</v>
      </c>
      <c r="L239" s="17">
        <v>34.54</v>
      </c>
      <c r="M239" s="17"/>
      <c r="N239" s="17">
        <v>56.429203526000002</v>
      </c>
      <c r="O239" s="36">
        <v>8.5602733999999998</v>
      </c>
      <c r="P239" s="20" t="s">
        <v>26</v>
      </c>
      <c r="Q239" s="15" t="s">
        <v>779</v>
      </c>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t="s">
        <v>397</v>
      </c>
      <c r="D240" s="19" t="s">
        <v>398</v>
      </c>
      <c r="E240" s="16"/>
      <c r="F240" s="18">
        <v>4.8499999999999996</v>
      </c>
      <c r="G240" s="18">
        <v>4.2699999999999996</v>
      </c>
      <c r="H240" s="18">
        <v>3.7</v>
      </c>
      <c r="I240" s="17"/>
      <c r="J240" s="18">
        <v>5.4</v>
      </c>
      <c r="K240" s="18">
        <v>6.54</v>
      </c>
      <c r="L240" s="18">
        <v>8.4</v>
      </c>
      <c r="M240" s="18"/>
      <c r="N240" s="18">
        <v>61.939636849999999</v>
      </c>
      <c r="O240" s="18">
        <v>68.033931600000003</v>
      </c>
      <c r="P240" s="19" t="s">
        <v>26</v>
      </c>
      <c r="Q240" s="14" t="s">
        <v>780</v>
      </c>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t="s">
        <v>399</v>
      </c>
      <c r="D241" s="20" t="s">
        <v>400</v>
      </c>
      <c r="E241" s="16"/>
      <c r="F241" s="17">
        <v>17.86</v>
      </c>
      <c r="G241" s="17">
        <v>16.940000000000001</v>
      </c>
      <c r="H241" s="17">
        <v>16.02</v>
      </c>
      <c r="I241" s="17"/>
      <c r="J241" s="17">
        <v>18.3</v>
      </c>
      <c r="K241" s="17">
        <v>20.13</v>
      </c>
      <c r="L241" s="17">
        <v>23.1</v>
      </c>
      <c r="M241" s="17"/>
      <c r="N241" s="17">
        <v>65.879012701999997</v>
      </c>
      <c r="O241" s="36">
        <v>162.88229495000002</v>
      </c>
      <c r="P241" s="20" t="s">
        <v>26</v>
      </c>
      <c r="Q241" s="15" t="s">
        <v>781</v>
      </c>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t="s">
        <v>401</v>
      </c>
      <c r="D242" s="19" t="s">
        <v>402</v>
      </c>
      <c r="E242" s="16"/>
      <c r="F242" s="18">
        <v>7.48</v>
      </c>
      <c r="G242" s="18">
        <v>6.6</v>
      </c>
      <c r="H242" s="18">
        <v>5.72</v>
      </c>
      <c r="I242" s="17"/>
      <c r="J242" s="18">
        <v>8.1</v>
      </c>
      <c r="K242" s="18">
        <v>9.85</v>
      </c>
      <c r="L242" s="18">
        <v>12.69</v>
      </c>
      <c r="M242" s="18"/>
      <c r="N242" s="18">
        <v>71.844434681999999</v>
      </c>
      <c r="O242" s="18">
        <v>2.9052110499999997</v>
      </c>
      <c r="P242" s="19" t="s">
        <v>26</v>
      </c>
      <c r="Q242" s="14" t="s">
        <v>782</v>
      </c>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t="s">
        <v>403</v>
      </c>
      <c r="D243" s="20" t="s">
        <v>404</v>
      </c>
      <c r="E243" s="16"/>
      <c r="F243" s="17">
        <v>19.440000000000001</v>
      </c>
      <c r="G243" s="17">
        <v>17.57</v>
      </c>
      <c r="H243" s="17">
        <v>15.7</v>
      </c>
      <c r="I243" s="17"/>
      <c r="J243" s="17">
        <v>22.35</v>
      </c>
      <c r="K243" s="17">
        <v>26.08</v>
      </c>
      <c r="L243" s="17">
        <v>32.130000000000003</v>
      </c>
      <c r="M243" s="17"/>
      <c r="N243" s="17">
        <v>56.581337935999997</v>
      </c>
      <c r="O243" s="36">
        <v>77.803592850000001</v>
      </c>
      <c r="P243" s="20" t="s">
        <v>26</v>
      </c>
      <c r="Q243" s="15" t="s">
        <v>783</v>
      </c>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t="s">
        <v>490</v>
      </c>
      <c r="D244" s="19" t="s">
        <v>491</v>
      </c>
      <c r="E244" s="16"/>
      <c r="F244" s="18">
        <v>1.22</v>
      </c>
      <c r="G244" s="18">
        <v>0.89</v>
      </c>
      <c r="H244" s="18">
        <v>0.56999999999999995</v>
      </c>
      <c r="I244" s="17"/>
      <c r="J244" s="18">
        <v>1.26</v>
      </c>
      <c r="K244" s="18">
        <v>1.9</v>
      </c>
      <c r="L244" s="18">
        <v>2.94</v>
      </c>
      <c r="M244" s="18"/>
      <c r="N244" s="18">
        <v>38.070846869999997</v>
      </c>
      <c r="O244" s="18">
        <v>2.03138855</v>
      </c>
      <c r="P244" s="19" t="s">
        <v>17</v>
      </c>
      <c r="Q244" s="14" t="s">
        <v>784</v>
      </c>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t="s">
        <v>405</v>
      </c>
      <c r="D245" s="20" t="s">
        <v>406</v>
      </c>
      <c r="E245" s="16"/>
      <c r="F245" s="17">
        <v>16.3</v>
      </c>
      <c r="G245" s="17">
        <v>15.48</v>
      </c>
      <c r="H245" s="17">
        <v>14.66</v>
      </c>
      <c r="I245" s="17"/>
      <c r="J245" s="17">
        <v>17.059999999999999</v>
      </c>
      <c r="K245" s="17">
        <v>18.690000000000001</v>
      </c>
      <c r="L245" s="17">
        <v>21.33</v>
      </c>
      <c r="M245" s="17"/>
      <c r="N245" s="17">
        <v>60.228900789999997</v>
      </c>
      <c r="O245" s="36">
        <v>11.92626175</v>
      </c>
      <c r="P245" s="20" t="s">
        <v>26</v>
      </c>
      <c r="Q245" s="15" t="s">
        <v>785</v>
      </c>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t="s">
        <v>506</v>
      </c>
      <c r="D246" s="19" t="s">
        <v>507</v>
      </c>
      <c r="E246" s="16"/>
      <c r="F246" s="18">
        <v>33.36</v>
      </c>
      <c r="G246" s="18">
        <v>30.43</v>
      </c>
      <c r="H246" s="18">
        <v>27.5</v>
      </c>
      <c r="I246" s="17"/>
      <c r="J246" s="18">
        <v>37.96</v>
      </c>
      <c r="K246" s="18">
        <v>43.81</v>
      </c>
      <c r="L246" s="18">
        <v>53.28</v>
      </c>
      <c r="M246" s="18"/>
      <c r="N246" s="18">
        <v>59.946918353999997</v>
      </c>
      <c r="O246" s="18">
        <v>3.1533978754999996</v>
      </c>
      <c r="P246" s="19" t="s">
        <v>26</v>
      </c>
      <c r="Q246" s="14" t="s">
        <v>786</v>
      </c>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t="s">
        <v>544</v>
      </c>
      <c r="D247" s="20" t="s">
        <v>545</v>
      </c>
      <c r="E247" s="16"/>
      <c r="F247" s="17">
        <v>32.549999999999997</v>
      </c>
      <c r="G247" s="17">
        <v>27.58</v>
      </c>
      <c r="H247" s="17">
        <v>22.61</v>
      </c>
      <c r="I247" s="17"/>
      <c r="J247" s="17">
        <v>33.049999999999997</v>
      </c>
      <c r="K247" s="17">
        <v>42.98</v>
      </c>
      <c r="L247" s="17">
        <v>59.05</v>
      </c>
      <c r="M247" s="17"/>
      <c r="N247" s="17">
        <v>36.838831323000001</v>
      </c>
      <c r="O247" s="36">
        <v>2.4133913790000001</v>
      </c>
      <c r="P247" s="20" t="s">
        <v>17</v>
      </c>
      <c r="Q247" s="15" t="s">
        <v>787</v>
      </c>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t="s">
        <v>407</v>
      </c>
      <c r="D248" s="19" t="s">
        <v>408</v>
      </c>
      <c r="E248" s="16"/>
      <c r="F248" s="18">
        <v>45.61</v>
      </c>
      <c r="G248" s="18">
        <v>40.83</v>
      </c>
      <c r="H248" s="18">
        <v>36.049999999999997</v>
      </c>
      <c r="I248" s="17"/>
      <c r="J248" s="18">
        <v>58.11</v>
      </c>
      <c r="K248" s="18">
        <v>67.66</v>
      </c>
      <c r="L248" s="18">
        <v>83.12</v>
      </c>
      <c r="M248" s="18"/>
      <c r="N248" s="18">
        <v>58.793006245000001</v>
      </c>
      <c r="O248" s="18">
        <v>289.80250990000002</v>
      </c>
      <c r="P248" s="19" t="s">
        <v>26</v>
      </c>
      <c r="Q248" s="14" t="s">
        <v>788</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t="s">
        <v>409</v>
      </c>
      <c r="D249" s="20" t="s">
        <v>410</v>
      </c>
      <c r="E249" s="16"/>
      <c r="F249" s="17">
        <v>17.03</v>
      </c>
      <c r="G249" s="17">
        <v>16.559999999999999</v>
      </c>
      <c r="H249" s="17">
        <v>16.09</v>
      </c>
      <c r="I249" s="17"/>
      <c r="J249" s="17">
        <v>17.3</v>
      </c>
      <c r="K249" s="17">
        <v>18.23</v>
      </c>
      <c r="L249" s="17">
        <v>19.739999999999998</v>
      </c>
      <c r="M249" s="17"/>
      <c r="N249" s="17">
        <v>57.795618904999998</v>
      </c>
      <c r="O249" s="36">
        <v>17.250200400000001</v>
      </c>
      <c r="P249" s="20" t="s">
        <v>26</v>
      </c>
      <c r="Q249" s="15" t="s">
        <v>789</v>
      </c>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t="s">
        <v>411</v>
      </c>
      <c r="D250" s="19" t="s">
        <v>412</v>
      </c>
      <c r="E250" s="16"/>
      <c r="F250" s="18">
        <v>5.91</v>
      </c>
      <c r="G250" s="18">
        <v>5.46</v>
      </c>
      <c r="H250" s="18">
        <v>5.01</v>
      </c>
      <c r="I250" s="17"/>
      <c r="J250" s="18">
        <v>6.56</v>
      </c>
      <c r="K250" s="18">
        <v>7.45</v>
      </c>
      <c r="L250" s="18">
        <v>8.9</v>
      </c>
      <c r="M250" s="18"/>
      <c r="N250" s="18">
        <v>54.276329498000003</v>
      </c>
      <c r="O250" s="18">
        <v>2.4260967</v>
      </c>
      <c r="P250" s="19" t="s">
        <v>26</v>
      </c>
      <c r="Q250" s="14" t="s">
        <v>790</v>
      </c>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t="s">
        <v>413</v>
      </c>
      <c r="D251" s="20" t="s">
        <v>414</v>
      </c>
      <c r="E251" s="16"/>
      <c r="F251" s="17" t="s">
        <v>41</v>
      </c>
      <c r="G251" s="17" t="s">
        <v>41</v>
      </c>
      <c r="H251" s="17" t="s">
        <v>41</v>
      </c>
      <c r="I251" s="17"/>
      <c r="J251" s="17" t="s">
        <v>41</v>
      </c>
      <c r="K251" s="17" t="s">
        <v>41</v>
      </c>
      <c r="L251" s="17" t="s">
        <v>41</v>
      </c>
      <c r="M251" s="17"/>
      <c r="N251" s="17" t="s">
        <v>41</v>
      </c>
      <c r="O251" s="36" t="s">
        <v>41</v>
      </c>
      <c r="P251" s="20" t="s">
        <v>41</v>
      </c>
      <c r="Q251" s="15" t="s">
        <v>42</v>
      </c>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t="s">
        <v>415</v>
      </c>
      <c r="D252" s="19" t="s">
        <v>416</v>
      </c>
      <c r="E252" s="16"/>
      <c r="F252" s="18">
        <v>14.49</v>
      </c>
      <c r="G252" s="18">
        <v>12.24</v>
      </c>
      <c r="H252" s="18">
        <v>10</v>
      </c>
      <c r="I252" s="17"/>
      <c r="J252" s="18">
        <v>15.1</v>
      </c>
      <c r="K252" s="18">
        <v>19.579999999999998</v>
      </c>
      <c r="L252" s="18">
        <v>26.83</v>
      </c>
      <c r="M252" s="18"/>
      <c r="N252" s="18">
        <v>77.356968428000002</v>
      </c>
      <c r="O252" s="18">
        <v>68.659641199999996</v>
      </c>
      <c r="P252" s="19" t="s">
        <v>26</v>
      </c>
      <c r="Q252" s="14" t="s">
        <v>791</v>
      </c>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t="s">
        <v>417</v>
      </c>
      <c r="D253" s="20" t="s">
        <v>418</v>
      </c>
      <c r="E253" s="16"/>
      <c r="F253" s="17">
        <v>2.98</v>
      </c>
      <c r="G253" s="17">
        <v>2.61</v>
      </c>
      <c r="H253" s="17">
        <v>2.25</v>
      </c>
      <c r="I253" s="17"/>
      <c r="J253" s="17">
        <v>3.27</v>
      </c>
      <c r="K253" s="17">
        <v>3.99</v>
      </c>
      <c r="L253" s="17">
        <v>5.17</v>
      </c>
      <c r="M253" s="17"/>
      <c r="N253" s="17">
        <v>58.656636784</v>
      </c>
      <c r="O253" s="36">
        <v>2.3692595999999999</v>
      </c>
      <c r="P253" s="20" t="s">
        <v>26</v>
      </c>
      <c r="Q253" s="15" t="s">
        <v>792</v>
      </c>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t="s">
        <v>419</v>
      </c>
      <c r="D254" s="20" t="s">
        <v>420</v>
      </c>
      <c r="E254" s="16"/>
      <c r="F254" s="17">
        <v>67.19</v>
      </c>
      <c r="G254" s="17">
        <v>64.7</v>
      </c>
      <c r="H254" s="17">
        <v>62.22</v>
      </c>
      <c r="I254" s="17"/>
      <c r="J254" s="17">
        <v>69.77</v>
      </c>
      <c r="K254" s="17">
        <v>74.73</v>
      </c>
      <c r="L254" s="17">
        <v>82.76</v>
      </c>
      <c r="M254" s="17"/>
      <c r="N254" s="17">
        <v>56.781029996000001</v>
      </c>
      <c r="O254" s="36">
        <v>20.805336910000001</v>
      </c>
      <c r="P254" s="20" t="s">
        <v>26</v>
      </c>
      <c r="Q254" s="15" t="s">
        <v>793</v>
      </c>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t="s">
        <v>546</v>
      </c>
      <c r="D255" s="19" t="s">
        <v>547</v>
      </c>
      <c r="E255" s="16"/>
      <c r="F255" s="18">
        <v>56.86</v>
      </c>
      <c r="G255" s="18">
        <v>54.23</v>
      </c>
      <c r="H255" s="18">
        <v>51.61</v>
      </c>
      <c r="I255" s="17"/>
      <c r="J255" s="18">
        <v>61.18</v>
      </c>
      <c r="K255" s="18">
        <v>66.42</v>
      </c>
      <c r="L255" s="18">
        <v>74.900000000000006</v>
      </c>
      <c r="M255" s="18"/>
      <c r="N255" s="18">
        <v>50.346266589000003</v>
      </c>
      <c r="O255" s="18">
        <v>1.4540639995</v>
      </c>
      <c r="P255" s="19" t="s">
        <v>26</v>
      </c>
      <c r="Q255" s="14" t="s">
        <v>794</v>
      </c>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t="s">
        <v>421</v>
      </c>
      <c r="D256" s="20" t="s">
        <v>422</v>
      </c>
      <c r="E256" s="16"/>
      <c r="F256" s="17">
        <v>65</v>
      </c>
      <c r="G256" s="17">
        <v>50.16</v>
      </c>
      <c r="H256" s="17">
        <v>35.33</v>
      </c>
      <c r="I256" s="17"/>
      <c r="J256" s="17">
        <v>69.37</v>
      </c>
      <c r="K256" s="17">
        <v>99.03</v>
      </c>
      <c r="L256" s="17">
        <v>147.03</v>
      </c>
      <c r="M256" s="17"/>
      <c r="N256" s="17">
        <v>36.28898976</v>
      </c>
      <c r="O256" s="36">
        <v>3.5502283139999999</v>
      </c>
      <c r="P256" s="20" t="s">
        <v>17</v>
      </c>
      <c r="Q256" s="15" t="s">
        <v>795</v>
      </c>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t="s">
        <v>423</v>
      </c>
      <c r="D257" s="19" t="s">
        <v>424</v>
      </c>
      <c r="E257" s="16"/>
      <c r="F257" s="18">
        <v>83.53</v>
      </c>
      <c r="G257" s="18">
        <v>72.849999999999994</v>
      </c>
      <c r="H257" s="18">
        <v>62.18</v>
      </c>
      <c r="I257" s="17"/>
      <c r="J257" s="18">
        <v>107.79</v>
      </c>
      <c r="K257" s="18">
        <v>129.13</v>
      </c>
      <c r="L257" s="18">
        <v>163.66999999999999</v>
      </c>
      <c r="M257" s="18"/>
      <c r="N257" s="18">
        <v>65.299583440999996</v>
      </c>
      <c r="O257" s="18">
        <v>2.7137710335</v>
      </c>
      <c r="P257" s="19" t="s">
        <v>26</v>
      </c>
      <c r="Q257" s="14" t="s">
        <v>796</v>
      </c>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t="s">
        <v>425</v>
      </c>
      <c r="D258" s="20" t="s">
        <v>426</v>
      </c>
      <c r="E258" s="16"/>
      <c r="F258" s="17">
        <v>103.52</v>
      </c>
      <c r="G258" s="17">
        <v>94.87</v>
      </c>
      <c r="H258" s="17">
        <v>86.22</v>
      </c>
      <c r="I258" s="17"/>
      <c r="J258" s="17">
        <v>105</v>
      </c>
      <c r="K258" s="17">
        <v>122.29</v>
      </c>
      <c r="L258" s="17">
        <v>150.27000000000001</v>
      </c>
      <c r="M258" s="17"/>
      <c r="N258" s="17">
        <v>38.981709760000001</v>
      </c>
      <c r="O258" s="36">
        <v>7.6206184300000004</v>
      </c>
      <c r="P258" s="20" t="s">
        <v>17</v>
      </c>
      <c r="Q258" s="15" t="s">
        <v>797</v>
      </c>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t="s">
        <v>427</v>
      </c>
      <c r="D259" s="19" t="s">
        <v>428</v>
      </c>
      <c r="E259" s="16"/>
      <c r="F259" s="18">
        <v>89.52</v>
      </c>
      <c r="G259" s="18">
        <v>80.040000000000006</v>
      </c>
      <c r="H259" s="18">
        <v>70.56</v>
      </c>
      <c r="I259" s="17"/>
      <c r="J259" s="18">
        <v>90.98</v>
      </c>
      <c r="K259" s="18">
        <v>109.93</v>
      </c>
      <c r="L259" s="18">
        <v>140.59</v>
      </c>
      <c r="M259" s="18"/>
      <c r="N259" s="18">
        <v>39.176553341000002</v>
      </c>
      <c r="O259" s="18">
        <v>4.1223271290000003</v>
      </c>
      <c r="P259" s="19" t="s">
        <v>17</v>
      </c>
      <c r="Q259" s="14" t="s">
        <v>798</v>
      </c>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t="s">
        <v>429</v>
      </c>
      <c r="D260" s="20" t="s">
        <v>430</v>
      </c>
      <c r="E260" s="16"/>
      <c r="F260" s="17">
        <v>117.12</v>
      </c>
      <c r="G260" s="17">
        <v>102.28</v>
      </c>
      <c r="H260" s="17">
        <v>87.44</v>
      </c>
      <c r="I260" s="17"/>
      <c r="J260" s="17">
        <v>150.33000000000001</v>
      </c>
      <c r="K260" s="17">
        <v>180</v>
      </c>
      <c r="L260" s="17">
        <v>228.02</v>
      </c>
      <c r="M260" s="17"/>
      <c r="N260" s="17">
        <v>66.943086205</v>
      </c>
      <c r="O260" s="36">
        <v>9.7192307119999999</v>
      </c>
      <c r="P260" s="20" t="s">
        <v>26</v>
      </c>
      <c r="Q260" s="15" t="s">
        <v>799</v>
      </c>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t="s">
        <v>431</v>
      </c>
      <c r="D261" s="19" t="s">
        <v>432</v>
      </c>
      <c r="E261" s="16"/>
      <c r="F261" s="18">
        <v>27.25</v>
      </c>
      <c r="G261" s="18">
        <v>13.14</v>
      </c>
      <c r="H261" s="18">
        <v>-0.95</v>
      </c>
      <c r="I261" s="17"/>
      <c r="J261" s="18">
        <v>28.8</v>
      </c>
      <c r="K261" s="18">
        <v>57</v>
      </c>
      <c r="L261" s="18">
        <v>102.64</v>
      </c>
      <c r="M261" s="18"/>
      <c r="N261" s="18">
        <v>47.146611387999997</v>
      </c>
      <c r="O261" s="18">
        <v>8.0228002519999997</v>
      </c>
      <c r="P261" s="19" t="s">
        <v>17</v>
      </c>
      <c r="Q261" s="14" t="s">
        <v>800</v>
      </c>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t="s">
        <v>433</v>
      </c>
      <c r="D262" s="19" t="s">
        <v>434</v>
      </c>
      <c r="E262" s="16"/>
      <c r="F262" s="18">
        <v>67.540000000000006</v>
      </c>
      <c r="G262" s="18">
        <v>55.98</v>
      </c>
      <c r="H262" s="18">
        <v>44.43</v>
      </c>
      <c r="I262" s="17"/>
      <c r="J262" s="18">
        <v>96.12</v>
      </c>
      <c r="K262" s="18">
        <v>119.22</v>
      </c>
      <c r="L262" s="18">
        <v>156.61000000000001</v>
      </c>
      <c r="M262" s="18"/>
      <c r="N262" s="18">
        <v>61.432290090000002</v>
      </c>
      <c r="O262" s="18">
        <v>48.480877981999996</v>
      </c>
      <c r="P262" s="19" t="s">
        <v>26</v>
      </c>
      <c r="Q262" s="14" t="s">
        <v>801</v>
      </c>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t="s">
        <v>548</v>
      </c>
      <c r="D263" s="20" t="s">
        <v>549</v>
      </c>
      <c r="E263" s="16"/>
      <c r="F263" s="17">
        <v>90.99</v>
      </c>
      <c r="G263" s="17">
        <v>86.16</v>
      </c>
      <c r="H263" s="17">
        <v>81.33</v>
      </c>
      <c r="I263" s="17"/>
      <c r="J263" s="17">
        <v>95.62</v>
      </c>
      <c r="K263" s="17">
        <v>105.27</v>
      </c>
      <c r="L263" s="17">
        <v>120.89</v>
      </c>
      <c r="M263" s="17"/>
      <c r="N263" s="17">
        <v>64.924868625000002</v>
      </c>
      <c r="O263" s="36">
        <v>1.825743452</v>
      </c>
      <c r="P263" s="20" t="s">
        <v>26</v>
      </c>
      <c r="Q263" s="15" t="s">
        <v>802</v>
      </c>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t="s">
        <v>435</v>
      </c>
      <c r="D264" s="19" t="s">
        <v>436</v>
      </c>
      <c r="E264" s="16"/>
      <c r="F264" s="18">
        <v>110.05</v>
      </c>
      <c r="G264" s="18">
        <v>101.25</v>
      </c>
      <c r="H264" s="18">
        <v>92.46</v>
      </c>
      <c r="I264" s="17"/>
      <c r="J264" s="18">
        <v>115.39</v>
      </c>
      <c r="K264" s="18">
        <v>132.97</v>
      </c>
      <c r="L264" s="18">
        <v>161.43</v>
      </c>
      <c r="M264" s="18"/>
      <c r="N264" s="18">
        <v>41.424010848000002</v>
      </c>
      <c r="O264" s="18">
        <v>6.7303610545000003</v>
      </c>
      <c r="P264" s="19" t="s">
        <v>17</v>
      </c>
      <c r="Q264" s="14" t="s">
        <v>803</v>
      </c>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t="s">
        <v>550</v>
      </c>
      <c r="D265" s="20" t="s">
        <v>551</v>
      </c>
      <c r="E265" s="16"/>
      <c r="F265" s="17">
        <v>96.83</v>
      </c>
      <c r="G265" s="17">
        <v>84.64</v>
      </c>
      <c r="H265" s="17">
        <v>72.45</v>
      </c>
      <c r="I265" s="17"/>
      <c r="J265" s="17">
        <v>123.84</v>
      </c>
      <c r="K265" s="17">
        <v>148.21</v>
      </c>
      <c r="L265" s="17">
        <v>187.65</v>
      </c>
      <c r="M265" s="17"/>
      <c r="N265" s="17">
        <v>64.161108553999995</v>
      </c>
      <c r="O265" s="36">
        <v>4.4645941374999998</v>
      </c>
      <c r="P265" s="20" t="s">
        <v>26</v>
      </c>
      <c r="Q265" s="15" t="s">
        <v>804</v>
      </c>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t="s">
        <v>437</v>
      </c>
      <c r="D266" s="19" t="s">
        <v>438</v>
      </c>
      <c r="E266" s="16"/>
      <c r="F266" s="18">
        <v>125.6</v>
      </c>
      <c r="G266" s="18">
        <v>120.86</v>
      </c>
      <c r="H266" s="18">
        <v>116.12</v>
      </c>
      <c r="I266" s="17"/>
      <c r="J266" s="18">
        <v>130.59</v>
      </c>
      <c r="K266" s="18">
        <v>140.06</v>
      </c>
      <c r="L266" s="18">
        <v>155.38999999999999</v>
      </c>
      <c r="M266" s="18"/>
      <c r="N266" s="18">
        <v>57.518760555</v>
      </c>
      <c r="O266" s="18">
        <v>866.61828234999996</v>
      </c>
      <c r="P266" s="19" t="s">
        <v>26</v>
      </c>
      <c r="Q266" s="14" t="s">
        <v>805</v>
      </c>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t="s">
        <v>439</v>
      </c>
      <c r="D267" s="20" t="s">
        <v>440</v>
      </c>
      <c r="E267" s="16"/>
      <c r="F267" s="17">
        <v>90.91</v>
      </c>
      <c r="G267" s="17">
        <v>84.97</v>
      </c>
      <c r="H267" s="17">
        <v>79.040000000000006</v>
      </c>
      <c r="I267" s="17"/>
      <c r="J267" s="17">
        <v>93.7</v>
      </c>
      <c r="K267" s="17">
        <v>105.56</v>
      </c>
      <c r="L267" s="17">
        <v>124.76</v>
      </c>
      <c r="M267" s="17"/>
      <c r="N267" s="17">
        <v>72.667413444999994</v>
      </c>
      <c r="O267" s="36">
        <v>9.8461110695000009</v>
      </c>
      <c r="P267" s="20" t="s">
        <v>26</v>
      </c>
      <c r="Q267" s="15" t="s">
        <v>806</v>
      </c>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t="s">
        <v>441</v>
      </c>
      <c r="D268" s="19" t="s">
        <v>442</v>
      </c>
      <c r="E268" s="16"/>
      <c r="F268" s="18">
        <v>59.14</v>
      </c>
      <c r="G268" s="18">
        <v>57.08</v>
      </c>
      <c r="H268" s="18">
        <v>55.02</v>
      </c>
      <c r="I268" s="17"/>
      <c r="J268" s="18">
        <v>61.08</v>
      </c>
      <c r="K268" s="18">
        <v>65.19</v>
      </c>
      <c r="L268" s="18">
        <v>71.849999999999994</v>
      </c>
      <c r="M268" s="18"/>
      <c r="N268" s="18">
        <v>51.976135075000002</v>
      </c>
      <c r="O268" s="18">
        <v>3.4804376882000003</v>
      </c>
      <c r="P268" s="19" t="s">
        <v>26</v>
      </c>
      <c r="Q268" s="14" t="s">
        <v>807</v>
      </c>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t="s">
        <v>443</v>
      </c>
      <c r="D269" s="20" t="s">
        <v>444</v>
      </c>
      <c r="E269" s="16"/>
      <c r="F269" s="17">
        <v>336.01</v>
      </c>
      <c r="G269" s="17">
        <v>304.60000000000002</v>
      </c>
      <c r="H269" s="17">
        <v>273.2</v>
      </c>
      <c r="I269" s="17"/>
      <c r="J269" s="17">
        <v>340.86</v>
      </c>
      <c r="K269" s="17">
        <v>403.66</v>
      </c>
      <c r="L269" s="17">
        <v>505.28</v>
      </c>
      <c r="M269" s="17"/>
      <c r="N269" s="17">
        <v>37.390678358000002</v>
      </c>
      <c r="O269" s="36">
        <v>159.49896096999998</v>
      </c>
      <c r="P269" s="20" t="s">
        <v>17</v>
      </c>
      <c r="Q269" s="15" t="s">
        <v>808</v>
      </c>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t="s">
        <v>445</v>
      </c>
      <c r="D270" s="19" t="s">
        <v>446</v>
      </c>
      <c r="E270" s="16"/>
      <c r="F270" s="18">
        <v>96.65</v>
      </c>
      <c r="G270" s="18">
        <v>92.09</v>
      </c>
      <c r="H270" s="18">
        <v>87.54</v>
      </c>
      <c r="I270" s="17"/>
      <c r="J270" s="18">
        <v>98.89</v>
      </c>
      <c r="K270" s="18">
        <v>107.99</v>
      </c>
      <c r="L270" s="18">
        <v>122.73</v>
      </c>
      <c r="M270" s="18"/>
      <c r="N270" s="18">
        <v>68.018053113999997</v>
      </c>
      <c r="O270" s="18">
        <v>145.45214862</v>
      </c>
      <c r="P270" s="19" t="s">
        <v>26</v>
      </c>
      <c r="Q270" s="14" t="s">
        <v>809</v>
      </c>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t="s">
        <v>552</v>
      </c>
      <c r="D271" s="20" t="s">
        <v>553</v>
      </c>
      <c r="E271" s="16"/>
      <c r="F271" s="17">
        <v>40.35</v>
      </c>
      <c r="G271" s="17">
        <v>36.67</v>
      </c>
      <c r="H271" s="17">
        <v>32.99</v>
      </c>
      <c r="I271" s="17"/>
      <c r="J271" s="17">
        <v>40.770000000000003</v>
      </c>
      <c r="K271" s="17">
        <v>48.12</v>
      </c>
      <c r="L271" s="17">
        <v>60.02</v>
      </c>
      <c r="M271" s="17"/>
      <c r="N271" s="17">
        <v>46.269560048999999</v>
      </c>
      <c r="O271" s="36">
        <v>2.8513457075000002</v>
      </c>
      <c r="P271" s="20" t="s">
        <v>17</v>
      </c>
      <c r="Q271" s="15" t="s">
        <v>810</v>
      </c>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t="s">
        <v>447</v>
      </c>
      <c r="D272" s="19" t="s">
        <v>448</v>
      </c>
      <c r="E272" s="16"/>
      <c r="F272" s="18">
        <v>131.44</v>
      </c>
      <c r="G272" s="18">
        <v>125.61</v>
      </c>
      <c r="H272" s="18">
        <v>119.79</v>
      </c>
      <c r="I272" s="17"/>
      <c r="J272" s="18">
        <v>136.97999999999999</v>
      </c>
      <c r="K272" s="18">
        <v>148.62</v>
      </c>
      <c r="L272" s="18">
        <v>167.47</v>
      </c>
      <c r="M272" s="18"/>
      <c r="N272" s="18">
        <v>57.633897914999999</v>
      </c>
      <c r="O272" s="18">
        <v>175.57308377999999</v>
      </c>
      <c r="P272" s="19" t="s">
        <v>26</v>
      </c>
      <c r="Q272" s="14" t="s">
        <v>811</v>
      </c>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t="s">
        <v>449</v>
      </c>
      <c r="D273" s="20" t="s">
        <v>450</v>
      </c>
      <c r="E273" s="16"/>
      <c r="F273" s="17">
        <v>94.26</v>
      </c>
      <c r="G273" s="17">
        <v>90.9</v>
      </c>
      <c r="H273" s="17">
        <v>87.55</v>
      </c>
      <c r="I273" s="17"/>
      <c r="J273" s="17">
        <v>97.87</v>
      </c>
      <c r="K273" s="17">
        <v>104.57</v>
      </c>
      <c r="L273" s="17">
        <v>115.42</v>
      </c>
      <c r="M273" s="17"/>
      <c r="N273" s="17">
        <v>55.712259496000001</v>
      </c>
      <c r="O273" s="36">
        <v>18.122971892000002</v>
      </c>
      <c r="P273" s="20" t="s">
        <v>26</v>
      </c>
      <c r="Q273" s="15" t="s">
        <v>812</v>
      </c>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t="s">
        <v>451</v>
      </c>
      <c r="D274" s="19" t="s">
        <v>452</v>
      </c>
      <c r="E274" s="16"/>
      <c r="F274" s="18">
        <v>135.11000000000001</v>
      </c>
      <c r="G274" s="18">
        <v>127.01</v>
      </c>
      <c r="H274" s="18">
        <v>118.92</v>
      </c>
      <c r="I274" s="17"/>
      <c r="J274" s="18">
        <v>138.78</v>
      </c>
      <c r="K274" s="18">
        <v>154.96</v>
      </c>
      <c r="L274" s="18">
        <v>181.15</v>
      </c>
      <c r="M274" s="18"/>
      <c r="N274" s="18">
        <v>61.929062107</v>
      </c>
      <c r="O274" s="18">
        <v>4.4187507850000003</v>
      </c>
      <c r="P274" s="19" t="s">
        <v>26</v>
      </c>
      <c r="Q274" s="14" t="s">
        <v>813</v>
      </c>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t="s">
        <v>453</v>
      </c>
      <c r="D275" s="20" t="s">
        <v>454</v>
      </c>
      <c r="E275" s="16"/>
      <c r="F275" s="17">
        <v>45</v>
      </c>
      <c r="G275" s="17">
        <v>40.450000000000003</v>
      </c>
      <c r="H275" s="17">
        <v>35.909999999999997</v>
      </c>
      <c r="I275" s="17"/>
      <c r="J275" s="17">
        <v>45.88</v>
      </c>
      <c r="K275" s="17">
        <v>54.96</v>
      </c>
      <c r="L275" s="17">
        <v>69.66</v>
      </c>
      <c r="M275" s="17"/>
      <c r="N275" s="17">
        <v>43.645274983</v>
      </c>
      <c r="O275" s="36">
        <v>22.905228953000002</v>
      </c>
      <c r="P275" s="20" t="s">
        <v>17</v>
      </c>
      <c r="Q275" s="15" t="s">
        <v>814</v>
      </c>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t="s">
        <v>455</v>
      </c>
      <c r="D276" s="19" t="s">
        <v>456</v>
      </c>
      <c r="E276" s="16"/>
      <c r="F276" s="18">
        <v>326.92</v>
      </c>
      <c r="G276" s="18">
        <v>296.33999999999997</v>
      </c>
      <c r="H276" s="18">
        <v>265.77</v>
      </c>
      <c r="I276" s="17"/>
      <c r="J276" s="18">
        <v>331.56</v>
      </c>
      <c r="K276" s="18">
        <v>392.7</v>
      </c>
      <c r="L276" s="18">
        <v>491.64</v>
      </c>
      <c r="M276" s="18"/>
      <c r="N276" s="18">
        <v>36.957388354999999</v>
      </c>
      <c r="O276" s="18">
        <v>19.361429875000002</v>
      </c>
      <c r="P276" s="19" t="s">
        <v>17</v>
      </c>
      <c r="Q276" s="14" t="s">
        <v>815</v>
      </c>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t="s">
        <v>457</v>
      </c>
      <c r="D277" s="20" t="s">
        <v>458</v>
      </c>
      <c r="E277" s="16"/>
      <c r="F277" s="17">
        <v>82.27</v>
      </c>
      <c r="G277" s="17">
        <v>71.38</v>
      </c>
      <c r="H277" s="17">
        <v>60.5</v>
      </c>
      <c r="I277" s="17"/>
      <c r="J277" s="17">
        <v>84.79</v>
      </c>
      <c r="K277" s="17">
        <v>106.55</v>
      </c>
      <c r="L277" s="17">
        <v>141.77000000000001</v>
      </c>
      <c r="M277" s="17"/>
      <c r="N277" s="17">
        <v>40.429801791000003</v>
      </c>
      <c r="O277" s="36">
        <v>24.989471783000003</v>
      </c>
      <c r="P277" s="20" t="s">
        <v>17</v>
      </c>
      <c r="Q277" s="15" t="s">
        <v>816</v>
      </c>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t="s">
        <v>459</v>
      </c>
      <c r="D278" s="19" t="s">
        <v>460</v>
      </c>
      <c r="E278" s="16"/>
      <c r="F278" s="18">
        <v>117.58</v>
      </c>
      <c r="G278" s="18">
        <v>112.9</v>
      </c>
      <c r="H278" s="18">
        <v>108.23</v>
      </c>
      <c r="I278" s="17"/>
      <c r="J278" s="18">
        <v>122.35</v>
      </c>
      <c r="K278" s="18">
        <v>131.69</v>
      </c>
      <c r="L278" s="18">
        <v>146.81</v>
      </c>
      <c r="M278" s="18"/>
      <c r="N278" s="18">
        <v>57.220308535000001</v>
      </c>
      <c r="O278" s="18">
        <v>3.6709154595000002</v>
      </c>
      <c r="P278" s="19" t="s">
        <v>26</v>
      </c>
      <c r="Q278" s="14" t="s">
        <v>817</v>
      </c>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t="s">
        <v>461</v>
      </c>
      <c r="D279" s="20" t="s">
        <v>462</v>
      </c>
      <c r="E279" s="16"/>
      <c r="F279" s="17">
        <v>104.48</v>
      </c>
      <c r="G279" s="17">
        <v>100.26</v>
      </c>
      <c r="H279" s="17">
        <v>96.05</v>
      </c>
      <c r="I279" s="17"/>
      <c r="J279" s="17">
        <v>108.81</v>
      </c>
      <c r="K279" s="17">
        <v>117.23</v>
      </c>
      <c r="L279" s="17">
        <v>130.86000000000001</v>
      </c>
      <c r="M279" s="17"/>
      <c r="N279" s="17">
        <v>57.179562230999998</v>
      </c>
      <c r="O279" s="36">
        <v>7.6340316420000001</v>
      </c>
      <c r="P279" s="20" t="s">
        <v>26</v>
      </c>
      <c r="Q279" s="15" t="s">
        <v>818</v>
      </c>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t="s">
        <v>508</v>
      </c>
      <c r="D280" s="19" t="s">
        <v>509</v>
      </c>
      <c r="E280" s="16"/>
      <c r="F280" s="18">
        <v>226.3</v>
      </c>
      <c r="G280" s="18">
        <v>218.1</v>
      </c>
      <c r="H280" s="18">
        <v>209.9</v>
      </c>
      <c r="I280" s="17"/>
      <c r="J280" s="18">
        <v>237.64</v>
      </c>
      <c r="K280" s="18">
        <v>254.03</v>
      </c>
      <c r="L280" s="18">
        <v>280.56</v>
      </c>
      <c r="M280" s="18"/>
      <c r="N280" s="18">
        <v>55.879436585000001</v>
      </c>
      <c r="O280" s="18">
        <v>6.8999199249999998</v>
      </c>
      <c r="P280" s="19" t="s">
        <v>26</v>
      </c>
      <c r="Q280" s="14" t="s">
        <v>819</v>
      </c>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t="s">
        <v>463</v>
      </c>
      <c r="D281" s="20" t="s">
        <v>464</v>
      </c>
      <c r="E281" s="16"/>
      <c r="F281" s="17">
        <v>31.43</v>
      </c>
      <c r="G281" s="17">
        <v>27.5</v>
      </c>
      <c r="H281" s="17">
        <v>23.58</v>
      </c>
      <c r="I281" s="17"/>
      <c r="J281" s="17">
        <v>40</v>
      </c>
      <c r="K281" s="17">
        <v>47.84</v>
      </c>
      <c r="L281" s="17">
        <v>60.54</v>
      </c>
      <c r="M281" s="17"/>
      <c r="N281" s="17">
        <v>65.731119659000001</v>
      </c>
      <c r="O281" s="36">
        <v>8.917065814499999</v>
      </c>
      <c r="P281" s="20" t="s">
        <v>26</v>
      </c>
      <c r="Q281" s="15" t="s">
        <v>820</v>
      </c>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t="s">
        <v>554</v>
      </c>
      <c r="D282" s="19" t="s">
        <v>555</v>
      </c>
      <c r="E282" s="16"/>
      <c r="F282" s="18">
        <v>9.9</v>
      </c>
      <c r="G282" s="18">
        <v>6.14</v>
      </c>
      <c r="H282" s="18">
        <v>2.38</v>
      </c>
      <c r="I282" s="17"/>
      <c r="J282" s="18">
        <v>19.57</v>
      </c>
      <c r="K282" s="18">
        <v>27.08</v>
      </c>
      <c r="L282" s="18">
        <v>39.24</v>
      </c>
      <c r="M282" s="18"/>
      <c r="N282" s="18">
        <v>60.778003736000002</v>
      </c>
      <c r="O282" s="18">
        <v>1.811279367</v>
      </c>
      <c r="P282" s="19" t="s">
        <v>26</v>
      </c>
      <c r="Q282" s="14" t="s">
        <v>821</v>
      </c>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t="s">
        <v>556</v>
      </c>
      <c r="D283" s="20" t="s">
        <v>557</v>
      </c>
      <c r="E283" s="16"/>
      <c r="F283" s="17">
        <v>6.62</v>
      </c>
      <c r="G283" s="17">
        <v>3.18</v>
      </c>
      <c r="H283" s="17">
        <v>-0.25</v>
      </c>
      <c r="I283" s="17"/>
      <c r="J283" s="17">
        <v>7.01</v>
      </c>
      <c r="K283" s="17">
        <v>13.88</v>
      </c>
      <c r="L283" s="17">
        <v>25</v>
      </c>
      <c r="M283" s="17"/>
      <c r="N283" s="17">
        <v>46.852547911000002</v>
      </c>
      <c r="O283" s="36">
        <v>1.7890690555000002</v>
      </c>
      <c r="P283" s="20" t="s">
        <v>17</v>
      </c>
      <c r="Q283" s="15" t="s">
        <v>822</v>
      </c>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t="s">
        <v>465</v>
      </c>
      <c r="D284" s="19" t="s">
        <v>466</v>
      </c>
      <c r="E284" s="16"/>
      <c r="F284" s="18">
        <v>22.41</v>
      </c>
      <c r="G284" s="18">
        <v>13.79</v>
      </c>
      <c r="H284" s="18">
        <v>5.18</v>
      </c>
      <c r="I284" s="17"/>
      <c r="J284" s="18">
        <v>44.5</v>
      </c>
      <c r="K284" s="18">
        <v>61.72</v>
      </c>
      <c r="L284" s="18">
        <v>89.59</v>
      </c>
      <c r="M284" s="18"/>
      <c r="N284" s="18">
        <v>61.937998938</v>
      </c>
      <c r="O284" s="18">
        <v>1.9971512935</v>
      </c>
      <c r="P284" s="19" t="s">
        <v>26</v>
      </c>
      <c r="Q284" s="14" t="s">
        <v>823</v>
      </c>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t="s">
        <v>467</v>
      </c>
      <c r="D285" s="20" t="s">
        <v>468</v>
      </c>
      <c r="E285" s="16"/>
      <c r="F285" s="17">
        <v>7.39</v>
      </c>
      <c r="G285" s="17">
        <v>6.74</v>
      </c>
      <c r="H285" s="17">
        <v>6.09</v>
      </c>
      <c r="I285" s="17"/>
      <c r="J285" s="17">
        <v>7.52</v>
      </c>
      <c r="K285" s="17">
        <v>8.81</v>
      </c>
      <c r="L285" s="17">
        <v>10.91</v>
      </c>
      <c r="M285" s="17"/>
      <c r="N285" s="17">
        <v>46.082917236999997</v>
      </c>
      <c r="O285" s="36">
        <v>12.955419089999999</v>
      </c>
      <c r="P285" s="20" t="s">
        <v>17</v>
      </c>
      <c r="Q285" s="15" t="s">
        <v>824</v>
      </c>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t="s">
        <v>469</v>
      </c>
      <c r="D286" s="19" t="s">
        <v>470</v>
      </c>
      <c r="E286" s="16"/>
      <c r="F286" s="18">
        <v>12.83</v>
      </c>
      <c r="G286" s="18">
        <v>12.66</v>
      </c>
      <c r="H286" s="18">
        <v>12.49</v>
      </c>
      <c r="I286" s="17"/>
      <c r="J286" s="18">
        <v>13.38</v>
      </c>
      <c r="K286" s="18">
        <v>13.71</v>
      </c>
      <c r="L286" s="18">
        <v>14.26</v>
      </c>
      <c r="M286" s="18"/>
      <c r="N286" s="18">
        <v>54.851294748999997</v>
      </c>
      <c r="O286" s="18">
        <v>1.1094628628999998</v>
      </c>
      <c r="P286" s="19" t="s">
        <v>26</v>
      </c>
      <c r="Q286" s="14" t="s">
        <v>524</v>
      </c>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t="s">
        <v>471</v>
      </c>
      <c r="D287" s="20" t="s">
        <v>472</v>
      </c>
      <c r="E287" s="16"/>
      <c r="F287" s="17">
        <v>13.1</v>
      </c>
      <c r="G287" s="17">
        <v>12.6</v>
      </c>
      <c r="H287" s="17">
        <v>12.1</v>
      </c>
      <c r="I287" s="17"/>
      <c r="J287" s="17">
        <v>13.63</v>
      </c>
      <c r="K287" s="17">
        <v>14.62</v>
      </c>
      <c r="L287" s="17">
        <v>16.23</v>
      </c>
      <c r="M287" s="17"/>
      <c r="N287" s="17">
        <v>57.305172855999999</v>
      </c>
      <c r="O287" s="36">
        <v>11.442536351000001</v>
      </c>
      <c r="P287" s="20" t="s">
        <v>26</v>
      </c>
      <c r="Q287" s="15" t="s">
        <v>825</v>
      </c>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t="s">
        <v>473</v>
      </c>
      <c r="D288" s="19" t="s">
        <v>474</v>
      </c>
      <c r="E288" s="16"/>
      <c r="F288" s="18">
        <v>14.44</v>
      </c>
      <c r="G288" s="18">
        <v>12.73</v>
      </c>
      <c r="H288" s="18">
        <v>11.02</v>
      </c>
      <c r="I288" s="17"/>
      <c r="J288" s="18">
        <v>14.7</v>
      </c>
      <c r="K288" s="18">
        <v>18.11</v>
      </c>
      <c r="L288" s="18">
        <v>23.64</v>
      </c>
      <c r="M288" s="18"/>
      <c r="N288" s="18">
        <v>38.800966823000003</v>
      </c>
      <c r="O288" s="18">
        <v>37.401579325999997</v>
      </c>
      <c r="P288" s="19" t="s">
        <v>17</v>
      </c>
      <c r="Q288" s="14" t="s">
        <v>826</v>
      </c>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t="s">
        <v>475</v>
      </c>
      <c r="D289" s="19" t="s">
        <v>476</v>
      </c>
      <c r="E289" s="16"/>
      <c r="F289" s="18">
        <v>20.21</v>
      </c>
      <c r="G289" s="18">
        <v>18.89</v>
      </c>
      <c r="H289" s="18">
        <v>17.57</v>
      </c>
      <c r="I289" s="17"/>
      <c r="J289" s="18">
        <v>20.82</v>
      </c>
      <c r="K289" s="18">
        <v>23.45</v>
      </c>
      <c r="L289" s="18">
        <v>27.72</v>
      </c>
      <c r="M289" s="18"/>
      <c r="N289" s="18">
        <v>73.229339302</v>
      </c>
      <c r="O289" s="18">
        <v>39.839183751999997</v>
      </c>
      <c r="P289" s="19" t="s">
        <v>26</v>
      </c>
      <c r="Q289" s="14" t="s">
        <v>827</v>
      </c>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t="s">
        <v>477</v>
      </c>
      <c r="D290" s="20" t="s">
        <v>478</v>
      </c>
      <c r="E290" s="16"/>
      <c r="F290" s="17">
        <v>12.74</v>
      </c>
      <c r="G290" s="17">
        <v>11.53</v>
      </c>
      <c r="H290" s="17">
        <v>10.32</v>
      </c>
      <c r="I290" s="17"/>
      <c r="J290" s="17">
        <v>13.09</v>
      </c>
      <c r="K290" s="17">
        <v>15.5</v>
      </c>
      <c r="L290" s="17">
        <v>19.399999999999999</v>
      </c>
      <c r="M290" s="17"/>
      <c r="N290" s="17">
        <v>37.78365462</v>
      </c>
      <c r="O290" s="36">
        <v>6.8947546199999996</v>
      </c>
      <c r="P290" s="20" t="s">
        <v>17</v>
      </c>
      <c r="Q290" s="15" t="s">
        <v>828</v>
      </c>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c r="D291" s="19"/>
      <c r="E291" s="16"/>
      <c r="F291" s="18"/>
      <c r="G291" s="18"/>
      <c r="H291" s="18"/>
      <c r="I291" s="17"/>
      <c r="J291" s="18"/>
      <c r="K291" s="18"/>
      <c r="L291" s="18"/>
      <c r="M291" s="18"/>
      <c r="N291" s="18"/>
      <c r="O291" s="18"/>
      <c r="P291" s="19"/>
      <c r="Q291" s="14"/>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c r="D292" s="20"/>
      <c r="E292" s="16"/>
      <c r="F292" s="17"/>
      <c r="G292" s="17"/>
      <c r="H292" s="17"/>
      <c r="I292" s="17"/>
      <c r="J292" s="17"/>
      <c r="K292" s="17"/>
      <c r="L292" s="17"/>
      <c r="M292" s="17"/>
      <c r="N292" s="17"/>
      <c r="O292" s="36"/>
      <c r="P292" s="20"/>
      <c r="Q292" s="15"/>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c r="D293" s="19"/>
      <c r="E293" s="16"/>
      <c r="F293" s="18"/>
      <c r="G293" s="18"/>
      <c r="H293" s="18"/>
      <c r="I293" s="17"/>
      <c r="J293" s="18"/>
      <c r="K293" s="18"/>
      <c r="L293" s="18"/>
      <c r="M293" s="18"/>
      <c r="N293" s="18"/>
      <c r="O293" s="18"/>
      <c r="P293" s="19"/>
      <c r="Q293" s="14"/>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c r="D294" s="20"/>
      <c r="E294" s="16"/>
      <c r="F294" s="17"/>
      <c r="G294" s="17"/>
      <c r="H294" s="17"/>
      <c r="I294" s="17"/>
      <c r="J294" s="17"/>
      <c r="K294" s="17"/>
      <c r="L294" s="17"/>
      <c r="M294" s="17"/>
      <c r="N294" s="17"/>
      <c r="O294" s="36"/>
      <c r="P294" s="20"/>
      <c r="Q294" s="15"/>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c r="D295" s="19"/>
      <c r="E295" s="16"/>
      <c r="F295" s="18"/>
      <c r="G295" s="18"/>
      <c r="H295" s="18"/>
      <c r="I295" s="17"/>
      <c r="J295" s="18"/>
      <c r="K295" s="18"/>
      <c r="L295" s="18"/>
      <c r="M295" s="18"/>
      <c r="N295" s="18"/>
      <c r="O295" s="18"/>
      <c r="P295" s="19"/>
      <c r="Q295" s="14"/>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c r="D296" s="20"/>
      <c r="E296" s="16"/>
      <c r="F296" s="17"/>
      <c r="G296" s="17"/>
      <c r="H296" s="17"/>
      <c r="I296" s="17"/>
      <c r="J296" s="17"/>
      <c r="K296" s="17"/>
      <c r="L296" s="17"/>
      <c r="M296" s="17"/>
      <c r="N296" s="17"/>
      <c r="O296" s="36"/>
      <c r="P296" s="20"/>
      <c r="Q296" s="15"/>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c r="D297" s="19"/>
      <c r="E297" s="16"/>
      <c r="F297" s="18"/>
      <c r="G297" s="18"/>
      <c r="H297" s="18"/>
      <c r="I297" s="17"/>
      <c r="J297" s="18"/>
      <c r="K297" s="18"/>
      <c r="L297" s="18"/>
      <c r="M297" s="18"/>
      <c r="N297" s="18"/>
      <c r="O297" s="18"/>
      <c r="P297" s="19"/>
      <c r="Q297" s="14"/>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c r="D298" s="20"/>
      <c r="E298" s="16"/>
      <c r="F298" s="17"/>
      <c r="G298" s="17"/>
      <c r="H298" s="17"/>
      <c r="I298" s="17"/>
      <c r="J298" s="17"/>
      <c r="K298" s="17"/>
      <c r="L298" s="17"/>
      <c r="M298" s="17"/>
      <c r="N298" s="17"/>
      <c r="O298" s="36"/>
      <c r="P298" s="20"/>
      <c r="Q298" s="15"/>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c r="D299" s="19"/>
      <c r="E299" s="16"/>
      <c r="F299" s="18"/>
      <c r="G299" s="18"/>
      <c r="H299" s="18"/>
      <c r="I299" s="17"/>
      <c r="J299" s="18"/>
      <c r="K299" s="18"/>
      <c r="L299" s="18"/>
      <c r="M299" s="18"/>
      <c r="N299" s="18"/>
      <c r="O299" s="18"/>
      <c r="P299" s="19"/>
      <c r="Q299" s="14"/>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c r="D300" s="20"/>
      <c r="E300" s="16"/>
      <c r="F300" s="17"/>
      <c r="G300" s="17"/>
      <c r="H300" s="17"/>
      <c r="I300" s="17"/>
      <c r="J300" s="17"/>
      <c r="K300" s="17"/>
      <c r="L300" s="17"/>
      <c r="M300" s="17"/>
      <c r="N300" s="17"/>
      <c r="O300" s="36"/>
      <c r="P300" s="20"/>
      <c r="Q300" s="15"/>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c r="D301" s="19"/>
      <c r="E301" s="16"/>
      <c r="F301" s="18"/>
      <c r="G301" s="18"/>
      <c r="H301" s="18"/>
      <c r="I301" s="17"/>
      <c r="J301" s="18"/>
      <c r="K301" s="18"/>
      <c r="L301" s="18"/>
      <c r="M301" s="18"/>
      <c r="N301" s="18"/>
      <c r="O301" s="18"/>
      <c r="P301" s="19"/>
      <c r="Q301" s="14"/>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c r="D302" s="20"/>
      <c r="E302" s="16"/>
      <c r="F302" s="17"/>
      <c r="G302" s="17"/>
      <c r="H302" s="17"/>
      <c r="I302" s="17"/>
      <c r="J302" s="17"/>
      <c r="K302" s="17"/>
      <c r="L302" s="17"/>
      <c r="M302" s="17"/>
      <c r="N302" s="17"/>
      <c r="O302" s="36"/>
      <c r="P302" s="20"/>
      <c r="Q302" s="15"/>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c r="D303" s="19"/>
      <c r="E303" s="16"/>
      <c r="F303" s="18"/>
      <c r="G303" s="18"/>
      <c r="H303" s="18"/>
      <c r="I303" s="17"/>
      <c r="J303" s="18"/>
      <c r="K303" s="18"/>
      <c r="L303" s="18"/>
      <c r="M303" s="18"/>
      <c r="N303" s="18"/>
      <c r="O303" s="18"/>
      <c r="P303" s="19"/>
      <c r="Q303" s="14"/>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c r="D304" s="20"/>
      <c r="E304" s="16"/>
      <c r="F304" s="17"/>
      <c r="G304" s="17"/>
      <c r="H304" s="17"/>
      <c r="I304" s="17"/>
      <c r="J304" s="17"/>
      <c r="K304" s="17"/>
      <c r="L304" s="17"/>
      <c r="M304" s="17"/>
      <c r="N304" s="17"/>
      <c r="O304" s="36"/>
      <c r="P304" s="20"/>
      <c r="Q304" s="15"/>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2025-04-16T22:05:51Z</cp:lastPrinted>
  <dcterms:created xsi:type="dcterms:W3CDTF">2020-05-21T15:06:06Z</dcterms:created>
  <dcterms:modified xsi:type="dcterms:W3CDTF">2025-04-22T22:07:57Z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