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946" documentId="14_{20F11C33-3677-4C30-A3E1-0027A7024503}" xr6:coauthVersionLast="47" xr6:coauthVersionMax="47" xr10:uidLastSave="{FF2D9EAB-0714-4F49-B286-902ABA99EFF6}"/>
  <bookViews>
    <workbookView xWindow="390" yWindow="390" windowWidth="22545" windowHeight="1357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<sst xmlns="http://schemas.openxmlformats.org/spreadsheetml/2006/main" count="1200" uniqueCount="870">
  <si>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</si>
  <si>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</si>
  <si>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</si>
  <si>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</si>
  <si>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</si>
  <si>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</si>
  <si>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</si>
  <si>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</si>
  <si>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</si>
  <si>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</si>
  <si>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</si>
  <si>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</si>
  <si>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</si>
  <si>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</si>
  <si>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</si>
  <si>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</si>
  <si>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</si>
  <si>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</si>
  <si>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</si>
  <si>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</si>
  <si>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Alibaba Group Holding Ltd</t>
  </si>
  <si>
    <t>BABA34</t>
  </si>
  <si>
    <t>Allos</t>
  </si>
  <si>
    <t>ALOS3</t>
  </si>
  <si>
    <t>Alpargatas</t>
  </si>
  <si>
    <t>ALPA4</t>
  </si>
  <si>
    <t>Alta</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</si>
  <si>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</si>
  <si>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</si>
  <si>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</si>
  <si>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</si>
  <si>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</si>
  <si>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</si>
  <si>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</si>
  <si>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</si>
  <si>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</si>
  <si>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</si>
  <si>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</si>
  <si>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</si>
  <si>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</si>
  <si>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</si>
  <si>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</si>
  <si>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</si>
  <si>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</si>
  <si>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</si>
  <si>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Armac</t>
  </si>
  <si>
    <t>ARML3</t>
  </si>
  <si>
    <t>Assai</t>
  </si>
  <si>
    <t>ASAI3</t>
  </si>
  <si>
    <t>Aura 360</t>
  </si>
  <si>
    <t>AURA33</t>
  </si>
  <si>
    <t>Auren</t>
  </si>
  <si>
    <t>AURE3</t>
  </si>
  <si>
    <t>Automob</t>
  </si>
  <si>
    <t>AMOB3</t>
  </si>
  <si>
    <t>Azevedo</t>
  </si>
  <si>
    <t>AZEV4</t>
  </si>
  <si>
    <t>Azt Energia</t>
  </si>
  <si>
    <t>AZTE3</t>
  </si>
  <si>
    <t>Azul</t>
  </si>
  <si>
    <t>AZUL4</t>
  </si>
  <si>
    <t>Azzas 2154</t>
  </si>
  <si>
    <t>AZZA3</t>
  </si>
  <si>
    <t>B3</t>
  </si>
  <si>
    <t>B3SA3</t>
  </si>
  <si>
    <t>Banco Pan</t>
  </si>
  <si>
    <t>BPAN4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</si>
  <si>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</si>
  <si>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</si>
  <si>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</si>
  <si>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</si>
  <si>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</si>
  <si>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</si>
  <si>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</si>
  <si>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</si>
  <si>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</si>
  <si>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</si>
  <si>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</si>
  <si>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</si>
  <si>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</si>
  <si>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</si>
  <si>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</si>
  <si>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</si>
  <si>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</si>
  <si>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</si>
  <si>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</si>
  <si>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</si>
  <si>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</si>
  <si>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</si>
  <si>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</si>
  <si>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</si>
  <si>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</si>
  <si>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</si>
  <si>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</si>
  <si>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</si>
  <si>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</si>
  <si>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</si>
  <si>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</si>
  <si>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</si>
  <si>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</si>
  <si>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</si>
  <si>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</si>
  <si>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</si>
  <si>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</si>
  <si>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</si>
  <si>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</si>
  <si>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</si>
  <si>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</si>
  <si>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</si>
  <si>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</si>
  <si>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</si>
  <si>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</si>
  <si>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</si>
  <si>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</si>
  <si>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</si>
  <si>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</si>
  <si>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Coinbase Global, Inc</t>
  </si>
  <si>
    <t>C2OI34</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</si>
  <si>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</si>
  <si>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</si>
  <si>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</si>
  <si>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</si>
  <si>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</si>
  <si>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</si>
  <si>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</si>
  <si>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</si>
  <si>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</si>
  <si>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</si>
  <si>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</si>
  <si>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</si>
  <si>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</si>
  <si>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</si>
  <si>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</si>
  <si>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</si>
  <si>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</si>
  <si>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</si>
  <si>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</si>
  <si>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</si>
  <si>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</si>
  <si>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</si>
  <si>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</si>
  <si>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</si>
  <si>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</si>
  <si>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</si>
  <si>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</si>
  <si>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</si>
  <si>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</si>
  <si>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</si>
  <si>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Eletromidia</t>
  </si>
  <si>
    <t>ELMD3</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</si>
  <si>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</si>
  <si>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</si>
  <si>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</si>
  <si>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</si>
  <si>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</si>
  <si>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</si>
  <si>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</si>
  <si>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</si>
  <si>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</si>
  <si>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</si>
  <si>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</si>
  <si>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</si>
  <si>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</si>
  <si>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</si>
  <si>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</si>
  <si>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</si>
  <si>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</si>
  <si>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</si>
  <si>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</si>
  <si>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</si>
  <si>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</si>
  <si>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</si>
  <si>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</si>
  <si>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</si>
  <si>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</si>
  <si>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</si>
  <si>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</si>
  <si>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</si>
  <si>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</si>
  <si>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</si>
  <si>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</si>
  <si>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</si>
  <si>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</si>
  <si>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</si>
  <si>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</si>
  <si>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</si>
  <si>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</si>
  <si>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</si>
  <si>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</si>
  <si>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</si>
  <si>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</si>
  <si>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</si>
  <si>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</si>
  <si>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</si>
  <si>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</si>
  <si>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</si>
  <si>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</si>
  <si>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</si>
  <si>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 Corp</t>
  </si>
  <si>
    <t>ITLC34</t>
  </si>
  <si>
    <t>Intelbras</t>
  </si>
  <si>
    <t>INTB3</t>
  </si>
  <si>
    <t>Inter &amp; Co, Inc.</t>
  </si>
  <si>
    <t>INBR32</t>
  </si>
  <si>
    <t>Iochp-Maxion</t>
  </si>
  <si>
    <t>MYPK3</t>
  </si>
  <si>
    <t>Irani</t>
  </si>
  <si>
    <t>RANI3</t>
  </si>
  <si>
    <t>Irbbrasil Re</t>
  </si>
  <si>
    <t>IRBR3</t>
  </si>
  <si>
    <t>Isa Energia</t>
  </si>
  <si>
    <t>ISAE4</t>
  </si>
  <si>
    <t>Itausa</t>
  </si>
  <si>
    <t>ITSA3</t>
  </si>
  <si>
    <t>ITSA4</t>
  </si>
  <si>
    <t>ItauUnibanco</t>
  </si>
  <si>
    <t>ITUB3</t>
  </si>
  <si>
    <t>ITUB4</t>
  </si>
  <si>
    <t>JBS</t>
  </si>
  <si>
    <t>JBSS3</t>
  </si>
  <si>
    <t>JHSF Part</t>
  </si>
  <si>
    <t>JHSF3</t>
  </si>
  <si>
    <t>JSL</t>
  </si>
  <si>
    <t>JSLG3</t>
  </si>
  <si>
    <t>Kepler Weber</t>
  </si>
  <si>
    <t>KEPL3</t>
  </si>
  <si>
    <t>Klabin S/A</t>
  </si>
  <si>
    <t>KLBN3</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</si>
  <si>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</si>
  <si>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</si>
  <si>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</si>
  <si>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</si>
  <si>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</si>
  <si>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</si>
  <si>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</si>
  <si>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</si>
  <si>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</si>
  <si>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</si>
  <si>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</si>
  <si>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</si>
  <si>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</si>
  <si>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</si>
  <si>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</si>
  <si>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</si>
  <si>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</si>
  <si>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</si>
  <si>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</si>
  <si>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POMO3</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</si>
  <si>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</si>
  <si>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</si>
  <si>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</si>
  <si>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</si>
  <si>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</si>
  <si>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</si>
  <si>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</si>
  <si>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</si>
  <si>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</si>
  <si>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</si>
  <si>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</si>
  <si>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</si>
  <si>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</si>
  <si>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</si>
  <si>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</si>
  <si>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</si>
  <si>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</si>
  <si>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</si>
  <si>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</si>
  <si>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Mitre Realty</t>
  </si>
  <si>
    <t>MTRE3</t>
  </si>
  <si>
    <t>Moura Dubeux</t>
  </si>
  <si>
    <t>MDNE3</t>
  </si>
  <si>
    <t>Movida</t>
  </si>
  <si>
    <t>MOVI3</t>
  </si>
  <si>
    <t>MRV</t>
  </si>
  <si>
    <t>MRVE3</t>
  </si>
  <si>
    <t>Multiplan</t>
  </si>
  <si>
    <t>MULT3</t>
  </si>
  <si>
    <t>Neoenergia</t>
  </si>
  <si>
    <t>NEOE3</t>
  </si>
  <si>
    <t>Netflix, Inc</t>
  </si>
  <si>
    <t>NFLX34</t>
  </si>
  <si>
    <t>Nike, Inc</t>
  </si>
  <si>
    <t>NIKE34</t>
  </si>
  <si>
    <t>Nu Holdings Ltd.</t>
  </si>
  <si>
    <t>ROXO34</t>
  </si>
  <si>
    <t>Nvidia Corp</t>
  </si>
  <si>
    <t>NVDC34</t>
  </si>
  <si>
    <t>Oceanpact</t>
  </si>
  <si>
    <t>OPCT3</t>
  </si>
  <si>
    <t>Odontoprev</t>
  </si>
  <si>
    <t>ODPV3</t>
  </si>
  <si>
    <t>Oi</t>
  </si>
  <si>
    <t>OIBR3</t>
  </si>
  <si>
    <t>Oncoclinicas</t>
  </si>
  <si>
    <t>ONCO3</t>
  </si>
  <si>
    <t>Orizon</t>
  </si>
  <si>
    <t>ORVR3</t>
  </si>
  <si>
    <t>P.Acucar-Cbd</t>
  </si>
  <si>
    <t>PCAR3</t>
  </si>
  <si>
    <t>Pague Menos</t>
  </si>
  <si>
    <t>PGMN3</t>
  </si>
  <si>
    <t>Palantir Technologies Inc</t>
  </si>
  <si>
    <t>P2LT34</t>
  </si>
  <si>
    <t>Paranapanema</t>
  </si>
  <si>
    <t>PMAM3</t>
  </si>
  <si>
    <t>Petrobras</t>
  </si>
  <si>
    <t>PETR3</t>
  </si>
  <si>
    <t>PETR4</t>
  </si>
  <si>
    <t>Paypal</t>
  </si>
  <si>
    <t>RECV3</t>
  </si>
  <si>
    <t>Petrorio</t>
  </si>
  <si>
    <t>PRIO3</t>
  </si>
  <si>
    <t>PETZ3</t>
  </si>
  <si>
    <t>PLPL3</t>
  </si>
  <si>
    <t>Porto Seguro</t>
  </si>
  <si>
    <t>PSSA3</t>
  </si>
  <si>
    <t>POSI3</t>
  </si>
  <si>
    <t>Priner</t>
  </si>
  <si>
    <t>PRNR3</t>
  </si>
  <si>
    <t>PFRM3</t>
  </si>
  <si>
    <t>QUAL3</t>
  </si>
  <si>
    <t>Quero-Quero</t>
  </si>
  <si>
    <t>LJQQ3</t>
  </si>
  <si>
    <t>RaiaDrogasil</t>
  </si>
  <si>
    <t>RADL3</t>
  </si>
  <si>
    <t>RAIZ4</t>
  </si>
  <si>
    <t>RAPT4</t>
  </si>
  <si>
    <t>Recrusul</t>
  </si>
  <si>
    <t>RCSL4</t>
  </si>
  <si>
    <t>Rede D Or</t>
  </si>
  <si>
    <t>RDOR3</t>
  </si>
  <si>
    <t>RAIL3</t>
  </si>
  <si>
    <t>Sabesp</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</si>
  <si>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</si>
  <si>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</si>
  <si>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</si>
  <si>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</si>
  <si>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</si>
  <si>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</si>
  <si>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</si>
  <si>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</si>
  <si>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</si>
  <si>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</si>
  <si>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</si>
  <si>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</si>
  <si>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</si>
  <si>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</si>
  <si>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</si>
  <si>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</si>
  <si>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</si>
  <si>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</si>
  <si>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</si>
  <si>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</si>
  <si>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</si>
  <si>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</si>
  <si>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</si>
  <si>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</si>
  <si>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</si>
  <si>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</si>
  <si>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</si>
  <si>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</si>
  <si>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</si>
  <si>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</si>
  <si>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</si>
  <si>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</si>
  <si>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</si>
  <si>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TSMC34</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</si>
  <si>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</si>
  <si>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</si>
  <si>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</si>
  <si>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</si>
  <si>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</si>
  <si>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</si>
  <si>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</si>
  <si>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</si>
  <si>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</si>
  <si>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</si>
  <si>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</si>
  <si>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</si>
  <si>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</si>
  <si>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</si>
  <si>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</si>
  <si>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</si>
  <si>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</si>
  <si>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</si>
  <si>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</si>
  <si>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</si>
  <si>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</si>
  <si>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</si>
  <si>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</si>
  <si>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</si>
  <si>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</si>
  <si>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</si>
  <si>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</si>
  <si>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</si>
  <si>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</si>
  <si>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</si>
  <si>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</si>
  <si>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</si>
  <si>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</si>
  <si>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</si>
  <si>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Vitrueduca</t>
  </si>
  <si>
    <t>VTRU3</t>
  </si>
  <si>
    <t>Vivara S.A.</t>
  </si>
  <si>
    <t>VIVA3</t>
  </si>
  <si>
    <t>Vulcabras</t>
  </si>
  <si>
    <t>VULC3</t>
  </si>
  <si>
    <t>Weg</t>
  </si>
  <si>
    <t>WEGE3</t>
  </si>
  <si>
    <t>Wilson Sons</t>
  </si>
  <si>
    <t>PORT3</t>
  </si>
  <si>
    <t>Wiz Co</t>
  </si>
  <si>
    <t>WIZC3</t>
  </si>
  <si>
    <t>Xp Inc.</t>
  </si>
  <si>
    <t>XPBR31</t>
  </si>
  <si>
    <t>Yduqs Part</t>
  </si>
  <si>
    <t>YDUQ3</t>
  </si>
  <si>
    <t>Zamp S.A.</t>
  </si>
  <si>
    <t>ZAMP3</t>
  </si>
  <si>
    <t>BB Etf Ibov</t>
  </si>
  <si>
    <t>BBOV11</t>
  </si>
  <si>
    <t>Buena Vista V Fundo de Índice</t>
  </si>
  <si>
    <t>QQQQ11</t>
  </si>
  <si>
    <t>Etf BV Coin</t>
  </si>
  <si>
    <t>COIN11</t>
  </si>
  <si>
    <t>Etf BV Spyi</t>
  </si>
  <si>
    <t>SPYI11</t>
  </si>
  <si>
    <t>Fundo Buena Vista II Fundo de Índice</t>
  </si>
  <si>
    <t>QQQI11</t>
  </si>
  <si>
    <t>Hashdex Btcn</t>
  </si>
  <si>
    <t>BITH11</t>
  </si>
  <si>
    <t>Hashdex Eth</t>
  </si>
  <si>
    <t>ETHE11</t>
  </si>
  <si>
    <t>Hashdex Nci</t>
  </si>
  <si>
    <t>HASH11</t>
  </si>
  <si>
    <t>Investo Wrld</t>
  </si>
  <si>
    <t>WRLD11</t>
  </si>
  <si>
    <t>Ishares Bova Ci</t>
  </si>
  <si>
    <t>BOVA11</t>
  </si>
  <si>
    <t>iShares Gold Trust</t>
  </si>
  <si>
    <t>BIAU39</t>
  </si>
  <si>
    <t>iShares MSCI EAFE Esg Optimized ETF</t>
  </si>
  <si>
    <t>BEGD39</t>
  </si>
  <si>
    <t>Ishares S&amp;P 500</t>
  </si>
  <si>
    <t>IVVB11</t>
  </si>
  <si>
    <t>Ishares Smal Ci</t>
  </si>
  <si>
    <t>SMAL11</t>
  </si>
  <si>
    <t>It Now Ibov</t>
  </si>
  <si>
    <t>BOVV11</t>
  </si>
  <si>
    <t>It Now Idiv</t>
  </si>
  <si>
    <t>DIVO11</t>
  </si>
  <si>
    <t>It Now Ifnc Fundo de Indice</t>
  </si>
  <si>
    <t>FIND11</t>
  </si>
  <si>
    <t>It Now SP BR</t>
  </si>
  <si>
    <t>SPXR11</t>
  </si>
  <si>
    <t>It Now Spxi</t>
  </si>
  <si>
    <t>SPXI11</t>
  </si>
  <si>
    <t>It Now Teck</t>
  </si>
  <si>
    <t>TECK11</t>
  </si>
  <si>
    <t>Nu Ibov Div</t>
  </si>
  <si>
    <t>NSDV11</t>
  </si>
  <si>
    <t>Nu Rend Ibov</t>
  </si>
  <si>
    <t>NDIV11</t>
  </si>
  <si>
    <t>Qr Bitcoin</t>
  </si>
  <si>
    <t>QBTC11</t>
  </si>
  <si>
    <t>Solana Hash</t>
  </si>
  <si>
    <t>SOLH11</t>
  </si>
  <si>
    <t>Trend China</t>
  </si>
  <si>
    <t>XINA11</t>
  </si>
  <si>
    <t>Trend Europa</t>
  </si>
  <si>
    <t>EURP11</t>
  </si>
  <si>
    <t>Trend Ibovx</t>
  </si>
  <si>
    <t>BOVX11</t>
  </si>
  <si>
    <t>Trend Nasdaq</t>
  </si>
  <si>
    <t>NASD11</t>
  </si>
  <si>
    <t>Trend Ouro</t>
  </si>
  <si>
    <t>GOLD11</t>
  </si>
  <si>
    <t>Trend Us Lrg</t>
  </si>
  <si>
    <t>USAL11</t>
  </si>
  <si>
    <t>Petrorecsa</t>
  </si>
  <si>
    <t>Helbor</t>
  </si>
  <si>
    <t>HBOR3</t>
  </si>
  <si>
    <t>Planoeplano</t>
  </si>
  <si>
    <t>Unifique</t>
  </si>
  <si>
    <t>FIQE3</t>
  </si>
  <si>
    <t>CMIG3</t>
  </si>
  <si>
    <t>Multilaser</t>
  </si>
  <si>
    <t>MLAS3</t>
  </si>
  <si>
    <t>Profarma</t>
  </si>
  <si>
    <t>Viveo</t>
  </si>
  <si>
    <t>VVEO3</t>
  </si>
  <si>
    <t>Portobello</t>
  </si>
  <si>
    <t>PTBL3</t>
  </si>
  <si>
    <t>Qualicorp</t>
  </si>
  <si>
    <t>Broadcom Inc</t>
  </si>
  <si>
    <t>AVGO34</t>
  </si>
  <si>
    <t>Jallesmachad</t>
  </si>
  <si>
    <t>JALL3</t>
  </si>
  <si>
    <t>Mater Dei</t>
  </si>
  <si>
    <t>MATD3</t>
  </si>
  <si>
    <t>Melnick</t>
  </si>
  <si>
    <t>MELK3</t>
  </si>
  <si>
    <t>Rumo S.A.</t>
  </si>
  <si>
    <t>Unitedhealth Group Inc</t>
  </si>
  <si>
    <t>UNHH34</t>
  </si>
  <si>
    <t>Walmart Inc</t>
  </si>
  <si>
    <t>WALM34</t>
  </si>
  <si>
    <t>Pibb Ind Brasil 50</t>
  </si>
  <si>
    <t>PIBB11</t>
  </si>
  <si>
    <t>Banco BMG</t>
  </si>
  <si>
    <t>BMGB4</t>
  </si>
  <si>
    <t>BRAP3</t>
  </si>
  <si>
    <t>Desktopsigma</t>
  </si>
  <si>
    <t>DESK3</t>
  </si>
  <si>
    <t>Eli Lilly And Company</t>
  </si>
  <si>
    <t>LILY34</t>
  </si>
  <si>
    <t>Enjoei</t>
  </si>
  <si>
    <t>ENJU3</t>
  </si>
  <si>
    <t>Randon Part</t>
  </si>
  <si>
    <t>RCSL3</t>
  </si>
  <si>
    <t>Advanced Micro Devices, Inc</t>
  </si>
  <si>
    <t>A1MD34</t>
  </si>
  <si>
    <t>Alliar</t>
  </si>
  <si>
    <t>AALR3</t>
  </si>
  <si>
    <t>Coca Cola Co</t>
  </si>
  <si>
    <t>COCA34</t>
  </si>
  <si>
    <t>Costco Wholesale Corp</t>
  </si>
  <si>
    <t>COWC34</t>
  </si>
  <si>
    <t>Exxon Mobil Corp</t>
  </si>
  <si>
    <t>EXXO34</t>
  </si>
  <si>
    <t>Jpmorgan Chase &amp; Co</t>
  </si>
  <si>
    <t>JPMC34</t>
  </si>
  <si>
    <t>PDG Realt</t>
  </si>
  <si>
    <t>PDGR3</t>
  </si>
  <si>
    <t>Pine</t>
  </si>
  <si>
    <t>PINE4</t>
  </si>
  <si>
    <t>Raizen</t>
  </si>
  <si>
    <t>SANB4</t>
  </si>
  <si>
    <t>Taiwan Semiconductor Manufacturing Company Limited</t>
  </si>
  <si>
    <t>Btc iShares Core MSCI Europe ETF</t>
  </si>
  <si>
    <t>BIEU39</t>
  </si>
  <si>
    <t>Investo Gldx</t>
  </si>
  <si>
    <t>GLDX11</t>
  </si>
  <si>
    <t>iShares Bitcoin Trust</t>
  </si>
  <si>
    <t>IBIT39</t>
  </si>
  <si>
    <t>Qr Ether</t>
  </si>
  <si>
    <t>QETH11</t>
  </si>
  <si>
    <t>BMGB4 está em tendência de alta no curto prazo e acima de 3,97 projetaria de 4,22 a 4,64. Tem suportes em 3,71 e 3,58.</t>
  </si>
  <si>
    <t>TTEN3 está em tendência de alta no curto prazo e acima de 17,12 projetaria de 19,83 a 24,23. Tem suportes em 16,46 e 15,1. O IFR sobrecomprado alerta realizações se perder 16,46.</t>
  </si>
  <si>
    <t>ABCB4 está em tendência de alta no curto prazo e acima de 21,37 projetaria de 22,98 a 25,59. Tem suportes em 20,14 e 19,33. O padrão de volume favorece a alta.</t>
  </si>
  <si>
    <t>A1MD34 está em tendência de baixa no curto prazo e abaixo de 64,41 projetaria de 51,14 a 37,87. Tem resistências em 66,26  e 92,79.</t>
  </si>
  <si>
    <t>Aeris</t>
  </si>
  <si>
    <t>AERI3</t>
  </si>
  <si>
    <t>AERI3 está em tendência de alta no curto prazo e acima de 9,58 projetaria de 13,31 a 19,35. Tem suportes em 3,88 e 2,01.</t>
  </si>
  <si>
    <t>BABA34 está em tendência de baixa no curto prazo e abaixo de 24,1 projetaria de 20,15 a 16,2. Tem resistências em 25  e 32,89.</t>
  </si>
  <si>
    <t>AALR3 está em tendência de baixa no curto prazo e abaixo de 5,95 projetaria de 3,49 a 1,03. Tem resistências em 6,32  e 11,23.</t>
  </si>
  <si>
    <t>ALOS3 está em tendência de alta no curto prazo e acima de 20,73 projetaria de 23,14 a 27,05. Tem suportes em 20,33 e 19,12. O IFR sobrecomprado alerta realizações se perder 20,33.</t>
  </si>
  <si>
    <t>ALPA4 está em tendência de baixa no curto prazo e abaixo de 7,12 projetaria de 6,61 a 6,11. Tem resistências em 7,33  e 8,33.</t>
  </si>
  <si>
    <t>GOGL34 está em tendência de baixa no curto prazo e abaixo de 72,98 projetaria de 62,85 a 52,72. Tem resistências em 74,7  e 94,95.</t>
  </si>
  <si>
    <t>ALUP11 está em tendência de alta no curto prazo e acima de 29,3 projetaria de 32,01 a 36,4. Tem suportes em 28,76 e 27,4.</t>
  </si>
  <si>
    <t>AMZO34 está em tendência de baixa no curto prazo e abaixo de 51,47 projetaria de 44,2 a 36,93. Tem resistências em 53,33  e 67,86.</t>
  </si>
  <si>
    <t>ABEV3 está em tendência de alta no curto prazo e acima de 14,3 projetaria de 16,57 a 20,25. Tem suportes em 13,98 e 12,84. O padrão de volume favorece a alta.</t>
  </si>
  <si>
    <t>AMBP3 está em tendência de alta no curto prazo e acima de 199,87 projetaria de 260,35 a 358,22. Tem suportes em 137,61 e 107,36. O padrão de volume favorece a alta. O IFR sobrecomprado alerta realizações se perder 137,61.</t>
  </si>
  <si>
    <t>AMER3 está em tendência de baixa no curto prazo e abaixo de 5,78 projetaria de 4,32 a 2,86. Tem resistências em 6,12  e 9,03.</t>
  </si>
  <si>
    <t>AAPL34 está em tendência de baixa no curto prazo e abaixo de 57,76 projetaria de 48,62 a 39,49. Tem resistências em 59,16  e 77,42.</t>
  </si>
  <si>
    <t>ARML3 está em tendência de alta no curto prazo e acima de 6,27 projetaria de 7,94 a 10,64. Tem suportes em 4,52 e 3,68.</t>
  </si>
  <si>
    <t>ASAI3 está em tendência de alta no curto prazo e acima de 8,8 projetaria de 11,13 a 14,9. Tem suportes em 8,44 e 7,27.</t>
  </si>
  <si>
    <t>AURA33 está em tendência de alta no curto prazo e acima de 39,75 projetaria de 50,16 a 67,02. Tem suportes em 35,77 e 30,56.</t>
  </si>
  <si>
    <t>AURE3 está em tendência de alta no curto prazo e acima de 9,1 projetaria de 10,18 a 11,94. Tem suportes em 8,1 e 7,55. O padrão de volume favorece a alta. O IFR sobrecomprado alerta realizações se perder 8,1.</t>
  </si>
  <si>
    <t>AMOB3 está em tendência de baixa no curto prazo e abaixo de 0,24 projetaria de 0,14 a 0,05. Tem resistências em 0,25  e 0,43.</t>
  </si>
  <si>
    <t>AZEV4 está em tendência de baixa no curto prazo e abaixo de 0,79 projetaria de 0,54 a 0,3. Tem resistências em 0,88  e 1,36.</t>
  </si>
  <si>
    <t>AZTE3 está em tendência de baixa no curto prazo e abaixo de 0,83 projetaria de 0,47 a 0,11. Tem resistências em 0,9  e 1,61. O IFR sobrevendido alerta para recuperações se superar 0,9</t>
  </si>
  <si>
    <t>AZUL4 está em tendência de baixa no curto prazo e abaixo de 3,04 projetaria de 2,4 a 1,77. Tem resistências em 3,24  e 4,5.</t>
  </si>
  <si>
    <t>AZZA3 está em tendência de alta no curto prazo e acima de 35,16 projetaria de 43,76 a 57,68. Tem suportes em 28,25 e 23,94. O IFR sobrecomprado alerta realizações se perder 28,25.</t>
  </si>
  <si>
    <t>B3SA3 está em tendência de alta no curto prazo e acima de 12,87 projetaria de 14,85 a 18,06. Tem suportes em 12,53 e 11,53. O padrão de volume favorece a alta.</t>
  </si>
  <si>
    <t>BPAN4 está em tendência de alta no curto prazo e acima de 7,74 projetaria de 8,72 a 10,32. Tem suportes em 7,27 e 6,77.</t>
  </si>
  <si>
    <t>Bank Of America Corp</t>
  </si>
  <si>
    <t>BOAC34</t>
  </si>
  <si>
    <t>BOAC34 está em tendência de baixa no curto prazo e abaixo de 55,25 projetaria de 48,33 a 41,42. Tem resistências em 56,79  e 70,61.</t>
  </si>
  <si>
    <t>BRSR6 está em tendência de alta no curto prazo e acima de 11,3 projetaria de 12,49 a 14,43. Tem suportes em 10,86 e 10,26.</t>
  </si>
  <si>
    <t>BBSE3 está em tendência de alta no curto prazo e acima de 41,54 projetaria de 46,41 a 54,3. Tem suportes em 40,85 e 38,41.</t>
  </si>
  <si>
    <t>BMOB3 está em tendência de alta no curto prazo e acima de 17,79 projetaria de 20,8 a 25,68. Tem suportes em 17,39 e 15,88. O padrão de volume favorece a alta.</t>
  </si>
  <si>
    <t>BERK34 está em tendência de baixa no curto prazo e abaixo de 149,11 projetaria de 141,73 a 134,35. Tem resistências em 151,32  e 166,07.</t>
  </si>
  <si>
    <t>BLAU3 está em tendência de baixa no curto prazo e abaixo de 12,26 projetaria de 11,39 a 10,52. Tem resistências em 12,92  e 14,65.</t>
  </si>
  <si>
    <t>SOJA3 está em tendência de baixa no curto prazo e abaixo de 10,23 projetaria de 9,71 a 9,19. Tem resistências em 10,63  e 11,66.</t>
  </si>
  <si>
    <t>BRBI11 está em tendência de alta no curto prazo e acima de 14,62 projetaria de 16,25 a 18,89. Tem suportes em 14,35 e 13,53. O IFR sobrecomprado alerta realizações se perder 14,35.</t>
  </si>
  <si>
    <t>BBDC3 está em tendência de alta no curto prazo e acima de 11,77 projetaria de 12,91 a 14,78. Tem suportes em 11,45 e 10,87.</t>
  </si>
  <si>
    <t>BBDC4 está em tendência de alta no curto prazo e acima de 13,23 projetaria de 14,72 a 17,14. Tem suportes em 12,82 e 12,07. O padrão de volume favorece a alta. O IFR sobrecomprado alerta realizações se perder 12,82.</t>
  </si>
  <si>
    <t>BRAP3 está em tendência de alta no curto prazo e acima de 17,19 projetaria de 18,7 a 21,15. Tem suportes em 16,77 e 16,01. O padrão de volume favorece a alta.</t>
  </si>
  <si>
    <t>BRAP4 está em tendência de alta no curto prazo e acima de 18,52 projetaria de 20,39 a 23,43. Tem suportes em 17,51 e 16,57. O padrão de volume favorece a alta.</t>
  </si>
  <si>
    <t>BBAS3 está em tendência de baixa no curto prazo e abaixo de 27,86 projetaria de 26,05 a 24,24. Tem resistências em 28,22  e 31,83.</t>
  </si>
  <si>
    <t>AGRO3 está em tendência de baixa no curto prazo e abaixo de 21,59 projetaria de 20,55 a 19,51. Tem resistências em 21,99  e 24,06.</t>
  </si>
  <si>
    <t>BRKM5 está em tendência de alta no curto prazo e acima de 15,12 projetaria de 19,08 a 25,49. Tem suportes em 11,14 e 9,15. O padrão de volume favorece a alta.</t>
  </si>
  <si>
    <t>BRAV3 está em tendência de baixa no curto prazo e abaixo de 18,48 projetaria de 15,31 a 12,14. Tem resistências em 19,47  e 25,8.</t>
  </si>
  <si>
    <t>BRFS3 está em tendência de alta no curto prazo e acima de 26,8 projetaria de 32,66 a 42,15. Tem suportes em 21,49 e 18,55.</t>
  </si>
  <si>
    <t>AVGO34 está em tendência de alta no curto prazo e acima de 21,91 projetaria de 28,28 a 38,61. Tem suportes em 14,09 e 10,9.</t>
  </si>
  <si>
    <t>BPAC11 está em tendência de alta no curto prazo e acima de 36,2 projetaria de 42,17 a 51,84. Tem suportes em 35,31 e 32,32.</t>
  </si>
  <si>
    <t>CXSE3 está em tendência de alta no curto prazo e acima de 16,19 projetaria de 17,68 a 20,1. Tem suportes em 15,89 e 15,14.</t>
  </si>
  <si>
    <t>CAML3 está em tendência de alta no curto prazo e acima de 6,27 projetaria de 8,02 a 10,86. Tem suportes em 4,07 e 3,19.</t>
  </si>
  <si>
    <t>CRFB3 está em tendência de alta no curto prazo e acima de 8,66 projetaria de 10,85 a 14,4. Tem suportes em 8,54 e 7,44. O IFR sobrecomprado alerta realizações se perder 8,54.</t>
  </si>
  <si>
    <t>BHIA3 está em tendência de baixa no curto prazo e abaixo de 5,61 projetaria de 2,94 a 0,28. Tem resistências em 6,17  e 11,49.</t>
  </si>
  <si>
    <t>CBAV3 está em tendência de baixa no curto prazo e abaixo de 4,05 projetaria de 3,24 a 2,43. Tem resistências em 4,25  e 5,86.</t>
  </si>
  <si>
    <t>CCRO3 está em tendência de alta no curto prazo e acima de 13,18 projetaria de 15,15 a 18,35. Tem suportes em 12,77 e 11,78. O IFR sobrecomprado alerta realizações se perder 12,77.</t>
  </si>
  <si>
    <t>CEAB3 está em tendência de alta no curto prazo e acima de 13,09 projetaria de 16,65 a 22,42. Tem suportes em 12,68 e 10,89. O padrão de volume favorece a alta. O IFR sobrecomprado alerta realizações se perder 12,68.</t>
  </si>
  <si>
    <t>CMIG3 está em tendência de alta no curto prazo e acima de 15,64 projetaria de 16,76 a 18,57. Tem suportes em 14,47 e 13,9.</t>
  </si>
  <si>
    <t>CMIG4 está em tendência de alta no curto prazo e acima de 11,35 projetaria de 12,3 a 13,84. Tem suportes em 10,31 e 9,83. O padrão de volume favorece a alta.</t>
  </si>
  <si>
    <t>COCA34 está em tendência de alta no curto prazo e acima de 71,27 projetaria de 78,44 a 90,05. Tem suportes em 68,98 e 65,39.</t>
  </si>
  <si>
    <t>COGN3 está em tendência de alta no curto prazo e acima de 2,66 projetaria de 3,69 a 5,37. Tem suportes em 2,36 e 1,84.</t>
  </si>
  <si>
    <t>C2OI34 está em tendência de alta no curto prazo e acima de 74,86 projetaria de 100,25 a 141,35. Tem suportes em 43,62 e 30,92.</t>
  </si>
  <si>
    <t>CSMG3 está em tendência de alta no curto prazo e acima de 24,4 projetaria de 27,7 a 33,05. Tem suportes em 20,24 e 18,58.</t>
  </si>
  <si>
    <t>CPLE3 está em tendência de alta no curto prazo e acima de 10,31 projetaria de 11,81 a 14,25. Tem suportes em 10,13 e 9,37. O padrão de volume favorece a alta. O IFR sobrecomprado alerta realizações se perder 10,13.</t>
  </si>
  <si>
    <t>CPLE6 está em tendência de alta no curto prazo e acima de 11,37 projetaria de 13 a 15,65. Tem suportes em 11,18 e 10,36. O padrão de volume favorece a alta. O IFR sobrecomprado alerta realizações se perder 11,18.</t>
  </si>
  <si>
    <t>CSAN3 está em tendência de alta no curto prazo e acima de 9,32 projetaria de 11,09 a 13,96. Tem suportes em 7,38 e 6,49. O padrão de volume favorece a alta.</t>
  </si>
  <si>
    <t>COWC34 está em tendência de alta no curto prazo e acima de 155,39 projetaria de 174,1 a 204,39. Tem suportes em 138,27 e 128,91.</t>
  </si>
  <si>
    <t>CPFE3 está em tendência de baixa no curto prazo e abaixo de 37,35 projetaria de 34,52 a 31,7. Tem resistências em 38,22  e 43,86.</t>
  </si>
  <si>
    <t>CSED3 está em tendência de alta no curto prazo e acima de 3,99 projetaria de 4,78 a 6,07. Tem suportes em 3,81 e 3,41.</t>
  </si>
  <si>
    <t>CMIN3 está em tendência de alta no curto prazo e acima de 6,51 projetaria de 7,69 a 9,6. Tem suportes em 5,87 e 5,27. O padrão de volume favorece a alta.</t>
  </si>
  <si>
    <t>CURY3 está em tendência de alta no curto prazo e acima de 27,92 projetaria de 35,09 a 46,71. Tem suportes em 26,91 e 23,32. O IFR sobrecomprado alerta realizações se perder 26,91.</t>
  </si>
  <si>
    <t>CVCB3 está em tendência de alta no curto prazo e acima de 2,49 projetaria de 3,2 a 4,36. Tem suportes em 2,24 e 1,88. O padrão de volume favorece a alta.</t>
  </si>
  <si>
    <t>CYRE3 está em tendência de alta no curto prazo e acima de 26,48 projetaria de 32,88 a 43,25. Tem suportes em 25,83 e 22,62.</t>
  </si>
  <si>
    <t>DESK3 está em tendência de alta no curto prazo e acima de 10,83 projetaria de 12,68 a 15,68. Tem suportes em 9,09 e 8,16. O padrão de volume favorece a alta. O IFR sobrecomprado alerta realizações se perder 9,09.</t>
  </si>
  <si>
    <t>DXCO3 está em tendência de baixa no curto prazo e abaixo de 5,14 projetaria de 4,69 a 4,25. Tem resistências em 5,32  e 6,2.</t>
  </si>
  <si>
    <t>PNVL3 está em tendência de baixa no curto prazo e abaixo de 8,69 projetaria de 8,19 a 7,7. Tem resistências em 8,95  e 9,93.</t>
  </si>
  <si>
    <t>DIRR3 está em tendência de alta no curto prazo e acima de 35,19 projetaria de 42,17 a 53,48. Tem suportes em 34,33 e 30,83. O IFR sobrecomprado alerta realizações se perder 34,33.</t>
  </si>
  <si>
    <t>ECOR3 está em tendência de alta no curto prazo e acima de 6,68 projetaria de 8,33 a 11. Tem suportes em 6,37 e 5,54. O IFR sobrecomprado alerta realizações se perder 6,37.</t>
  </si>
  <si>
    <t>ELET3 está em tendência de alta no curto prazo e acima de 42,9 projetaria de 48,79 a 58,33. Tem suportes em 42,18 e 39,23.</t>
  </si>
  <si>
    <t>ELET6 está em tendência de alta no curto prazo e acima de 46,29 projetaria de 52,2 a 61,77. Tem suportes em 45,57 e 42,61. O padrão de volume favorece a alta.</t>
  </si>
  <si>
    <t>ELMD3 está em tendência de alta no curto prazo e acima de 31,86 projetaria de 34,3 a 38,25. Tem suportes em 29,78 e 28,55.</t>
  </si>
  <si>
    <t>LILY34 está em tendência de alta no curto prazo e acima de 180,7 projetaria de 210,14 a 257,79. Tem suportes em 155,7 e 140,97.</t>
  </si>
  <si>
    <t>EMBR3 está em tendência de baixa no curto prazo e abaixo de 61,81 projetaria de 53,96 a 46,11. Tem resistências em 63,7  e 79,39.</t>
  </si>
  <si>
    <t>ENGI11 está em tendência de alta no curto prazo e acima de 43,95 projetaria de 50,28 a 60,54. Tem suportes em 43,12 e 39,95. O padrão de volume favorece a alta. O IFR sobrecomprado alerta realizações se perder 43,12.</t>
  </si>
  <si>
    <t>ENEV3 está em tendência de alta no curto prazo e acima de 13,21 projetaria de 15,59 a 19,45. Tem suportes em 12,71 e 11,51. O IFR sobrecomprado alerta realizações se perder 12,71.</t>
  </si>
  <si>
    <t>EGIE3 está em tendência de alta no curto prazo e acima de 40,67 projetaria de 44,55 a 50,83. Tem suportes em 39,42 e 37,47.</t>
  </si>
  <si>
    <t>ENJU3 está em tendência de alta no curto prazo e acima de 1,46 projetaria de 1,79 a 2,33. Tem suportes em 1,12 e 0,95.</t>
  </si>
  <si>
    <t>EQTL3 está em tendência de alta no curto prazo e acima de 34,73 projetaria de 40,03 a 48,61. Tem suportes em 34,15 e 31,49.</t>
  </si>
  <si>
    <t>EVEN3 está em tendência de baixa no curto prazo e abaixo de 5,91 projetaria de 5,36 a 4,82. Tem resistências em 6,09  e 7,17.</t>
  </si>
  <si>
    <t>EXXO34 está em tendência de baixa no curto prazo e abaixo de 75,85 projetaria de 71,28 a 66,72. Tem resistências em 77,7  e 86,82.</t>
  </si>
  <si>
    <t>EZTC3 está em tendência de baixa no curto prazo e abaixo de 14,39 projetaria de 12,68 a 10,98. Tem resistências em 15,01  e 18,41.</t>
  </si>
  <si>
    <t>FESA4 está em tendência de alta no curto prazo e acima de 8,25 projetaria de 9,26 a 10,91. Tem suportes em 7,16 e 6,65.</t>
  </si>
  <si>
    <t>FLRY3 está em tendência de alta no curto prazo e acima de 12,69 projetaria de 13,97 a 16,04. Tem suportes em 12,48 e 11,83. O IFR sobrecomprado alerta realizações se perder 12,48.</t>
  </si>
  <si>
    <t>FRAS3 está em tendência de alta no curto prazo e acima de 28,19 projetaria de 33,25 a 41,44. Tem suportes em 27,84 e 25,3. O IFR sobrecomprado alerta realizações se perder 27,84.</t>
  </si>
  <si>
    <t>Freeport-Mcmoran Inc</t>
  </si>
  <si>
    <t>FCXO34</t>
  </si>
  <si>
    <t>FCXO34 está em tendência de baixa no curto prazo e abaixo de 65,42 projetaria de 56,3 a 47,19. Tem resistências em 68,82  e 87,04.</t>
  </si>
  <si>
    <t>GFSA3 está em tendência de baixa no curto prazo e abaixo de 1,65 projetaria de 1,12 a 0,59. Tem resistências em 1,83  e 2,88.</t>
  </si>
  <si>
    <t>GGBR4 está em tendência de baixa no curto prazo e abaixo de 15,03 projetaria de 13,17 a 11,32. Tem resistências em 15,38  e 19,08.</t>
  </si>
  <si>
    <t>GOAU4 está em tendência de baixa no curto prazo e abaixo de 8,4 projetaria de 7,33 a 6,27. Tem resistências em 8,61  e 10,73.</t>
  </si>
  <si>
    <t>GOLL4 está em tendência de alta no curto prazo e acima de 1,95 projetaria de 2,38 a 3,09. Tem suportes em 1,41 e 1,19.</t>
  </si>
  <si>
    <t>GGPS3 está em tendência de alta no curto prazo e acima de 15,39 projetaria de 17,41 a 20,69. Tem suportes em 14,08 e 13,06. O padrão de volume favorece a alta.</t>
  </si>
  <si>
    <t>GRND3 está em tendência de baixa no curto prazo e abaixo de 5,25 projetaria de 4,9 a 4,56. Tem resistências em 5,49  e 6,17.</t>
  </si>
  <si>
    <t>GMAT3 está em tendência de alta no curto prazo e acima de 7,72 projetaria de 8,9 a 10,82. Tem suportes em 7,34 e 6,74.</t>
  </si>
  <si>
    <t>NTCO3 está em tendência de baixa no curto prazo e abaixo de 9,42 projetaria de 7,75 a 6,08. Tem resistências em 9,65  e 12,98.</t>
  </si>
  <si>
    <t>SBFG3 está em tendência de baixa no curto prazo e abaixo de 10,99 projetaria de 9,98 a 8,97. Tem resistências em 11,3  e 13,31.</t>
  </si>
  <si>
    <t>GUAR3 está em tendência de alta no curto prazo e acima de 7,92 projetaria de 9,37 a 11,73. Tem suportes em 7,5 e 6,77. O padrão de volume favorece a alta.</t>
  </si>
  <si>
    <t>HAPV3 está em tendência de alta no curto prazo e acima de 2,61 projetaria de 2,99 a 3,62. Tem suportes em 2,23 e 2,03. O padrão de volume favorece a alta.</t>
  </si>
  <si>
    <t>Hbr Realty</t>
  </si>
  <si>
    <t>HBRE3</t>
  </si>
  <si>
    <t>HBRE3 está em tendência de alta no curto prazo e acima de 3,74 projetaria de 4,47 a 5,66. Tem suportes em 3,55 e 3,18.</t>
  </si>
  <si>
    <t>HBOR3 está em tendência de alta no curto prazo e acima de 2,24 projetaria de 2,82 a 3,76. Tem suportes em 2,05 e 1,75.</t>
  </si>
  <si>
    <t>HBSA3 está em tendência de alta no curto prazo e acima de 3,14 projetaria de 4,17 a 5,84. Tem suportes em 2,64 e 2,12. O IFR sobrecomprado alerta realizações se perder 2,64.</t>
  </si>
  <si>
    <t>HYPE3 está em tendência de alta no curto prazo e acima de 21,65 projetaria de 25,07 a 30,61. Tem suportes em 20,72 e 19. O padrão de volume favorece a alta. O IFR sobrecomprado alerta realizações se perder 20,72.</t>
  </si>
  <si>
    <t>IGTI11 está em tendência de alta no curto prazo e acima de 20,07 projetaria de 22,55 a 26,58. Tem suportes em 19,69 e 18,44. O IFR sobrecomprado alerta realizações se perder 19,69.</t>
  </si>
  <si>
    <t>ITLC34 está em tendência de baixa no curto prazo e abaixo de 19,25 projetaria de 16,64 a 14,04. Tem resistências em 19,93  e 25,13.</t>
  </si>
  <si>
    <t>INTB3 está em tendência de alta no curto prazo e acima de 15,62 projetaria de 18,31 a 22,68. Tem suportes em 13 e 11,65.</t>
  </si>
  <si>
    <t>INBR32 está em tendência de alta no curto prazo e acima de 36,38 projetaria de 44,24 a 56,96. Tem suportes em 34,42 e 30,48. O padrão de volume favorece a alta. O IFR sobrecomprado alerta realizações se perder 34,42.</t>
  </si>
  <si>
    <t>MYPK3 está em tendência de alta no curto prazo e acima de 13,84 projetaria de 15,71 a 18,75. Tem suportes em 11,74 e 10,8.</t>
  </si>
  <si>
    <t>RANI3 está em tendência de alta no curto prazo e acima de 7,7 projetaria de 8,57 a 9,98. Tem suportes em 7,24 e 6,8. O padrão de volume favorece a alta.</t>
  </si>
  <si>
    <t>IRBR3 está em tendência de baixa no curto prazo e abaixo de 45,18 projetaria de 38,47 a 31,77. Tem resistências em 46,65  e 60,05.</t>
  </si>
  <si>
    <t>ISAE4 está em tendência de alta no curto prazo e acima de 23,32 projetaria de 25,13 a 28,07. Tem suportes em 22,48 e 21,57. O padrão de volume favorece a alta.</t>
  </si>
  <si>
    <t>ITSA3 está em tendência de alta no curto prazo e acima de 10,45 projetaria de 11,88 a 14,2. Tem suportes em 10,17 e 9,45. O IFR sobrecomprado alerta realizações se perder 10,17.</t>
  </si>
  <si>
    <t>ITSA4 está em tendência de alta no curto prazo e acima de 10,43 projetaria de 11,97 a 14,47. Tem suportes em 10,24 e 9,46. O padrão de volume favorece a alta. O IFR sobrecomprado alerta realizações se perder 10,24.</t>
  </si>
  <si>
    <t>ITUB3 está em tendência de alta no curto prazo e acima de 29,8 projetaria de 34,19 a 41,3. Tem suportes em 28,98 e 26,78. O padrão de volume favorece a alta. O IFR sobrecomprado alerta realizações se perder 28,98.</t>
  </si>
  <si>
    <t>ITUB4 está em tendência de alta no curto prazo e acima de 34,17 projetaria de 39,32 a 47,65. Tem suportes em 33,55 e 30,97. O padrão de volume favorece a alta. O IFR sobrecomprado alerta realizações se perder 33,55.</t>
  </si>
  <si>
    <t>JALL3 está em tendência de alta no curto prazo e acima de 4,8 projetaria de 5,46 a 6,54. Tem suportes em 4,05 e 3,71.</t>
  </si>
  <si>
    <t>JBSS3 está em tendência de alta no curto prazo e acima de 47,97 projetaria de 58,82 a 76,39. Tem suportes em 45,64 e 40,21. O padrão de volume favorece a alta. O IFR sobrecomprado alerta realizações se perder 45,64.</t>
  </si>
  <si>
    <t>JHSF3 está em tendência de alta no curto prazo e acima de 4,79 projetaria de 5,6 a 6,92. Tem suportes em 4,69 e 4,28. O IFR sobrecomprado alerta realizações se perder 4,69.</t>
  </si>
  <si>
    <t>JPMC34 está em tendência de alta no curto prazo e acima de 160,36 projetaria de 186,43 a 228,63. Tem suportes em 136,77 e 123,73.</t>
  </si>
  <si>
    <t>JSLG3 está em tendência de alta no curto prazo e acima de 6,69 projetaria de 7,73 a 9,42. Tem suportes em 6,34 e 5,81. O IFR sobrecomprado alerta realizações se perder 6,34.</t>
  </si>
  <si>
    <t>KEPL3 está em tendência de alta no curto prazo e acima de 9,91 projetaria de 11,79 a 14,84. Tem suportes em 7,66 e 6,71. O padrão de volume favorece a alta.</t>
  </si>
  <si>
    <t>KLBN3 está em tendência de baixa no curto prazo e abaixo de 3,67 projetaria de 3,25 a 2,84. Tem resistências em 3,74  e 4,56.</t>
  </si>
  <si>
    <t>KLBN4 está em tendência de baixa no curto prazo e abaixo de 3,54 projetaria de 3,18 a 2,82. Tem resistências em 3,62  e 4,33.</t>
  </si>
  <si>
    <t>KLBN11 está em tendência de baixa no curto prazo e abaixo de 17,78 projetaria de 15,92 a 14,07. Tem resistências em 18,16  e 21,86.</t>
  </si>
  <si>
    <t>LAVV3 está em tendência de alta no curto prazo e acima de 10,17 projetaria de 12,32 a 15,81. Tem suportes em 9,99 e 8,91. O IFR sobrecomprado alerta realizações se perder 9,99.</t>
  </si>
  <si>
    <t>LIGT3 está em tendência de alta no curto prazo e acima de 5,45 projetaria de 6,59 a 8,44. Tem suportes em 4,57 e 3,99.</t>
  </si>
  <si>
    <t>RENT3 está em tendência de alta no curto prazo e acima de 40,88 projetaria de 49,84 a 64,35. Tem suportes em 39,36 e 34,87. O IFR sobrecomprado alerta realizações se perder 39,36.</t>
  </si>
  <si>
    <t>LOGG3 está em tendência de alta no curto prazo e acima de 20,58 projetaria de 23,41 a 27,99. Tem suportes em 19,42 e 18. O padrão de volume favorece a alta.</t>
  </si>
  <si>
    <t>LREN3 está em tendência de alta no curto prazo e acima de 14,31 projetaria de 16,58 a 20,25. Tem suportes em 12,91 e 11,77. O padrão de volume favorece a alta.</t>
  </si>
  <si>
    <t>LWSA3 está em tendência de alta no curto prazo e acima de 3,84 projetaria de 4,68 a 6,05. Tem suportes em 3,57 e 3,14. O padrão de volume favorece a alta. O IFR sobrecomprado alerta realizações se perder 3,57.</t>
  </si>
  <si>
    <t>MDIA3 está em tendência de alta no curto prazo e acima de 25,64 projetaria de 29,95 a 36,94. Tem suportes em 25,19 e 23,03. O IFR sobrecomprado alerta realizações se perder 25,19.</t>
  </si>
  <si>
    <t>MGLU3 está em tendência de baixa no curto prazo e abaixo de 9,51 projetaria de 7,61 a 5,71. Tem resistências em 10,53  e 14,32.</t>
  </si>
  <si>
    <t>POMO3 está em tendência de alta no curto prazo e acima de 6,22 projetaria de 7,26 a 8,94. Tem suportes em 5,04 e 4,51.</t>
  </si>
  <si>
    <t>POMO4 está em tendência de alta no curto prazo e acima de 8,37 projetaria de 9,97 a 12,56. Tem suportes em 6,54 e 5,73.</t>
  </si>
  <si>
    <t>MRFG3 está em tendência de alta no curto prazo e acima de 21,82 projetaria de 27,02 a 35,45. Tem suportes em 21,16 e 18,55. O IFR sobrecomprado alerta realizações se perder 21,16.</t>
  </si>
  <si>
    <t>Mastercard Inc</t>
  </si>
  <si>
    <t>MSCD34</t>
  </si>
  <si>
    <t>MSCD34 está em tendência de baixa no curto prazo e abaixo de 95,07 projetaria de 88,63 a 82,19. Tem resistências em 99,63  e 112,5.</t>
  </si>
  <si>
    <t>MATD3 está em tendência de alta no curto prazo e acima de 4,57 projetaria de 5,32 a 6,54. Tem suportes em 4,41 e 4,03. O IFR sobrecomprado alerta realizações se perder 4,41.</t>
  </si>
  <si>
    <t>CASH3 está em tendência de alta no curto prazo e acima de 5,6 projetaria de 7,49 a 10,56. Tem suportes em 4,62 e 3,67. O padrão de volume favorece a alta. O IFR sobrecomprado alerta realizações se perder 4,62.</t>
  </si>
  <si>
    <t>MELK3 está em tendência de alta no curto prazo e acima de 3,49 projetaria de 3,97 a 4,76. Tem suportes em 3,25 e 3.</t>
  </si>
  <si>
    <t>MELI34 está em tendência de alta no curto prazo e acima de 114,47 projetaria de 133,7 a 164,82. Tem suportes em 101,3 e 91,68. O padrão de volume favorece a alta.</t>
  </si>
  <si>
    <t>M1TA34 está em tendência de baixa no curto prazo e abaixo de 105,12 projetaria de 89,1 a 73,09. Tem resistências em 108,34  e 140,36.</t>
  </si>
  <si>
    <t>LEVE3 está em tendência de alta no curto prazo e acima de 30,7 projetaria de 33,54 a 38,15. Tem suportes em 30,41 e 28,98.</t>
  </si>
  <si>
    <t>MSFT34 está em tendência de baixa no curto prazo e abaixo de 88,75 projetaria de 79,11 a 69,48. Tem resistências em 90,27  e 109,53.</t>
  </si>
  <si>
    <t>M2ST34 está em tendência de alta no curto prazo e acima de 37 projetaria de 47,92 a 65,59. Tem suportes em 27,7 e 22,23. O padrão de volume favorece a alta.</t>
  </si>
  <si>
    <t>MILS3 está em tendência de alta no curto prazo e acima de 9,85 projetaria de 10,96 a 12,75. Tem suportes em 9,44 e 8,88.</t>
  </si>
  <si>
    <t>BEEF3 está em tendência de alta no curto prazo e acima de 8,12 projetaria de 10,51 a 14,39. Tem suportes em 7,74 e 6,54. O padrão de volume favorece a alta. O IFR sobrecomprado alerta realizações se perder 7,74.</t>
  </si>
  <si>
    <t>MTRE3 está em tendência de alta no curto prazo e acima de 3,88 projetaria de 4,63 a 5,85. Tem suportes em 3,71 e 3,33. O padrão de volume favorece a alta.</t>
  </si>
  <si>
    <t>MDNE3 está em tendência de alta no curto prazo e acima de 16,24 projetaria de 20,05 a 26,22. Tem suportes em 15,39 e 13,48.</t>
  </si>
  <si>
    <t>MOVI3 está em tendência de alta no curto prazo e acima de 6,62 projetaria de 8,67 a 11,99. Tem suportes em 6,39 e 5,36. O padrão de volume favorece a alta. O IFR sobrecomprado alerta realizações se perder 6,39.</t>
  </si>
  <si>
    <t>MRVE3 está em tendência de alta no curto prazo e acima de 6,33 projetaria de 7,5 a 9,4. Tem suportes em 5,96 e 5,37. O IFR sobrecomprado alerta realizações se perder 5,96.</t>
  </si>
  <si>
    <t>MLAS3 está em tendência de alta no curto prazo e acima de 1,39 projetaria de 1,62 a 2. Tem suportes em 1,27 e 1,15. O padrão de volume favorece a alta.</t>
  </si>
  <si>
    <t>MULT3 está em tendência de alta no curto prazo e acima de 24,97 projetaria de 28,2 a 33,42. Tem suportes em 24,4 e 22,78. O IFR sobrecomprado alerta realizações se perder 24,4.</t>
  </si>
  <si>
    <t>NEOE3 está em tendência de alta no curto prazo e acima de 21,42 projetaria de 23,78 a 27,59. Tem suportes em 20,4 e 19,21. O padrão de volume favorece a alta. O IFR sobrecomprado alerta realizações se perder 20,4.</t>
  </si>
  <si>
    <t>NFLX34 está em tendência de alta no curto prazo e acima de 122,62 projetaria de 138,57 a 164,38. Tem suportes em 117,36 e 109,38.</t>
  </si>
  <si>
    <t>NIKE34 está em tendência de baixa no curto prazo e abaixo de 32,39 projetaria de 26,63 a 20,87. Tem resistências em 33,74  e 45,25.</t>
  </si>
  <si>
    <t>ROXO34 está em tendência de alta no curto prazo e acima de 13,45 projetaria de 16,36 a 21,08. Tem suportes em 10,74 e 9,28.</t>
  </si>
  <si>
    <t>NVDC34 está em tendência de baixa no curto prazo e abaixo de 12,12 projetaria de 9,4 a 6,68. Tem resistências em 12,42  e 17,85.</t>
  </si>
  <si>
    <t>OPCT3 está em tendência de baixa no curto prazo e abaixo de 5,23 projetaria de 4,89 a 4,56. Tem resistências em 5,4  e 6,06.</t>
  </si>
  <si>
    <t>ODPV3 está em tendência de baixa no curto prazo e abaixo de 10,25 projetaria de 9,69 a 9,13. Tem resistências em 10,65  e 11,76.</t>
  </si>
  <si>
    <t>OIBR3 está em tendência de baixa no curto prazo e abaixo de 0,6 projetaria de 0,22 a -0,14. Tem resistências em 0,64  e 1,38. O IFR sobrevendido alerta para recuperações se superar 0,64</t>
  </si>
  <si>
    <t>ORVR3 está em tendência de alta no curto prazo e acima de 46,7 projetaria de 53,28 a 63,94. Tem suportes em 44,92 e 41,62. O padrão de volume favorece a alta. O IFR sobrecomprado alerta realizações se perder 44,92.</t>
  </si>
  <si>
    <t>PCAR3 está em tendência de alta no curto prazo e acima de 4,22 projetaria de 5,48 a 7,52. Tem suportes em 3,99 e 3,35. O IFR sobrecomprado alerta realizações se perder 3,99.</t>
  </si>
  <si>
    <t>PGMN3 está em tendência de alta no curto prazo e acima de 3,51 projetaria de 4,01 a 4,82. Tem suportes em 3,28 e 3,02.</t>
  </si>
  <si>
    <t>P2LT34 está em tendência de alta no curto prazo e acima de 238,15 projetaria de 305,41 a 414,26. Tem suportes em 186,77 e 153,13.</t>
  </si>
  <si>
    <t>PMAM3 está em tendência de alta no curto prazo e acima de 2,71 projetaria de 3,9 a 5,84. Tem suportes em 2 e 1,4.</t>
  </si>
  <si>
    <t>PDGR3 está em tendência de baixa no curto prazo e abaixo de 0,71 projetaria de -0,28 a -1,27. Tem resistências em 0,78  e 2,76.</t>
  </si>
  <si>
    <t>PETR3 está em tendência de baixa no curto prazo e abaixo de 32,5 projetaria de 29,5 a 26,5. Tem resistências em 33,57  e 39,56.</t>
  </si>
  <si>
    <t>PETR4 está em tendência de baixa no curto prazo e abaixo de 30,5 projetaria de 28,12 a 25,74. Tem resistências em 31,78  e 36,53.</t>
  </si>
  <si>
    <t>RECV3 está em tendência de baixa no curto prazo e abaixo de 13,86 projetaria de 12,62 a 11,39. Tem resistências em 14,55  e 17,01.</t>
  </si>
  <si>
    <t>PRIO3 está em tendência de baixa no curto prazo e abaixo de 33,25 projetaria de 29,84 a 26,43. Tem resistências em 35,09  e 41,9.</t>
  </si>
  <si>
    <t>PETZ3 está em tendência de baixa no curto prazo e abaixo de 4,03 projetaria de 3,59 a 3,15. Tem resistências em 4,15  e 5,02.</t>
  </si>
  <si>
    <t>PINE4 está em tendência de alta no curto prazo e acima de 4,5 projetaria de 4,9 a 5,56. Tem suportes em 4,24 e 4,03. O padrão de volume favorece a alta.</t>
  </si>
  <si>
    <t>PLPL3 está em tendência de baixa no curto prazo e abaixo de 11,26 projetaria de 9,81 a 8,37. Tem resistências em 11,93  e 14,81.</t>
  </si>
  <si>
    <t>PSSA3 está em tendência de alta no curto prazo e acima de 41,81 projetaria de 46,7 a 54,62. Tem suportes em 41,07 e 38,62. O IFR sobrecomprado alerta realizações se perder 41,07.</t>
  </si>
  <si>
    <t>PTBL3 está em tendência de alta no curto prazo e acima de 4,46 projetaria de 5,2 a 6,41. Tem suportes em 4,24 e 3,86.</t>
  </si>
  <si>
    <t>Positivo Tec</t>
  </si>
  <si>
    <t>POSI3 está em tendência de alta no curto prazo e acima de 6,07 projetaria de 6,92 a 8,3. Tem suportes em 5,52 e 5,09. O padrão de volume favorece a alta. O IFR sobrecomprado alerta realizações se perder 5,52.</t>
  </si>
  <si>
    <t>PRNR3 está em tendência de alta no curto prazo e acima de 17,97 projetaria de 21,14 a 26,28. Tem suportes em 17,47 e 15,88.</t>
  </si>
  <si>
    <t>PFRM3 está em tendência de alta no curto prazo e acima de 7,79 projetaria de 9,1 a 11,22. Tem suportes em 7,53 e 6,87.</t>
  </si>
  <si>
    <t>QUAL3 está em tendência de alta no curto prazo e acima de 2,28 projetaria de 2,79 a 3,62. Tem suportes em 2,12 e 1,86. O padrão de volume favorece a alta. O IFR sobrecomprado alerta realizações se perder 2,12.</t>
  </si>
  <si>
    <t>LJQQ3 está em tendência de baixa no curto prazo e abaixo de 2,69 projetaria de 2,3 a 1,92. Tem resistências em 2,88  e 3,64.</t>
  </si>
  <si>
    <t>RADL3 está em tendência de alta no curto prazo e acima de 23,08 projetaria de 26,78 a 32,78. Tem suportes em 20,19 e 18,33. O padrão de volume favorece a alta.</t>
  </si>
  <si>
    <t>RAIZ4 está em tendência de baixa no curto prazo e abaixo de 1,74 projetaria de 1,52 a 1,3. Tem resistências em 1,82  e 2,25.</t>
  </si>
  <si>
    <t>RAPT4 está em tendência de alta no curto prazo e acima de 10,17 projetaria de 11,57 a 13,84. Tem suportes em 8,67 e 7,96.</t>
  </si>
  <si>
    <t>RCSL3 está em tendência de baixa no curto prazo e abaixo de 2,82 projetaria de 1,11 a -0,59. Tem resistências em 2,94  e 6,35.</t>
  </si>
  <si>
    <t>RCSL4 está em tendência de alta no curto prazo e acima de 1,59 projetaria de 2,17 a 3,12. Tem suportes em 1,42 e 1,12. O padrão de volume favorece a alta.</t>
  </si>
  <si>
    <t>RDOR3 está em tendência de alta no curto prazo e acima de 30,6 projetaria de 34,3 a 40,29. Tem suportes em 29,77 e 27,91.</t>
  </si>
  <si>
    <t>RAIL3 está em tendência de alta no curto prazo e acima de 20,07 projetaria de 22,61 a 26,73. Tem suportes em 19,21 e 17,93. O padrão de volume favorece a alta. O IFR sobrecomprado alerta realizações se perder 19,21.</t>
  </si>
  <si>
    <t>SBSP3 está em tendência de alta no curto prazo e acima de 113,03 projetaria de 129,78 a 156,89. Tem suportes em 110,05 e 101,67. O padrão de volume favorece a alta. O IFR sobrecomprado alerta realizações se perder 110,05.</t>
  </si>
  <si>
    <t>Salesforce, Inc</t>
  </si>
  <si>
    <t>SSFO34</t>
  </si>
  <si>
    <t>SSFO34 está em tendência de baixa no curto prazo e abaixo de 64,8 projetaria de 53,45 a 42,1. Tem resistências em 66,35  e 89,04.</t>
  </si>
  <si>
    <t>SAPR4 está em tendência de alta no curto prazo e acima de 5,88 projetaria de 6,41 a 7,28. Tem suportes em 5,61 e 5,34.</t>
  </si>
  <si>
    <t>SAPR11 está em tendência de alta no curto prazo e acima de 30,07 projetaria de 33,2 a 38,28. Tem suportes em 28,11 e 26,54. O padrão de volume favorece a alta.</t>
  </si>
  <si>
    <t>SANB4 está em tendência de alta no curto prazo e acima de 14,38 projetaria de 16,02 a 18,67. Tem suportes em 14,04 e 13,21.</t>
  </si>
  <si>
    <t>SANB11 está em tendência de alta no curto prazo e acima de 27,4 projetaria de 30,44 a 35,36. Tem suportes em 26,89 e 25,36.</t>
  </si>
  <si>
    <t>STBP3 está em tendência de alta no curto prazo e acima de 13,47 projetaria de 14,04 a 14,96. Tem suportes em 13,42 e 13,13. O IFR sobrecomprado alerta realizações se perder 13,42.</t>
  </si>
  <si>
    <t>SMTO3 está em tendência de baixa no curto prazo e abaixo de 19,35 projetaria de 17,15 a 14,96. Tem resistências em 19,84  e 24,22.</t>
  </si>
  <si>
    <t>SHUL4 está em tendência de alta no curto prazo e acima de 6,16 projetaria de 6,87 a 8,03. Tem suportes em 5,41 e 5,05. O padrão de volume favorece a alta.</t>
  </si>
  <si>
    <t>SEER3 está em tendência de alta no curto prazo e acima de 5,75 projetaria de 6,83 a 8,58. Tem suportes em 5,41 e 4,86. O padrão de volume favorece a alta.</t>
  </si>
  <si>
    <t>SRNA3 está em tendência de alta no curto prazo e acima de 9,98 projetaria de 12,88 a 17,58. Tem suportes em 9,42 e 7,96. O padrão de volume favorece a alta. O IFR sobrecomprado alerta realizações se perder 9,42.</t>
  </si>
  <si>
    <t>CSNA3 está em tendência de alta no curto prazo e acima de 10,33 projetaria de 12,12 a 15,02. Tem suportes em 9,06 e 8,16.</t>
  </si>
  <si>
    <t>Sigma Lithium Corp</t>
  </si>
  <si>
    <t>S2GM34</t>
  </si>
  <si>
    <t>S2GM34 está em tendência de baixa no curto prazo e abaixo de 14,85 projetaria de 10,84 a 6,83. Tem resistências em 16,05  e 24,06. O IFR sobrevendido alerta para recuperações se superar 16,05</t>
  </si>
  <si>
    <t>SIMH3 está em tendência de alta no curto prazo e acima de 5,45 projetaria de 6,97 a 9,43. Tem suportes em 5,23 e 4,46. O padrão de volume favorece a alta. O IFR sobrecomprado alerta realizações se perder 5,23.</t>
  </si>
  <si>
    <t>SLCE3 está em tendência de alta no curto prazo e acima de 21 projetaria de 23,46 a 27,45. Tem suportes em 19,96 e 18,72.</t>
  </si>
  <si>
    <t>SMFT3 está em tendência de alta no curto prazo e acima de 23,71 projetaria de 28,24 a 35,57. Tem suportes em 23,42 e 21,15. O padrão de volume favorece a alta. O IFR sobrecomprado alerta realizações se perder 23,42.</t>
  </si>
  <si>
    <t>STOC34 está em tendência de alta no curto prazo e acima de 76 projetaria de 93,81 a 122,63. Tem suportes em 74,14 e 65,23. O IFR sobrecomprado alerta realizações se perder 74,14.</t>
  </si>
  <si>
    <t>SUZB3 está em tendência de alta no curto prazo e acima de 63,54 projetaria de 71,88 a 85,39. Tem suportes em 51,5 e 47,32. O padrão de volume favorece a alta.</t>
  </si>
  <si>
    <t>SYNE3 está em tendência de alta no curto prazo e acima de 5,72 projetaria de 6,49 a 7,74. Tem suportes em 5,45 e 5,06. O padrão de volume favorece a alta. O IFR sobrecomprado alerta realizações se perder 5,45.</t>
  </si>
  <si>
    <t>TAEE4 está em tendência de alta no curto prazo e acima de 11,83 projetaria de 12,55 a 13,72. Tem suportes em 11,6 e 11,23. O padrão de volume favorece a alta. O IFR sobrecomprado alerta realizações se perder 11,6.</t>
  </si>
  <si>
    <t>TAEE11 está em tendência de alta no curto prazo e acima de 35,55 projetaria de 37,87 a 41,64. Tem suportes em 34,85 e 33,68. O padrão de volume favorece a alta. O IFR sobrecomprado alerta realizações se perder 34,85.</t>
  </si>
  <si>
    <t>TSMC34 está em tendência de baixa no curto prazo e abaixo de 111,23 projetaria de 89,48 a 67,73. Tem resistências em 114  e 157,49.</t>
  </si>
  <si>
    <t>TASA4 está em tendência de alta no curto prazo e acima de 9,43 projetaria de 10,43 a 12,06. Tem suportes em 8,71 e 8,2.</t>
  </si>
  <si>
    <t>TGMA3 está em tendência de alta no curto prazo e acima de 35,75 projetaria de 41,09 a 49,74. Tem suportes em 35,01 e 32,33. O IFR sobrecomprado alerta realizações se perder 35,01.</t>
  </si>
  <si>
    <t>VIVT3 está em tendência de alta no curto prazo e acima de 27,3 projetaria de 30,31 a 35,18. Tem suportes em 26,52 e 25,01. O padrão de volume favorece a alta. O IFR sobrecomprado alerta realizações se perder 26,52.</t>
  </si>
  <si>
    <t>TEND3 está em tendência de alta no curto prazo e acima de 17,22 projetaria de 20,58 a 26,03. Tem suportes em 16,5 e 14,81. O padrão de volume favorece a alta. O IFR sobrecomprado alerta realizações se perder 16,5.</t>
  </si>
  <si>
    <t>TSLA34 está em tendência de baixa no curto prazo e abaixo de 43,4 projetaria de 27,66 a 11,93. Tem resistências em 46,14  e 77,6.</t>
  </si>
  <si>
    <t>TIMS3 está em tendência de alta no curto prazo e acima de 18,29 projetaria de 21,62 a 27,01. Tem suportes em 17,9 e 16,23. O IFR sobrecomprado alerta realizações se perder 17,9.</t>
  </si>
  <si>
    <t>TOTS3 está em tendência de alta no curto prazo e acima de 37,53 projetaria de 44,79 a 56,53. Tem suportes em 36,79 e 33,15. O padrão de volume favorece a alta. O IFR sobrecomprado alerta realizações se perder 36,79.</t>
  </si>
  <si>
    <t>TFCO4 está em tendência de baixa no curto prazo e abaixo de 10,46 projetaria de 9,59 a 8,72. Tem resistências em 10,85  e 12,58.</t>
  </si>
  <si>
    <t>TRIS3 está em tendência de alta no curto prazo e acima de 6,9 projetaria de 8,59 a 11,34. Tem suportes em 6,71 e 5,86. O padrão de volume favorece a alta. O IFR sobrecomprado alerta realizações se perder 6,71.</t>
  </si>
  <si>
    <t>TUPY3 está em tendência de alta no curto prazo e acima de 24,71 projetaria de 29,48 a 37,2. Tem suportes em 22,54 e 20,15. O IFR sobrecomprado alerta realizações se perder 22,54.</t>
  </si>
  <si>
    <t>UGPA3 está em tendência de alta no curto prazo e acima de 18,13 projetaria de 20,21 a 23,57. Tem suportes em 17,09 e 16,04.</t>
  </si>
  <si>
    <t>FIQE3 está em tendência de alta no curto prazo e acima de 3,86 projetaria de 4,25 a 4,88. Tem suportes em 3,64 e 3,44. O padrão de volume favorece a alta.</t>
  </si>
  <si>
    <t>UNIP6 está em tendência de baixa no curto prazo e abaixo de 53,71 projetaria de 48,95 a 44,19. Tem resistências em 55,06  e 64,57.</t>
  </si>
  <si>
    <t>UNHH34 está em tendência de baixa no curto prazo e abaixo de 34,35 projetaria de 29,27 a 24,2. Tem resistências em 35,66  e 45,8. O IFR sobrevendido alerta para recuperações se superar 35,66</t>
  </si>
  <si>
    <t>USIM3</t>
  </si>
  <si>
    <t>USIM3 está em tendência de alta no curto prazo e acima de 6,16 projetaria de 7,03 a 8,45. Tem suportes em 5,77 e 5,33. O padrão de volume favorece a alta.</t>
  </si>
  <si>
    <t>USIM5 está em tendência de alta no curto prazo e acima de 6,27 projetaria de 7,25 a 8,84. Tem suportes em 5,83 e 5,33. O padrão de volume favorece a alta.</t>
  </si>
  <si>
    <t>VALE3 está em tendência de baixa no curto prazo e abaixo de 54,4 projetaria de 51,4 a 48,41. Tem resistências em 55,35  e 61,33.</t>
  </si>
  <si>
    <t>VLID3 está em tendência de alta no curto prazo e acima de 25,62 projetaria de 29,03 a 34,54. Tem suportes em 23,95 e 22,24.</t>
  </si>
  <si>
    <t>VAMO3 está em tendência de alta no curto prazo e acima de 5,4 projetaria de 6,54 a 8,4. Tem suportes em 5,01 e 4,43.</t>
  </si>
  <si>
    <t>VBBR3 está em tendência de alta no curto prazo e acima de 18,52 projetaria de 20,48 a 23,67. Tem suportes em 18,26 e 17,27.</t>
  </si>
  <si>
    <t>Visa Inc</t>
  </si>
  <si>
    <t>VISA34</t>
  </si>
  <si>
    <t>VISA34 está em tendência de baixa no curto prazo e abaixo de 95,25 projetaria de 89,6 a 83,95. Tem resistências em 97,38  e 108,67.</t>
  </si>
  <si>
    <t>VTRU3 está em tendência de alta no curto prazo e acima de 8,1 projetaria de 9,85 a 12,69. Tem suportes em 7,71 e 6,83. O IFR sobrecomprado alerta realizações se perder 7,71.</t>
  </si>
  <si>
    <t>Vittia</t>
  </si>
  <si>
    <t>VITT3</t>
  </si>
  <si>
    <t>VITT3 está em tendência de baixa no curto prazo e abaixo de 4,9 projetaria de 4,62 a 4,34. Tem resistências em 5,08  e 5,63.</t>
  </si>
  <si>
    <t>VIVA3 está em tendência de alta no curto prazo e acima de 21,61 projetaria de 25,22 a 31,07. Tem suportes em 19,65 e 17,84.</t>
  </si>
  <si>
    <t>VVEO3 está em tendência de baixa no curto prazo e abaixo de 1,2 projetaria de 0,87 a 0,54. Tem resistências em 1,26  e 1,91.</t>
  </si>
  <si>
    <t>VULC3 está em tendência de alta no curto prazo e acima de 17,06 projetaria de 18,69 a 21,33. Tem suportes em 16,39 e 15,57.</t>
  </si>
  <si>
    <t>WALM34 está em tendência de alta no curto prazo e acima de 37,96 projetaria de 43,81 a 53,28. Tem suportes em 33,48 e 30,55.</t>
  </si>
  <si>
    <t>WEGE3 está em tendência de alta no curto prazo e acima de 58,11 projetaria de 67,66 a 83,12. Tem suportes em 46,24 e 41,46. O padrão de volume favorece a alta.</t>
  </si>
  <si>
    <t>PORT3 está em tendência de alta no curto prazo e acima de 17,3 projetaria de 18,23 a 19,74. Tem suportes em 17,1 e 16,63.</t>
  </si>
  <si>
    <t>WIZC3 está em tendência de baixa no curto prazo e abaixo de 5,91 projetaria de 5,46 a 5,01. Tem resistências em 6,11  e 7.</t>
  </si>
  <si>
    <t>YDUQ3 está em tendência de alta no curto prazo e acima de 15,1 projetaria de 19,55 a 26,76. Tem suportes em 13,81 e 11,58.</t>
  </si>
  <si>
    <t>ZAMP3 está em tendência de alta no curto prazo e acima de 3,27 projetaria de 3,99 a 5,17. Tem suportes em 3,06 e 2,69.</t>
  </si>
  <si>
    <t>BB Etf Dolar</t>
  </si>
  <si>
    <t>DOLA11</t>
  </si>
  <si>
    <t>DOLA11 está em tendência de baixa no curto prazo e abaixo de 10,48 projetaria de 10 a 9,53. Tem resistências em 10,62  e 11,56.</t>
  </si>
  <si>
    <t>BBOV11 está em tendência de alta no curto prazo e acima de 69,77 projetaria de 74,73 a 82,76. Tem suportes em 68,2 e 65,71.</t>
  </si>
  <si>
    <t>BIEU39 está em tendência de alta no curto prazo e acima de 61,18 projetaria de 66,42 a 74,9. Tem suportes em 57,57 e 54,94. O padrão de volume favorece a alta.</t>
  </si>
  <si>
    <t>QQQQ11 está em tendência de baixa no curto prazo e abaixo de 68 projetaria de 53,16 a 38,33. Tem resistências em 71  e 100,66.</t>
  </si>
  <si>
    <t>COIN11 está em tendência de alta no curto prazo e acima de 105,12 projetaria de 125,93 a 159,62. Tem suportes em 82,26 e 71,85.</t>
  </si>
  <si>
    <t>Etf BV Iwmi</t>
  </si>
  <si>
    <t>IWMI11</t>
  </si>
  <si>
    <t>IWMI11 está em tendência de baixa no curto prazo e abaixo de 74,86 projetaria de 66,85 a 58,85. Tem resistências em 76,7  e 92,7.</t>
  </si>
  <si>
    <t>SPYI11 está em tendência de baixa no curto prazo e abaixo de 104,17 projetaria de 95,63 a 87,09. Tem resistências em 106,04  e 123,11.</t>
  </si>
  <si>
    <t>QQQI11 está em tendência de baixa no curto prazo e abaixo de 90,05 projetaria de 81,06 a 72,08. Tem resistências em 92,15  e 110,11.</t>
  </si>
  <si>
    <t>BITH11 está em tendência de alta no curto prazo e acima de 150,33 projetaria de 180 a 228,02. Tem suportes em 120 e 105,16. O IFR sobrecomprado alerta realizações se perder 120.</t>
  </si>
  <si>
    <t>ETHE11 está em tendência de baixa no curto prazo e abaixo de 29,2 projetaria de 15,98 a 2,77. Tem resistências em 30,14  e 56,56.</t>
  </si>
  <si>
    <t>HASH11 está em tendência de alta no curto prazo e acima de 94,88 projetaria de 117,22 a 153,37. Tem suportes em 69,17 e 57,99. O padrão de volume favorece a alta.</t>
  </si>
  <si>
    <t>GLDX11 está em tendência de alta no curto prazo e acima de 95,62 projetaria de 105,27 a 120,89. Tem suportes em 87,28 e 82,45.</t>
  </si>
  <si>
    <t>WRLD11 está em tendência de baixa no curto prazo e abaixo de 115,18 projetaria de 106,84 a 98,5. Tem resistências em 117,06  e 133,73.</t>
  </si>
  <si>
    <t>IBIT39 está em tendência de alta no curto prazo e acima de 123,84 projetaria de 148,21 a 187,65. Tem suportes em 99,3 e 87,11.</t>
  </si>
  <si>
    <t>BOVA11 está em tendência de alta no curto prazo e acima de 130,59 projetaria de 140,06 a 155,39. Tem suportes em 128,71 e 123,97. O padrão de volume favorece a alta.</t>
  </si>
  <si>
    <t>iShares Core S&amp;P 500 Index</t>
  </si>
  <si>
    <t>BIVB39</t>
  </si>
  <si>
    <t>BIVB39 está em tendência de baixa no curto prazo e abaixo de 76,5 projetaria de 69,1 a 61,7. Tem resistências em 77,91  e 92,7.</t>
  </si>
  <si>
    <t>BIAU39 está em tendência de alta no curto prazo e acima de 93,7 projetaria de 105,56 a 124,76. Tem suportes em 87,3 e 81,36. O IFR sobrecomprado alerta realizações se perder 87,3.</t>
  </si>
  <si>
    <t>BEGD39 está em tendência de baixa no curto prazo e abaixo de 58,9 projetaria de 56,84 a 54,78. Tem resistências em 59  e 63,11.</t>
  </si>
  <si>
    <t>iShares MSCI USA Esg Optimized ETF</t>
  </si>
  <si>
    <t>BEGU39</t>
  </si>
  <si>
    <t>BEGU39 está em tendência de baixa no curto prazo e abaixo de 66,5 projetaria de 60,22 a 53,94. Tem resistências em 66,76  e 79,31.</t>
  </si>
  <si>
    <t>IVVB11 está em tendência de baixa no curto prazo e abaixo de 341,85 projetaria de 311,56 a 281,27. Tem resistências em 348,65  e 409,22.</t>
  </si>
  <si>
    <t>iShares Silver Trust</t>
  </si>
  <si>
    <t>BSLV39</t>
  </si>
  <si>
    <t>BSLV39 está em tendência de alta no curto prazo e acima de 60,28 projetaria de 65,48 a 73,9. Tem suportes em 56,45 e 53,84. O padrão de volume favorece a alta.</t>
  </si>
  <si>
    <t>SMAL11 está em tendência de alta no curto prazo e acima de 100,56 projetaria de 110,7 a 127,11. Tem suportes em 98,87 e 93,79.</t>
  </si>
  <si>
    <t>BOVV11 está em tendência de alta no curto prazo e acima de 136,98 projetaria de 148,62 a 167,47. Tem suportes em 134,39 e 128,56. O padrão de volume favorece a alta.</t>
  </si>
  <si>
    <t>DIVO11 está em tendência de alta no curto prazo e acima de 97,87 projetaria de 104,57 a 115,42. Tem suportes em 95,56 e 92,2.</t>
  </si>
  <si>
    <t>FIND11 está em tendência de alta no curto prazo e acima de 140 projetaria de 156,93 a 184,34. Tem suportes em 137,18 e 128,71.</t>
  </si>
  <si>
    <t>It Now Mill</t>
  </si>
  <si>
    <t>MILL11</t>
  </si>
  <si>
    <t>MILL11 está em tendência de baixa no curto prazo e abaixo de 63,1 projetaria de 55,39 a 47,68. Tem resistências em 67,3  e 82,71.</t>
  </si>
  <si>
    <t>It Now Small</t>
  </si>
  <si>
    <t>SMAC11</t>
  </si>
  <si>
    <t>SMAC11 está em tendência de alta no curto prazo e acima de 52,62 projetaria de 57,94 a 66,56. Tem suportes em 51,69 e 49,02. O padrão de volume favorece a alta.</t>
  </si>
  <si>
    <t>SPXR11 está em tendência de baixa no curto prazo e abaixo de 46,34 projetaria de 41,79 a 37,25. Tem resistências em 47,25  e 56,33.</t>
  </si>
  <si>
    <t>SPXI11 está em tendência de baixa no curto prazo e abaixo de 332,1 projetaria de 302,82 a 273,54. Tem resistências em 339,23  e 397,78.</t>
  </si>
  <si>
    <t>TECK11 está em tendência de baixa no curto prazo e abaixo de 83,45 projetaria de 72,64 a 61,84. Tem resistências em 87,05  e 108,65.</t>
  </si>
  <si>
    <t>NSDV11 está em tendência de alta no curto prazo e acima de 122,35 projetaria de 131,69 a 146,81. Tem suportes em 120,49 e 115,81.</t>
  </si>
  <si>
    <t>NDIV11 está em tendência de alta no curto prazo e acima de 108,81 projetaria de 117,23 a 130,86. Tem suportes em 106,38 e 102,16. O padrão de volume favorece a alta.</t>
  </si>
  <si>
    <t>PIBB11 está em tendência de alta no curto prazo e acima de 237,64 projetaria de 254,03 a 280,56. Tem suportes em 232,98 e 224,78. O padrão de volume favorece a alta.</t>
  </si>
  <si>
    <t>QBTC11 está em tendência de alta no curto prazo e acima de 40 projetaria de 47,84 a 60,54. Tem suportes em 31,98 e 28,05.</t>
  </si>
  <si>
    <t>QETH11 está em tendência de baixa no curto prazo e abaixo de 7,09 projetaria de 3,9 a 0,71. Tem resistências em 7,33  e 13,7.</t>
  </si>
  <si>
    <t>SOLH11 está em tendência de alta no curto prazo e acima de 44,5 projetaria de 61,72 a 89,59. Tem suportes em 23,54 e 14,92.</t>
  </si>
  <si>
    <t>XINA11 está em tendência de baixa no curto prazo e abaixo de 7,45 projetaria de 6,8 a 6,15. Tem resistências em 7,61  e 8,9.</t>
  </si>
  <si>
    <t>EURP11 está em tendência de alta no curto prazo e acima de 13,27 projetaria de 13,54 a 13,98. Tem suportes em 12,83 e 12,69.</t>
  </si>
  <si>
    <t>BOVX11 está em tendência de alta no curto prazo e acima de 13,63 projetaria de 14,62 a 16,23. Tem suportes em 13,4 e 12,9. O padrão de volume favorece a alta.</t>
  </si>
  <si>
    <t>NASD11 está em tendência de baixa no curto prazo e abaixo de 14,79 projetaria de 13,15 a 11,52. Tem resistências em 15,1  e 18,36.</t>
  </si>
  <si>
    <t>GOLD11 está em tendência de alta no curto prazo e acima de 20,82 projetaria de 23,45 a 27,72. Tem suportes em 19,36 e 18,04.</t>
  </si>
  <si>
    <t>USAL11 está em tendência de baixa no curto prazo e abaixo de 13,01 projetaria de 11,81 a 10,62. Tem resistências em 13,26  e 15,64.</t>
  </si>
  <si>
    <t>Vaneck Gold Miners ETF</t>
  </si>
  <si>
    <t>GDXB39</t>
  </si>
  <si>
    <t>GDXB39 está em tendência de alta no curto prazo e acima de 103,44 projetaria de 124,68 a 159,06. Tem suportes em 90,45 e 79,82.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</si>
</sst>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zoomScaleNormal="100" workbookViewId="0">
      <selection activeCell="U12" sqref="U1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196</v>
      </c>
      <c r="W7" s="21">
        <f>COUNTIF($P$15:$P$350,"Baixa")</f>
        <v>91</v>
      </c>
      <c r="X7" s="21"/>
      <c r="Y7" s="21">
        <f>V7+W7</f>
        <v>287</v>
      </c>
    </row>
    <row r="8" spans="2:259" ht="15" customHeight="1" x14ac:dyDescent="0.25">
      <c r="B8" s="3"/>
      <c r="C8" s="31"/>
      <c r="D8" s="32"/>
      <c r="E8" s="32"/>
      <c r="F8" s="32"/>
      <c r="G8" s="32"/>
      <c r="H8" s="32"/>
      <c r="I8" s="32"/>
      <c r="J8" s="32"/>
      <c r="K8" s="32"/>
      <c r="L8" s="32"/>
      <c r="M8" s="32"/>
      <c r="N8" s="32"/>
      <c r="O8" s="33"/>
      <c r="P8" s="32"/>
      <c r="Q8" s="34"/>
      <c r="R8" s="23"/>
      <c r="V8" s="37">
        <f>V7/Y7</f>
        <v>0.68292682926829273</v>
      </c>
      <c r="W8" s="37">
        <f>W7/Y7</f>
        <v>0.31707317073170732</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45771</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16.46</v>
      </c>
      <c r="G15" s="18">
        <v>15.1</v>
      </c>
      <c r="H15" s="18">
        <v>13.74</v>
      </c>
      <c r="I15" s="17"/>
      <c r="J15" s="18">
        <v>17.12</v>
      </c>
      <c r="K15" s="18">
        <v>19.829999999999998</v>
      </c>
      <c r="L15" s="18">
        <v>24.23</v>
      </c>
      <c r="M15" s="18"/>
      <c r="N15" s="18">
        <v>81.764993603999997</v>
      </c>
      <c r="O15" s="18">
        <v>17.821630571</v>
      </c>
      <c r="P15" s="19" t="s">
        <v>26</v>
      </c>
      <c r="Q15" s="14" t="s">
        <v>548</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20.14</v>
      </c>
      <c r="G16" s="17">
        <v>19.329999999999998</v>
      </c>
      <c r="H16" s="17">
        <v>18.52</v>
      </c>
      <c r="I16" s="17"/>
      <c r="J16" s="17">
        <v>21.37</v>
      </c>
      <c r="K16" s="17">
        <v>22.98</v>
      </c>
      <c r="L16" s="17">
        <v>25.59</v>
      </c>
      <c r="M16" s="17"/>
      <c r="N16" s="17">
        <v>68.834232772999997</v>
      </c>
      <c r="O16" s="36">
        <v>10.010865857000001</v>
      </c>
      <c r="P16" s="20" t="s">
        <v>26</v>
      </c>
      <c r="Q16" s="15" t="s">
        <v>549</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520</v>
      </c>
      <c r="D17" s="19" t="s">
        <v>521</v>
      </c>
      <c r="E17" s="16"/>
      <c r="F17" s="18">
        <v>64.41</v>
      </c>
      <c r="G17" s="18">
        <v>51.14</v>
      </c>
      <c r="H17" s="18">
        <v>37.869999999999997</v>
      </c>
      <c r="I17" s="17"/>
      <c r="J17" s="18">
        <v>66.260000000000005</v>
      </c>
      <c r="K17" s="18">
        <v>92.79</v>
      </c>
      <c r="L17" s="18">
        <v>135.72</v>
      </c>
      <c r="M17" s="18"/>
      <c r="N17" s="18">
        <v>45.197388502999999</v>
      </c>
      <c r="O17" s="18">
        <v>1.6625411056999999</v>
      </c>
      <c r="P17" s="19" t="s">
        <v>17</v>
      </c>
      <c r="Q17" s="14" t="s">
        <v>550</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551</v>
      </c>
      <c r="D18" s="20" t="s">
        <v>552</v>
      </c>
      <c r="E18" s="16"/>
      <c r="F18" s="17">
        <v>3.88</v>
      </c>
      <c r="G18" s="17">
        <v>2.0099999999999998</v>
      </c>
      <c r="H18" s="17">
        <v>0.14000000000000001</v>
      </c>
      <c r="I18" s="17"/>
      <c r="J18" s="17">
        <v>9.58</v>
      </c>
      <c r="K18" s="17">
        <v>13.31</v>
      </c>
      <c r="L18" s="17">
        <v>19.350000000000001</v>
      </c>
      <c r="M18" s="17"/>
      <c r="N18" s="17">
        <v>60.488236460000003</v>
      </c>
      <c r="O18" s="36">
        <v>2.0886986189999996</v>
      </c>
      <c r="P18" s="20" t="s">
        <v>26</v>
      </c>
      <c r="Q18" s="15" t="s">
        <v>553</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20</v>
      </c>
      <c r="D19" s="19" t="s">
        <v>21</v>
      </c>
      <c r="E19" s="16"/>
      <c r="F19" s="18">
        <v>24.1</v>
      </c>
      <c r="G19" s="18">
        <v>20.149999999999999</v>
      </c>
      <c r="H19" s="18">
        <v>16.2</v>
      </c>
      <c r="I19" s="17"/>
      <c r="J19" s="18">
        <v>25</v>
      </c>
      <c r="K19" s="18">
        <v>32.89</v>
      </c>
      <c r="L19" s="18">
        <v>45.67</v>
      </c>
      <c r="M19" s="18"/>
      <c r="N19" s="18">
        <v>51.583002133000001</v>
      </c>
      <c r="O19" s="18">
        <v>12.669980312</v>
      </c>
      <c r="P19" s="19" t="s">
        <v>17</v>
      </c>
      <c r="Q19" s="14" t="s">
        <v>554</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522</v>
      </c>
      <c r="D20" s="20" t="s">
        <v>523</v>
      </c>
      <c r="E20" s="16"/>
      <c r="F20" s="17">
        <v>5.95</v>
      </c>
      <c r="G20" s="17">
        <v>3.49</v>
      </c>
      <c r="H20" s="17">
        <v>1.03</v>
      </c>
      <c r="I20" s="17"/>
      <c r="J20" s="17">
        <v>6.32</v>
      </c>
      <c r="K20" s="17">
        <v>11.23</v>
      </c>
      <c r="L20" s="17">
        <v>19.18</v>
      </c>
      <c r="M20" s="17"/>
      <c r="N20" s="17">
        <v>43.436807662</v>
      </c>
      <c r="O20" s="36">
        <v>6.9399689999999996</v>
      </c>
      <c r="P20" s="20" t="s">
        <v>17</v>
      </c>
      <c r="Q20" s="15" t="s">
        <v>555</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22</v>
      </c>
      <c r="D21" s="19" t="s">
        <v>23</v>
      </c>
      <c r="E21" s="16"/>
      <c r="F21" s="18">
        <v>20.329999999999998</v>
      </c>
      <c r="G21" s="18">
        <v>19.12</v>
      </c>
      <c r="H21" s="18">
        <v>17.91</v>
      </c>
      <c r="I21" s="17"/>
      <c r="J21" s="18">
        <v>20.73</v>
      </c>
      <c r="K21" s="18">
        <v>23.14</v>
      </c>
      <c r="L21" s="18">
        <v>27.05</v>
      </c>
      <c r="M21" s="18"/>
      <c r="N21" s="18">
        <v>72.517160266999994</v>
      </c>
      <c r="O21" s="18">
        <v>75.453719380999999</v>
      </c>
      <c r="P21" s="19" t="s">
        <v>26</v>
      </c>
      <c r="Q21" s="14" t="s">
        <v>556</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24</v>
      </c>
      <c r="D22" s="20" t="s">
        <v>25</v>
      </c>
      <c r="E22" s="16"/>
      <c r="F22" s="17">
        <v>7.12</v>
      </c>
      <c r="G22" s="17">
        <v>6.61</v>
      </c>
      <c r="H22" s="17">
        <v>6.11</v>
      </c>
      <c r="I22" s="17"/>
      <c r="J22" s="17">
        <v>7.33</v>
      </c>
      <c r="K22" s="17">
        <v>8.33</v>
      </c>
      <c r="L22" s="17">
        <v>9.9600000000000009</v>
      </c>
      <c r="M22" s="17"/>
      <c r="N22" s="17">
        <v>48.522524427999997</v>
      </c>
      <c r="O22" s="36">
        <v>13.500679380999999</v>
      </c>
      <c r="P22" s="20" t="s">
        <v>17</v>
      </c>
      <c r="Q22" s="15" t="s">
        <v>557</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27</v>
      </c>
      <c r="D23" s="19" t="s">
        <v>28</v>
      </c>
      <c r="E23" s="16"/>
      <c r="F23" s="18">
        <v>72.98</v>
      </c>
      <c r="G23" s="18">
        <v>62.85</v>
      </c>
      <c r="H23" s="18">
        <v>52.72</v>
      </c>
      <c r="I23" s="17"/>
      <c r="J23" s="18">
        <v>74.7</v>
      </c>
      <c r="K23" s="18">
        <v>94.95</v>
      </c>
      <c r="L23" s="18">
        <v>127.72</v>
      </c>
      <c r="M23" s="18"/>
      <c r="N23" s="18">
        <v>44.639399662999999</v>
      </c>
      <c r="O23" s="18">
        <v>18.297199636000002</v>
      </c>
      <c r="P23" s="19" t="s">
        <v>17</v>
      </c>
      <c r="Q23" s="14" t="s">
        <v>558</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29</v>
      </c>
      <c r="D24" s="20" t="s">
        <v>30</v>
      </c>
      <c r="E24" s="16"/>
      <c r="F24" s="17">
        <v>28.76</v>
      </c>
      <c r="G24" s="17">
        <v>27.4</v>
      </c>
      <c r="H24" s="17">
        <v>26.04</v>
      </c>
      <c r="I24" s="17"/>
      <c r="J24" s="17">
        <v>29.3</v>
      </c>
      <c r="K24" s="17">
        <v>32.01</v>
      </c>
      <c r="L24" s="17">
        <v>36.4</v>
      </c>
      <c r="M24" s="17"/>
      <c r="N24" s="17">
        <v>62.609028639000002</v>
      </c>
      <c r="O24" s="36">
        <v>28.273551142999999</v>
      </c>
      <c r="P24" s="20" t="s">
        <v>26</v>
      </c>
      <c r="Q24" s="15" t="s">
        <v>559</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31</v>
      </c>
      <c r="D25" s="19" t="s">
        <v>32</v>
      </c>
      <c r="E25" s="16"/>
      <c r="F25" s="18">
        <v>51.47</v>
      </c>
      <c r="G25" s="18">
        <v>44.2</v>
      </c>
      <c r="H25" s="18">
        <v>36.93</v>
      </c>
      <c r="I25" s="17"/>
      <c r="J25" s="18">
        <v>53.33</v>
      </c>
      <c r="K25" s="18">
        <v>67.86</v>
      </c>
      <c r="L25" s="18">
        <v>91.38</v>
      </c>
      <c r="M25" s="18"/>
      <c r="N25" s="18">
        <v>44.354967287000001</v>
      </c>
      <c r="O25" s="18">
        <v>34.103108143</v>
      </c>
      <c r="P25" s="19" t="s">
        <v>17</v>
      </c>
      <c r="Q25" s="14" t="s">
        <v>560</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33</v>
      </c>
      <c r="D26" s="20" t="s">
        <v>34</v>
      </c>
      <c r="E26" s="16"/>
      <c r="F26" s="17">
        <v>13.98</v>
      </c>
      <c r="G26" s="17">
        <v>12.84</v>
      </c>
      <c r="H26" s="17">
        <v>11.7</v>
      </c>
      <c r="I26" s="17"/>
      <c r="J26" s="17">
        <v>14.3</v>
      </c>
      <c r="K26" s="17">
        <v>16.57</v>
      </c>
      <c r="L26" s="17">
        <v>20.25</v>
      </c>
      <c r="M26" s="17"/>
      <c r="N26" s="17">
        <v>68.160424198000001</v>
      </c>
      <c r="O26" s="36">
        <v>499.02663351999996</v>
      </c>
      <c r="P26" s="20" t="s">
        <v>26</v>
      </c>
      <c r="Q26" s="15" t="s">
        <v>561</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35</v>
      </c>
      <c r="D27" s="19" t="s">
        <v>36</v>
      </c>
      <c r="E27" s="16"/>
      <c r="F27" s="18">
        <v>137.61000000000001</v>
      </c>
      <c r="G27" s="18">
        <v>107.36</v>
      </c>
      <c r="H27" s="18">
        <v>77.12</v>
      </c>
      <c r="I27" s="17"/>
      <c r="J27" s="18">
        <v>199.87</v>
      </c>
      <c r="K27" s="18">
        <v>260.35000000000002</v>
      </c>
      <c r="L27" s="18">
        <v>358.22</v>
      </c>
      <c r="M27" s="18"/>
      <c r="N27" s="18">
        <v>70.750200620000001</v>
      </c>
      <c r="O27" s="18">
        <v>11.489812000000001</v>
      </c>
      <c r="P27" s="19" t="s">
        <v>26</v>
      </c>
      <c r="Q27" s="14" t="s">
        <v>562</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37</v>
      </c>
      <c r="D28" s="20" t="s">
        <v>38</v>
      </c>
      <c r="E28" s="16"/>
      <c r="F28" s="17">
        <v>5.78</v>
      </c>
      <c r="G28" s="17">
        <v>4.32</v>
      </c>
      <c r="H28" s="17">
        <v>2.86</v>
      </c>
      <c r="I28" s="17"/>
      <c r="J28" s="17">
        <v>6.12</v>
      </c>
      <c r="K28" s="17">
        <v>9.0299999999999994</v>
      </c>
      <c r="L28" s="17">
        <v>13.75</v>
      </c>
      <c r="M28" s="17"/>
      <c r="N28" s="17">
        <v>43.200221874999997</v>
      </c>
      <c r="O28" s="36">
        <v>40.463360952000002</v>
      </c>
      <c r="P28" s="20" t="s">
        <v>17</v>
      </c>
      <c r="Q28" s="15" t="s">
        <v>563</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39</v>
      </c>
      <c r="D29" s="19" t="s">
        <v>40</v>
      </c>
      <c r="E29" s="16"/>
      <c r="F29" s="18" t="s">
        <v>41</v>
      </c>
      <c r="G29" s="18" t="s">
        <v>41</v>
      </c>
      <c r="H29" s="18" t="s">
        <v>41</v>
      </c>
      <c r="I29" s="17"/>
      <c r="J29" s="18" t="s">
        <v>41</v>
      </c>
      <c r="K29" s="18" t="s">
        <v>41</v>
      </c>
      <c r="L29" s="18" t="s">
        <v>41</v>
      </c>
      <c r="M29" s="18"/>
      <c r="N29" s="18" t="s">
        <v>41</v>
      </c>
      <c r="O29" s="18" t="s">
        <v>41</v>
      </c>
      <c r="P29" s="19" t="s">
        <v>41</v>
      </c>
      <c r="Q29" s="14" t="s">
        <v>42</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43</v>
      </c>
      <c r="D30" s="20" t="s">
        <v>44</v>
      </c>
      <c r="E30" s="16"/>
      <c r="F30" s="17">
        <v>57.76</v>
      </c>
      <c r="G30" s="17">
        <v>48.62</v>
      </c>
      <c r="H30" s="17">
        <v>39.49</v>
      </c>
      <c r="I30" s="17"/>
      <c r="J30" s="17">
        <v>59.16</v>
      </c>
      <c r="K30" s="17">
        <v>77.42</v>
      </c>
      <c r="L30" s="17">
        <v>106.98</v>
      </c>
      <c r="M30" s="17"/>
      <c r="N30" s="17">
        <v>48.874409305</v>
      </c>
      <c r="O30" s="36">
        <v>25.858116624999997</v>
      </c>
      <c r="P30" s="20" t="s">
        <v>17</v>
      </c>
      <c r="Q30" s="15" t="s">
        <v>564</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45</v>
      </c>
      <c r="D31" s="19" t="s">
        <v>46</v>
      </c>
      <c r="E31" s="16"/>
      <c r="F31" s="18">
        <v>4.5199999999999996</v>
      </c>
      <c r="G31" s="18">
        <v>3.68</v>
      </c>
      <c r="H31" s="18">
        <v>2.84</v>
      </c>
      <c r="I31" s="17"/>
      <c r="J31" s="18">
        <v>6.27</v>
      </c>
      <c r="K31" s="18">
        <v>7.94</v>
      </c>
      <c r="L31" s="18">
        <v>10.64</v>
      </c>
      <c r="M31" s="18"/>
      <c r="N31" s="18">
        <v>61.250572785000003</v>
      </c>
      <c r="O31" s="18">
        <v>8.5119556190000001</v>
      </c>
      <c r="P31" s="19" t="s">
        <v>26</v>
      </c>
      <c r="Q31" s="14" t="s">
        <v>565</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47</v>
      </c>
      <c r="D32" s="20" t="s">
        <v>48</v>
      </c>
      <c r="E32" s="16"/>
      <c r="F32" s="17">
        <v>8.44</v>
      </c>
      <c r="G32" s="17">
        <v>7.27</v>
      </c>
      <c r="H32" s="17">
        <v>6.1</v>
      </c>
      <c r="I32" s="17"/>
      <c r="J32" s="17">
        <v>8.8000000000000007</v>
      </c>
      <c r="K32" s="17">
        <v>11.13</v>
      </c>
      <c r="L32" s="17">
        <v>14.9</v>
      </c>
      <c r="M32" s="17"/>
      <c r="N32" s="17">
        <v>68.758821667999996</v>
      </c>
      <c r="O32" s="36">
        <v>114.3109049</v>
      </c>
      <c r="P32" s="20" t="s">
        <v>26</v>
      </c>
      <c r="Q32" s="15" t="s">
        <v>566</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49</v>
      </c>
      <c r="D33" s="19" t="s">
        <v>50</v>
      </c>
      <c r="E33" s="16"/>
      <c r="F33" s="18">
        <v>35.770000000000003</v>
      </c>
      <c r="G33" s="18">
        <v>30.56</v>
      </c>
      <c r="H33" s="18">
        <v>25.35</v>
      </c>
      <c r="I33" s="17"/>
      <c r="J33" s="18">
        <v>39.75</v>
      </c>
      <c r="K33" s="18">
        <v>50.16</v>
      </c>
      <c r="L33" s="18">
        <v>67.02</v>
      </c>
      <c r="M33" s="18"/>
      <c r="N33" s="18">
        <v>54.787334518000002</v>
      </c>
      <c r="O33" s="18">
        <v>12.847373751999999</v>
      </c>
      <c r="P33" s="19" t="s">
        <v>26</v>
      </c>
      <c r="Q33" s="14" t="s">
        <v>567</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51</v>
      </c>
      <c r="D34" s="20" t="s">
        <v>52</v>
      </c>
      <c r="E34" s="16"/>
      <c r="F34" s="17">
        <v>8.1</v>
      </c>
      <c r="G34" s="17">
        <v>7.55</v>
      </c>
      <c r="H34" s="17">
        <v>7.01</v>
      </c>
      <c r="I34" s="17"/>
      <c r="J34" s="17">
        <v>9.1</v>
      </c>
      <c r="K34" s="17">
        <v>10.18</v>
      </c>
      <c r="L34" s="17">
        <v>11.94</v>
      </c>
      <c r="M34" s="17"/>
      <c r="N34" s="17">
        <v>72.227654302000005</v>
      </c>
      <c r="O34" s="36">
        <v>41.294020809999999</v>
      </c>
      <c r="P34" s="20" t="s">
        <v>26</v>
      </c>
      <c r="Q34" s="15" t="s">
        <v>568</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53</v>
      </c>
      <c r="D35" s="19" t="s">
        <v>54</v>
      </c>
      <c r="E35" s="16"/>
      <c r="F35" s="18">
        <v>0.24</v>
      </c>
      <c r="G35" s="18">
        <v>0.14000000000000001</v>
      </c>
      <c r="H35" s="18">
        <v>0.05</v>
      </c>
      <c r="I35" s="17"/>
      <c r="J35" s="18">
        <v>0.25</v>
      </c>
      <c r="K35" s="18">
        <v>0.43</v>
      </c>
      <c r="L35" s="18">
        <v>0.73</v>
      </c>
      <c r="M35" s="18"/>
      <c r="N35" s="18">
        <v>39.365484047000002</v>
      </c>
      <c r="O35" s="18">
        <v>2.4459074286</v>
      </c>
      <c r="P35" s="19" t="s">
        <v>17</v>
      </c>
      <c r="Q35" s="14" t="s">
        <v>569</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55</v>
      </c>
      <c r="D36" s="20" t="s">
        <v>56</v>
      </c>
      <c r="E36" s="16"/>
      <c r="F36" s="17">
        <v>0.79</v>
      </c>
      <c r="G36" s="17">
        <v>0.54</v>
      </c>
      <c r="H36" s="17">
        <v>0.3</v>
      </c>
      <c r="I36" s="17"/>
      <c r="J36" s="17">
        <v>0.88</v>
      </c>
      <c r="K36" s="17">
        <v>1.36</v>
      </c>
      <c r="L36" s="17">
        <v>2.16</v>
      </c>
      <c r="M36" s="17"/>
      <c r="N36" s="17">
        <v>32.237543705999997</v>
      </c>
      <c r="O36" s="36">
        <v>3.9139272380999999</v>
      </c>
      <c r="P36" s="20" t="s">
        <v>17</v>
      </c>
      <c r="Q36" s="15" t="s">
        <v>570</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57</v>
      </c>
      <c r="D37" s="19" t="s">
        <v>58</v>
      </c>
      <c r="E37" s="16"/>
      <c r="F37" s="18">
        <v>0.83</v>
      </c>
      <c r="G37" s="18">
        <v>0.47</v>
      </c>
      <c r="H37" s="18">
        <v>0.11</v>
      </c>
      <c r="I37" s="17"/>
      <c r="J37" s="18">
        <v>0.9</v>
      </c>
      <c r="K37" s="18">
        <v>1.61</v>
      </c>
      <c r="L37" s="18">
        <v>2.78</v>
      </c>
      <c r="M37" s="18"/>
      <c r="N37" s="18">
        <v>25.994250271999999</v>
      </c>
      <c r="O37" s="18">
        <v>2.5595695238</v>
      </c>
      <c r="P37" s="19" t="s">
        <v>17</v>
      </c>
      <c r="Q37" s="14" t="s">
        <v>571</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59</v>
      </c>
      <c r="D38" s="20" t="s">
        <v>60</v>
      </c>
      <c r="E38" s="16"/>
      <c r="F38" s="17">
        <v>3.04</v>
      </c>
      <c r="G38" s="17">
        <v>2.4</v>
      </c>
      <c r="H38" s="17">
        <v>1.77</v>
      </c>
      <c r="I38" s="17"/>
      <c r="J38" s="17">
        <v>3.24</v>
      </c>
      <c r="K38" s="17">
        <v>4.5</v>
      </c>
      <c r="L38" s="17">
        <v>6.54</v>
      </c>
      <c r="M38" s="17"/>
      <c r="N38" s="17">
        <v>46.242104615000002</v>
      </c>
      <c r="O38" s="36">
        <v>45.661447905000003</v>
      </c>
      <c r="P38" s="20" t="s">
        <v>17</v>
      </c>
      <c r="Q38" s="15" t="s">
        <v>572</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61</v>
      </c>
      <c r="D39" s="19" t="s">
        <v>62</v>
      </c>
      <c r="E39" s="16"/>
      <c r="F39" s="18">
        <v>28.25</v>
      </c>
      <c r="G39" s="18">
        <v>23.94</v>
      </c>
      <c r="H39" s="18">
        <v>19.64</v>
      </c>
      <c r="I39" s="17"/>
      <c r="J39" s="18">
        <v>35.159999999999997</v>
      </c>
      <c r="K39" s="18">
        <v>43.76</v>
      </c>
      <c r="L39" s="18">
        <v>57.68</v>
      </c>
      <c r="M39" s="18"/>
      <c r="N39" s="18">
        <v>74.808934605000005</v>
      </c>
      <c r="O39" s="18">
        <v>51.604213810000005</v>
      </c>
      <c r="P39" s="19" t="s">
        <v>26</v>
      </c>
      <c r="Q39" s="14" t="s">
        <v>573</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63</v>
      </c>
      <c r="D40" s="20" t="s">
        <v>64</v>
      </c>
      <c r="E40" s="16"/>
      <c r="F40" s="17">
        <v>12.53</v>
      </c>
      <c r="G40" s="17">
        <v>11.53</v>
      </c>
      <c r="H40" s="17">
        <v>10.54</v>
      </c>
      <c r="I40" s="17"/>
      <c r="J40" s="17">
        <v>12.87</v>
      </c>
      <c r="K40" s="17">
        <v>14.85</v>
      </c>
      <c r="L40" s="17">
        <v>18.059999999999999</v>
      </c>
      <c r="M40" s="17"/>
      <c r="N40" s="17">
        <v>63.681312982000001</v>
      </c>
      <c r="O40" s="36">
        <v>425.83043089999995</v>
      </c>
      <c r="P40" s="20" t="s">
        <v>26</v>
      </c>
      <c r="Q40" s="15" t="s">
        <v>574</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509</v>
      </c>
      <c r="D41" s="19" t="s">
        <v>510</v>
      </c>
      <c r="E41" s="16"/>
      <c r="F41" s="18">
        <v>3.71</v>
      </c>
      <c r="G41" s="18">
        <v>3.58</v>
      </c>
      <c r="H41" s="18">
        <v>3.45</v>
      </c>
      <c r="I41" s="17"/>
      <c r="J41" s="18">
        <v>3.97</v>
      </c>
      <c r="K41" s="18">
        <v>4.22</v>
      </c>
      <c r="L41" s="18">
        <v>4.6399999999999997</v>
      </c>
      <c r="M41" s="18"/>
      <c r="N41" s="18">
        <v>58.631619000999997</v>
      </c>
      <c r="O41" s="18">
        <v>2.5211889999999997</v>
      </c>
      <c r="P41" s="19" t="s">
        <v>26</v>
      </c>
      <c r="Q41" s="14" t="s">
        <v>547</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65</v>
      </c>
      <c r="D42" s="20" t="s">
        <v>66</v>
      </c>
      <c r="E42" s="16"/>
      <c r="F42" s="17">
        <v>7.27</v>
      </c>
      <c r="G42" s="17">
        <v>6.77</v>
      </c>
      <c r="H42" s="17">
        <v>6.28</v>
      </c>
      <c r="I42" s="17"/>
      <c r="J42" s="17">
        <v>7.74</v>
      </c>
      <c r="K42" s="17">
        <v>8.7200000000000006</v>
      </c>
      <c r="L42" s="17">
        <v>10.32</v>
      </c>
      <c r="M42" s="17"/>
      <c r="N42" s="17">
        <v>57.783104539999997</v>
      </c>
      <c r="O42" s="36">
        <v>8.783620428599999</v>
      </c>
      <c r="P42" s="20" t="s">
        <v>26</v>
      </c>
      <c r="Q42" s="15" t="s">
        <v>575</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576</v>
      </c>
      <c r="D43" s="20" t="s">
        <v>577</v>
      </c>
      <c r="E43" s="16"/>
      <c r="F43" s="17">
        <v>55.25</v>
      </c>
      <c r="G43" s="17">
        <v>48.33</v>
      </c>
      <c r="H43" s="17">
        <v>41.42</v>
      </c>
      <c r="I43" s="17"/>
      <c r="J43" s="17">
        <v>56.79</v>
      </c>
      <c r="K43" s="17">
        <v>70.61</v>
      </c>
      <c r="L43" s="17">
        <v>92.98</v>
      </c>
      <c r="M43" s="17"/>
      <c r="N43" s="17">
        <v>50.131701825999997</v>
      </c>
      <c r="O43" s="36">
        <v>2.8287035094999999</v>
      </c>
      <c r="P43" s="20" t="s">
        <v>17</v>
      </c>
      <c r="Q43" s="15" t="s">
        <v>578</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67</v>
      </c>
      <c r="D44" s="19" t="s">
        <v>68</v>
      </c>
      <c r="E44" s="16"/>
      <c r="F44" s="18">
        <v>10.86</v>
      </c>
      <c r="G44" s="18">
        <v>10.26</v>
      </c>
      <c r="H44" s="18">
        <v>9.66</v>
      </c>
      <c r="I44" s="17"/>
      <c r="J44" s="18">
        <v>11.3</v>
      </c>
      <c r="K44" s="18">
        <v>12.49</v>
      </c>
      <c r="L44" s="18">
        <v>14.43</v>
      </c>
      <c r="M44" s="18"/>
      <c r="N44" s="18">
        <v>62.289737293000002</v>
      </c>
      <c r="O44" s="18">
        <v>11.641783332999999</v>
      </c>
      <c r="P44" s="19" t="s">
        <v>26</v>
      </c>
      <c r="Q44" s="14" t="s">
        <v>579</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69</v>
      </c>
      <c r="D45" s="20" t="s">
        <v>70</v>
      </c>
      <c r="E45" s="16"/>
      <c r="F45" s="17">
        <v>40.85</v>
      </c>
      <c r="G45" s="17">
        <v>38.409999999999997</v>
      </c>
      <c r="H45" s="17">
        <v>35.97</v>
      </c>
      <c r="I45" s="17"/>
      <c r="J45" s="17">
        <v>41.54</v>
      </c>
      <c r="K45" s="17">
        <v>46.41</v>
      </c>
      <c r="L45" s="17">
        <v>54.3</v>
      </c>
      <c r="M45" s="17"/>
      <c r="N45" s="17">
        <v>62.782833842999999</v>
      </c>
      <c r="O45" s="36">
        <v>185.56242462</v>
      </c>
      <c r="P45" s="20" t="s">
        <v>26</v>
      </c>
      <c r="Q45" s="15" t="s">
        <v>580</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71</v>
      </c>
      <c r="D46" s="19" t="s">
        <v>72</v>
      </c>
      <c r="E46" s="16"/>
      <c r="F46" s="18">
        <v>17.39</v>
      </c>
      <c r="G46" s="18">
        <v>15.88</v>
      </c>
      <c r="H46" s="18">
        <v>14.37</v>
      </c>
      <c r="I46" s="17"/>
      <c r="J46" s="18">
        <v>17.79</v>
      </c>
      <c r="K46" s="18">
        <v>20.8</v>
      </c>
      <c r="L46" s="18">
        <v>25.68</v>
      </c>
      <c r="M46" s="18"/>
      <c r="N46" s="18">
        <v>64.346304407000005</v>
      </c>
      <c r="O46" s="18">
        <v>6.9596420951999995</v>
      </c>
      <c r="P46" s="19" t="s">
        <v>26</v>
      </c>
      <c r="Q46" s="14" t="s">
        <v>581</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73</v>
      </c>
      <c r="D47" s="20" t="s">
        <v>74</v>
      </c>
      <c r="E47" s="16"/>
      <c r="F47" s="17">
        <v>149.11000000000001</v>
      </c>
      <c r="G47" s="17">
        <v>141.72999999999999</v>
      </c>
      <c r="H47" s="17">
        <v>134.35</v>
      </c>
      <c r="I47" s="17"/>
      <c r="J47" s="17">
        <v>151.32</v>
      </c>
      <c r="K47" s="17">
        <v>166.07</v>
      </c>
      <c r="L47" s="17">
        <v>189.94</v>
      </c>
      <c r="M47" s="17"/>
      <c r="N47" s="17">
        <v>49.134239745000002</v>
      </c>
      <c r="O47" s="36">
        <v>6.4440999533000003</v>
      </c>
      <c r="P47" s="20" t="s">
        <v>17</v>
      </c>
      <c r="Q47" s="15" t="s">
        <v>582</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75</v>
      </c>
      <c r="D48" s="19" t="s">
        <v>76</v>
      </c>
      <c r="E48" s="16"/>
      <c r="F48" s="18">
        <v>12.26</v>
      </c>
      <c r="G48" s="18">
        <v>11.39</v>
      </c>
      <c r="H48" s="18">
        <v>10.52</v>
      </c>
      <c r="I48" s="17"/>
      <c r="J48" s="18">
        <v>12.92</v>
      </c>
      <c r="K48" s="18">
        <v>14.65</v>
      </c>
      <c r="L48" s="18">
        <v>17.45</v>
      </c>
      <c r="M48" s="18"/>
      <c r="N48" s="18">
        <v>39.577368356999997</v>
      </c>
      <c r="O48" s="18">
        <v>4.7842300951999999</v>
      </c>
      <c r="P48" s="19" t="s">
        <v>17</v>
      </c>
      <c r="Q48" s="14" t="s">
        <v>583</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77</v>
      </c>
      <c r="D49" s="20" t="s">
        <v>78</v>
      </c>
      <c r="E49" s="16"/>
      <c r="F49" s="17">
        <v>10.23</v>
      </c>
      <c r="G49" s="17">
        <v>9.7100000000000009</v>
      </c>
      <c r="H49" s="17">
        <v>9.19</v>
      </c>
      <c r="I49" s="17"/>
      <c r="J49" s="17">
        <v>10.63</v>
      </c>
      <c r="K49" s="17">
        <v>11.66</v>
      </c>
      <c r="L49" s="17">
        <v>13.34</v>
      </c>
      <c r="M49" s="17"/>
      <c r="N49" s="17">
        <v>49.434969373999998</v>
      </c>
      <c r="O49" s="36">
        <v>10.578808951999999</v>
      </c>
      <c r="P49" s="20" t="s">
        <v>17</v>
      </c>
      <c r="Q49" s="15" t="s">
        <v>584</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79</v>
      </c>
      <c r="D50" s="19" t="s">
        <v>80</v>
      </c>
      <c r="E50" s="16"/>
      <c r="F50" s="18">
        <v>14.35</v>
      </c>
      <c r="G50" s="18">
        <v>13.53</v>
      </c>
      <c r="H50" s="18">
        <v>12.71</v>
      </c>
      <c r="I50" s="17"/>
      <c r="J50" s="18">
        <v>14.62</v>
      </c>
      <c r="K50" s="18">
        <v>16.25</v>
      </c>
      <c r="L50" s="18">
        <v>18.89</v>
      </c>
      <c r="M50" s="18"/>
      <c r="N50" s="18">
        <v>71.309819172999994</v>
      </c>
      <c r="O50" s="18">
        <v>4.0053736666999997</v>
      </c>
      <c r="P50" s="19" t="s">
        <v>26</v>
      </c>
      <c r="Q50" s="14" t="s">
        <v>585</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81</v>
      </c>
      <c r="D51" s="20" t="s">
        <v>82</v>
      </c>
      <c r="E51" s="16"/>
      <c r="F51" s="17">
        <v>11.45</v>
      </c>
      <c r="G51" s="17">
        <v>10.87</v>
      </c>
      <c r="H51" s="17">
        <v>10.3</v>
      </c>
      <c r="I51" s="17"/>
      <c r="J51" s="17">
        <v>11.77</v>
      </c>
      <c r="K51" s="17">
        <v>12.91</v>
      </c>
      <c r="L51" s="17">
        <v>14.78</v>
      </c>
      <c r="M51" s="17"/>
      <c r="N51" s="17">
        <v>69.228836270000002</v>
      </c>
      <c r="O51" s="36">
        <v>93.081996476</v>
      </c>
      <c r="P51" s="20" t="s">
        <v>26</v>
      </c>
      <c r="Q51" s="15" t="s">
        <v>586</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81</v>
      </c>
      <c r="D52" s="19" t="s">
        <v>83</v>
      </c>
      <c r="E52" s="16"/>
      <c r="F52" s="18">
        <v>12.82</v>
      </c>
      <c r="G52" s="18">
        <v>12.07</v>
      </c>
      <c r="H52" s="18">
        <v>11.32</v>
      </c>
      <c r="I52" s="17"/>
      <c r="J52" s="18">
        <v>13.23</v>
      </c>
      <c r="K52" s="18">
        <v>14.72</v>
      </c>
      <c r="L52" s="18">
        <v>17.14</v>
      </c>
      <c r="M52" s="18"/>
      <c r="N52" s="18">
        <v>72.345413312999995</v>
      </c>
      <c r="O52" s="18">
        <v>471.49139448</v>
      </c>
      <c r="P52" s="19" t="s">
        <v>26</v>
      </c>
      <c r="Q52" s="14" t="s">
        <v>587</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84</v>
      </c>
      <c r="D53" s="20" t="s">
        <v>511</v>
      </c>
      <c r="E53" s="16"/>
      <c r="F53" s="17">
        <v>16.77</v>
      </c>
      <c r="G53" s="17">
        <v>16.010000000000002</v>
      </c>
      <c r="H53" s="17">
        <v>15.25</v>
      </c>
      <c r="I53" s="17"/>
      <c r="J53" s="17">
        <v>17.190000000000001</v>
      </c>
      <c r="K53" s="17">
        <v>18.7</v>
      </c>
      <c r="L53" s="17">
        <v>21.15</v>
      </c>
      <c r="M53" s="17"/>
      <c r="N53" s="17">
        <v>63.007689675000002</v>
      </c>
      <c r="O53" s="36">
        <v>1.2791035237999999</v>
      </c>
      <c r="P53" s="20" t="s">
        <v>26</v>
      </c>
      <c r="Q53" s="15" t="s">
        <v>588</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84</v>
      </c>
      <c r="D54" s="19" t="s">
        <v>85</v>
      </c>
      <c r="E54" s="16"/>
      <c r="F54" s="18">
        <v>17.510000000000002</v>
      </c>
      <c r="G54" s="18">
        <v>16.57</v>
      </c>
      <c r="H54" s="18">
        <v>15.63</v>
      </c>
      <c r="I54" s="17"/>
      <c r="J54" s="18">
        <v>18.52</v>
      </c>
      <c r="K54" s="18">
        <v>20.39</v>
      </c>
      <c r="L54" s="18">
        <v>23.43</v>
      </c>
      <c r="M54" s="18"/>
      <c r="N54" s="18">
        <v>57.100514986999997</v>
      </c>
      <c r="O54" s="18">
        <v>90.58359218999999</v>
      </c>
      <c r="P54" s="19" t="s">
        <v>26</v>
      </c>
      <c r="Q54" s="14" t="s">
        <v>589</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86</v>
      </c>
      <c r="D55" s="20" t="s">
        <v>87</v>
      </c>
      <c r="E55" s="16"/>
      <c r="F55" s="17">
        <v>27.86</v>
      </c>
      <c r="G55" s="17">
        <v>26.05</v>
      </c>
      <c r="H55" s="17">
        <v>24.24</v>
      </c>
      <c r="I55" s="17"/>
      <c r="J55" s="17">
        <v>28.22</v>
      </c>
      <c r="K55" s="17">
        <v>31.83</v>
      </c>
      <c r="L55" s="17">
        <v>37.67</v>
      </c>
      <c r="M55" s="17"/>
      <c r="N55" s="17">
        <v>53.991679470999998</v>
      </c>
      <c r="O55" s="36">
        <v>464.83528967000001</v>
      </c>
      <c r="P55" s="20" t="s">
        <v>17</v>
      </c>
      <c r="Q55" s="15" t="s">
        <v>590</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88</v>
      </c>
      <c r="D56" s="19" t="s">
        <v>89</v>
      </c>
      <c r="E56" s="16"/>
      <c r="F56" s="18">
        <v>21.59</v>
      </c>
      <c r="G56" s="18">
        <v>20.55</v>
      </c>
      <c r="H56" s="18">
        <v>19.510000000000002</v>
      </c>
      <c r="I56" s="17"/>
      <c r="J56" s="18">
        <v>21.99</v>
      </c>
      <c r="K56" s="18">
        <v>24.06</v>
      </c>
      <c r="L56" s="18">
        <v>27.42</v>
      </c>
      <c r="M56" s="18"/>
      <c r="N56" s="18">
        <v>48.226826928000001</v>
      </c>
      <c r="O56" s="18">
        <v>4.5017019523999995</v>
      </c>
      <c r="P56" s="19" t="s">
        <v>17</v>
      </c>
      <c r="Q56" s="14" t="s">
        <v>591</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90</v>
      </c>
      <c r="D57" s="20" t="s">
        <v>91</v>
      </c>
      <c r="E57" s="16"/>
      <c r="F57" s="17">
        <v>11.14</v>
      </c>
      <c r="G57" s="17">
        <v>9.15</v>
      </c>
      <c r="H57" s="17">
        <v>7.17</v>
      </c>
      <c r="I57" s="17"/>
      <c r="J57" s="17">
        <v>15.12</v>
      </c>
      <c r="K57" s="17">
        <v>19.079999999999998</v>
      </c>
      <c r="L57" s="17">
        <v>25.49</v>
      </c>
      <c r="M57" s="17"/>
      <c r="N57" s="17">
        <v>65.659577006999996</v>
      </c>
      <c r="O57" s="36">
        <v>44.585266475999994</v>
      </c>
      <c r="P57" s="20" t="s">
        <v>26</v>
      </c>
      <c r="Q57" s="15" t="s">
        <v>592</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92</v>
      </c>
      <c r="D58" s="19" t="s">
        <v>93</v>
      </c>
      <c r="E58" s="16"/>
      <c r="F58" s="18">
        <v>18.48</v>
      </c>
      <c r="G58" s="18">
        <v>15.31</v>
      </c>
      <c r="H58" s="18">
        <v>12.14</v>
      </c>
      <c r="I58" s="17"/>
      <c r="J58" s="18">
        <v>19.47</v>
      </c>
      <c r="K58" s="18">
        <v>25.8</v>
      </c>
      <c r="L58" s="18">
        <v>36.049999999999997</v>
      </c>
      <c r="M58" s="18"/>
      <c r="N58" s="18">
        <v>48.064845337000001</v>
      </c>
      <c r="O58" s="18">
        <v>310.02829424000004</v>
      </c>
      <c r="P58" s="19" t="s">
        <v>17</v>
      </c>
      <c r="Q58" s="14" t="s">
        <v>593</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94</v>
      </c>
      <c r="D59" s="19" t="s">
        <v>95</v>
      </c>
      <c r="E59" s="16"/>
      <c r="F59" s="18">
        <v>21.49</v>
      </c>
      <c r="G59" s="18">
        <v>18.55</v>
      </c>
      <c r="H59" s="18">
        <v>15.62</v>
      </c>
      <c r="I59" s="17"/>
      <c r="J59" s="18">
        <v>26.8</v>
      </c>
      <c r="K59" s="18">
        <v>32.659999999999997</v>
      </c>
      <c r="L59" s="18">
        <v>42.15</v>
      </c>
      <c r="M59" s="18"/>
      <c r="N59" s="18">
        <v>68.492893041000002</v>
      </c>
      <c r="O59" s="18">
        <v>136.39736223999998</v>
      </c>
      <c r="P59" s="19" t="s">
        <v>26</v>
      </c>
      <c r="Q59" s="14" t="s">
        <v>594</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494</v>
      </c>
      <c r="D60" s="20" t="s">
        <v>495</v>
      </c>
      <c r="E60" s="16"/>
      <c r="F60" s="17">
        <v>14.09</v>
      </c>
      <c r="G60" s="17">
        <v>10.9</v>
      </c>
      <c r="H60" s="17">
        <v>7.71</v>
      </c>
      <c r="I60" s="17"/>
      <c r="J60" s="17">
        <v>21.91</v>
      </c>
      <c r="K60" s="17">
        <v>28.28</v>
      </c>
      <c r="L60" s="17">
        <v>38.61</v>
      </c>
      <c r="M60" s="17"/>
      <c r="N60" s="17">
        <v>50.101206900999998</v>
      </c>
      <c r="O60" s="36">
        <v>4.4826895838</v>
      </c>
      <c r="P60" s="20" t="s">
        <v>26</v>
      </c>
      <c r="Q60" s="15" t="s">
        <v>595</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96</v>
      </c>
      <c r="D61" s="19" t="s">
        <v>97</v>
      </c>
      <c r="E61" s="16"/>
      <c r="F61" s="18">
        <v>35.31</v>
      </c>
      <c r="G61" s="18">
        <v>32.32</v>
      </c>
      <c r="H61" s="18">
        <v>29.33</v>
      </c>
      <c r="I61" s="17"/>
      <c r="J61" s="18">
        <v>36.200000000000003</v>
      </c>
      <c r="K61" s="18">
        <v>42.17</v>
      </c>
      <c r="L61" s="18">
        <v>51.84</v>
      </c>
      <c r="M61" s="18"/>
      <c r="N61" s="18">
        <v>67.710541883999994</v>
      </c>
      <c r="O61" s="18">
        <v>287.93453424</v>
      </c>
      <c r="P61" s="19" t="s">
        <v>26</v>
      </c>
      <c r="Q61" s="14" t="s">
        <v>596</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98</v>
      </c>
      <c r="D62" s="20" t="s">
        <v>99</v>
      </c>
      <c r="E62" s="16"/>
      <c r="F62" s="17">
        <v>15.89</v>
      </c>
      <c r="G62" s="17">
        <v>15.14</v>
      </c>
      <c r="H62" s="17">
        <v>14.39</v>
      </c>
      <c r="I62" s="17"/>
      <c r="J62" s="17">
        <v>16.190000000000001</v>
      </c>
      <c r="K62" s="17">
        <v>17.68</v>
      </c>
      <c r="L62" s="17">
        <v>20.100000000000001</v>
      </c>
      <c r="M62" s="17"/>
      <c r="N62" s="17">
        <v>69.447268703000006</v>
      </c>
      <c r="O62" s="36">
        <v>68.009608857000003</v>
      </c>
      <c r="P62" s="20" t="s">
        <v>26</v>
      </c>
      <c r="Q62" s="15" t="s">
        <v>597</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100</v>
      </c>
      <c r="D63" s="19" t="s">
        <v>101</v>
      </c>
      <c r="E63" s="16"/>
      <c r="F63" s="18">
        <v>4.07</v>
      </c>
      <c r="G63" s="18">
        <v>3.19</v>
      </c>
      <c r="H63" s="18">
        <v>2.31</v>
      </c>
      <c r="I63" s="17"/>
      <c r="J63" s="18">
        <v>6.27</v>
      </c>
      <c r="K63" s="18">
        <v>8.02</v>
      </c>
      <c r="L63" s="18">
        <v>10.86</v>
      </c>
      <c r="M63" s="18"/>
      <c r="N63" s="18">
        <v>59.282958895</v>
      </c>
      <c r="O63" s="18">
        <v>7.595976619</v>
      </c>
      <c r="P63" s="19" t="s">
        <v>26</v>
      </c>
      <c r="Q63" s="14" t="s">
        <v>598</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102</v>
      </c>
      <c r="D64" s="20" t="s">
        <v>103</v>
      </c>
      <c r="E64" s="16"/>
      <c r="F64" s="17">
        <v>8.5399999999999991</v>
      </c>
      <c r="G64" s="17">
        <v>7.44</v>
      </c>
      <c r="H64" s="17">
        <v>6.34</v>
      </c>
      <c r="I64" s="17"/>
      <c r="J64" s="17">
        <v>8.66</v>
      </c>
      <c r="K64" s="17">
        <v>10.85</v>
      </c>
      <c r="L64" s="17">
        <v>14.4</v>
      </c>
      <c r="M64" s="17"/>
      <c r="N64" s="17">
        <v>88.627745785000002</v>
      </c>
      <c r="O64" s="36">
        <v>229.00612014000001</v>
      </c>
      <c r="P64" s="20" t="s">
        <v>26</v>
      </c>
      <c r="Q64" s="15" t="s">
        <v>599</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104</v>
      </c>
      <c r="D65" s="19" t="s">
        <v>105</v>
      </c>
      <c r="E65" s="16"/>
      <c r="F65" s="18">
        <v>5.61</v>
      </c>
      <c r="G65" s="18">
        <v>2.94</v>
      </c>
      <c r="H65" s="18">
        <v>0.28000000000000003</v>
      </c>
      <c r="I65" s="17"/>
      <c r="J65" s="18">
        <v>6.17</v>
      </c>
      <c r="K65" s="18">
        <v>11.49</v>
      </c>
      <c r="L65" s="18">
        <v>20.100000000000001</v>
      </c>
      <c r="M65" s="18"/>
      <c r="N65" s="18">
        <v>34.076836948999997</v>
      </c>
      <c r="O65" s="18">
        <v>81.557660237999997</v>
      </c>
      <c r="P65" s="19" t="s">
        <v>17</v>
      </c>
      <c r="Q65" s="14" t="s">
        <v>600</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106</v>
      </c>
      <c r="D66" s="20" t="s">
        <v>107</v>
      </c>
      <c r="E66" s="16"/>
      <c r="F66" s="17">
        <v>4.05</v>
      </c>
      <c r="G66" s="17">
        <v>3.24</v>
      </c>
      <c r="H66" s="17">
        <v>2.4300000000000002</v>
      </c>
      <c r="I66" s="17"/>
      <c r="J66" s="17">
        <v>4.25</v>
      </c>
      <c r="K66" s="17">
        <v>5.86</v>
      </c>
      <c r="L66" s="17">
        <v>8.4700000000000006</v>
      </c>
      <c r="M66" s="17"/>
      <c r="N66" s="17">
        <v>43.400768898000003</v>
      </c>
      <c r="O66" s="36">
        <v>35.118052857000002</v>
      </c>
      <c r="P66" s="20" t="s">
        <v>17</v>
      </c>
      <c r="Q66" s="15" t="s">
        <v>601</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108</v>
      </c>
      <c r="D67" s="19" t="s">
        <v>109</v>
      </c>
      <c r="E67" s="16"/>
      <c r="F67" s="18">
        <v>12.77</v>
      </c>
      <c r="G67" s="18">
        <v>11.78</v>
      </c>
      <c r="H67" s="18">
        <v>10.79</v>
      </c>
      <c r="I67" s="17"/>
      <c r="J67" s="18">
        <v>13.18</v>
      </c>
      <c r="K67" s="18">
        <v>15.15</v>
      </c>
      <c r="L67" s="18">
        <v>18.350000000000001</v>
      </c>
      <c r="M67" s="18"/>
      <c r="N67" s="18">
        <v>76.649984713999999</v>
      </c>
      <c r="O67" s="18">
        <v>147.63297467000001</v>
      </c>
      <c r="P67" s="19" t="s">
        <v>26</v>
      </c>
      <c r="Q67" s="14" t="s">
        <v>602</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110</v>
      </c>
      <c r="D68" s="20" t="s">
        <v>111</v>
      </c>
      <c r="E68" s="16"/>
      <c r="F68" s="17">
        <v>12.68</v>
      </c>
      <c r="G68" s="17">
        <v>10.89</v>
      </c>
      <c r="H68" s="17">
        <v>9.11</v>
      </c>
      <c r="I68" s="17"/>
      <c r="J68" s="17">
        <v>13.09</v>
      </c>
      <c r="K68" s="17">
        <v>16.649999999999999</v>
      </c>
      <c r="L68" s="17">
        <v>22.42</v>
      </c>
      <c r="M68" s="17"/>
      <c r="N68" s="17">
        <v>72.231078650000001</v>
      </c>
      <c r="O68" s="36">
        <v>40.409999857000003</v>
      </c>
      <c r="P68" s="20" t="s">
        <v>26</v>
      </c>
      <c r="Q68" s="15" t="s">
        <v>603</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112</v>
      </c>
      <c r="D69" s="19" t="s">
        <v>485</v>
      </c>
      <c r="E69" s="16"/>
      <c r="F69" s="18">
        <v>14.47</v>
      </c>
      <c r="G69" s="18">
        <v>13.9</v>
      </c>
      <c r="H69" s="18">
        <v>13.34</v>
      </c>
      <c r="I69" s="17"/>
      <c r="J69" s="18">
        <v>15.64</v>
      </c>
      <c r="K69" s="18">
        <v>16.760000000000002</v>
      </c>
      <c r="L69" s="18">
        <v>18.57</v>
      </c>
      <c r="M69" s="18"/>
      <c r="N69" s="18">
        <v>57.361076808999997</v>
      </c>
      <c r="O69" s="18">
        <v>3.0437465237999999</v>
      </c>
      <c r="P69" s="19" t="s">
        <v>26</v>
      </c>
      <c r="Q69" s="14" t="s">
        <v>604</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112</v>
      </c>
      <c r="D70" s="20" t="s">
        <v>113</v>
      </c>
      <c r="E70" s="16"/>
      <c r="F70" s="17">
        <v>10.31</v>
      </c>
      <c r="G70" s="17">
        <v>9.83</v>
      </c>
      <c r="H70" s="17">
        <v>9.35</v>
      </c>
      <c r="I70" s="17"/>
      <c r="J70" s="17">
        <v>11.35</v>
      </c>
      <c r="K70" s="17">
        <v>12.3</v>
      </c>
      <c r="L70" s="17">
        <v>13.84</v>
      </c>
      <c r="M70" s="17"/>
      <c r="N70" s="17">
        <v>59.539722085000001</v>
      </c>
      <c r="O70" s="36">
        <v>160.80683210000001</v>
      </c>
      <c r="P70" s="20" t="s">
        <v>26</v>
      </c>
      <c r="Q70" s="15" t="s">
        <v>605</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524</v>
      </c>
      <c r="D71" s="19" t="s">
        <v>525</v>
      </c>
      <c r="E71" s="16"/>
      <c r="F71" s="18">
        <v>68.98</v>
      </c>
      <c r="G71" s="18">
        <v>65.39</v>
      </c>
      <c r="H71" s="18">
        <v>61.8</v>
      </c>
      <c r="I71" s="17"/>
      <c r="J71" s="18">
        <v>71.27</v>
      </c>
      <c r="K71" s="18">
        <v>78.44</v>
      </c>
      <c r="L71" s="18">
        <v>90.05</v>
      </c>
      <c r="M71" s="18"/>
      <c r="N71" s="18">
        <v>53.736871467</v>
      </c>
      <c r="O71" s="18">
        <v>2.2692619029000003</v>
      </c>
      <c r="P71" s="19" t="s">
        <v>26</v>
      </c>
      <c r="Q71" s="14" t="s">
        <v>606</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114</v>
      </c>
      <c r="D72" s="20" t="s">
        <v>115</v>
      </c>
      <c r="E72" s="16"/>
      <c r="F72" s="17">
        <v>2.36</v>
      </c>
      <c r="G72" s="17">
        <v>1.84</v>
      </c>
      <c r="H72" s="17">
        <v>1.32</v>
      </c>
      <c r="I72" s="17"/>
      <c r="J72" s="17">
        <v>2.66</v>
      </c>
      <c r="K72" s="17">
        <v>3.69</v>
      </c>
      <c r="L72" s="17">
        <v>5.37</v>
      </c>
      <c r="M72" s="17"/>
      <c r="N72" s="17">
        <v>60.524721679000002</v>
      </c>
      <c r="O72" s="36">
        <v>145.01711090000001</v>
      </c>
      <c r="P72" s="20" t="s">
        <v>26</v>
      </c>
      <c r="Q72" s="15" t="s">
        <v>607</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116</v>
      </c>
      <c r="D73" s="19" t="s">
        <v>117</v>
      </c>
      <c r="E73" s="16"/>
      <c r="F73" s="18">
        <v>43.62</v>
      </c>
      <c r="G73" s="18">
        <v>30.92</v>
      </c>
      <c r="H73" s="18">
        <v>18.22</v>
      </c>
      <c r="I73" s="17"/>
      <c r="J73" s="18">
        <v>74.86</v>
      </c>
      <c r="K73" s="18">
        <v>100.25</v>
      </c>
      <c r="L73" s="18">
        <v>141.35</v>
      </c>
      <c r="M73" s="18"/>
      <c r="N73" s="18">
        <v>61.796889825000001</v>
      </c>
      <c r="O73" s="18">
        <v>5.9620652152</v>
      </c>
      <c r="P73" s="19" t="s">
        <v>26</v>
      </c>
      <c r="Q73" s="14" t="s">
        <v>608</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118</v>
      </c>
      <c r="D74" s="20" t="s">
        <v>119</v>
      </c>
      <c r="E74" s="16"/>
      <c r="F74" s="17">
        <v>20.239999999999998</v>
      </c>
      <c r="G74" s="17">
        <v>18.579999999999998</v>
      </c>
      <c r="H74" s="17">
        <v>16.93</v>
      </c>
      <c r="I74" s="17"/>
      <c r="J74" s="17">
        <v>24.4</v>
      </c>
      <c r="K74" s="17">
        <v>27.7</v>
      </c>
      <c r="L74" s="17">
        <v>33.049999999999997</v>
      </c>
      <c r="M74" s="17"/>
      <c r="N74" s="17">
        <v>56.991316935999997</v>
      </c>
      <c r="O74" s="36">
        <v>50.811513095000002</v>
      </c>
      <c r="P74" s="20" t="s">
        <v>26</v>
      </c>
      <c r="Q74" s="15" t="s">
        <v>609</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120</v>
      </c>
      <c r="D75" s="19" t="s">
        <v>121</v>
      </c>
      <c r="E75" s="16"/>
      <c r="F75" s="18">
        <v>10.130000000000001</v>
      </c>
      <c r="G75" s="18">
        <v>9.3699999999999992</v>
      </c>
      <c r="H75" s="18">
        <v>8.6199999999999992</v>
      </c>
      <c r="I75" s="17"/>
      <c r="J75" s="18">
        <v>10.31</v>
      </c>
      <c r="K75" s="18">
        <v>11.81</v>
      </c>
      <c r="L75" s="18">
        <v>14.25</v>
      </c>
      <c r="M75" s="18"/>
      <c r="N75" s="18">
        <v>77.990722250000005</v>
      </c>
      <c r="O75" s="18">
        <v>52.008300857000002</v>
      </c>
      <c r="P75" s="19" t="s">
        <v>26</v>
      </c>
      <c r="Q75" s="14" t="s">
        <v>610</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120</v>
      </c>
      <c r="D76" s="20" t="s">
        <v>122</v>
      </c>
      <c r="E76" s="16"/>
      <c r="F76" s="17">
        <v>11.18</v>
      </c>
      <c r="G76" s="17">
        <v>10.36</v>
      </c>
      <c r="H76" s="17">
        <v>9.5399999999999991</v>
      </c>
      <c r="I76" s="17"/>
      <c r="J76" s="17">
        <v>11.37</v>
      </c>
      <c r="K76" s="17">
        <v>13</v>
      </c>
      <c r="L76" s="17">
        <v>15.65</v>
      </c>
      <c r="M76" s="17"/>
      <c r="N76" s="17">
        <v>77.494575048000002</v>
      </c>
      <c r="O76" s="36">
        <v>158.79958148</v>
      </c>
      <c r="P76" s="20" t="s">
        <v>26</v>
      </c>
      <c r="Q76" s="15" t="s">
        <v>611</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123</v>
      </c>
      <c r="D77" s="19" t="s">
        <v>124</v>
      </c>
      <c r="E77" s="16"/>
      <c r="F77" s="18">
        <v>7.38</v>
      </c>
      <c r="G77" s="18">
        <v>6.49</v>
      </c>
      <c r="H77" s="18">
        <v>5.6</v>
      </c>
      <c r="I77" s="17"/>
      <c r="J77" s="18">
        <v>9.32</v>
      </c>
      <c r="K77" s="18">
        <v>11.09</v>
      </c>
      <c r="L77" s="18">
        <v>13.96</v>
      </c>
      <c r="M77" s="18"/>
      <c r="N77" s="18">
        <v>59.468373976999999</v>
      </c>
      <c r="O77" s="18">
        <v>126.67747165999999</v>
      </c>
      <c r="P77" s="19" t="s">
        <v>26</v>
      </c>
      <c r="Q77" s="14" t="s">
        <v>612</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526</v>
      </c>
      <c r="D78" s="20" t="s">
        <v>527</v>
      </c>
      <c r="E78" s="16"/>
      <c r="F78" s="17">
        <v>138.27000000000001</v>
      </c>
      <c r="G78" s="17">
        <v>128.91</v>
      </c>
      <c r="H78" s="17">
        <v>119.55</v>
      </c>
      <c r="I78" s="17"/>
      <c r="J78" s="17">
        <v>155.38999999999999</v>
      </c>
      <c r="K78" s="17">
        <v>174.1</v>
      </c>
      <c r="L78" s="17">
        <v>204.39</v>
      </c>
      <c r="M78" s="17"/>
      <c r="N78" s="17">
        <v>48.082907716000001</v>
      </c>
      <c r="O78" s="36">
        <v>1.8605700933</v>
      </c>
      <c r="P78" s="20" t="s">
        <v>26</v>
      </c>
      <c r="Q78" s="15" t="s">
        <v>613</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125</v>
      </c>
      <c r="D79" s="19" t="s">
        <v>126</v>
      </c>
      <c r="E79" s="16"/>
      <c r="F79" s="18">
        <v>37.35</v>
      </c>
      <c r="G79" s="18">
        <v>34.520000000000003</v>
      </c>
      <c r="H79" s="18">
        <v>31.7</v>
      </c>
      <c r="I79" s="17"/>
      <c r="J79" s="18">
        <v>38.22</v>
      </c>
      <c r="K79" s="18">
        <v>43.86</v>
      </c>
      <c r="L79" s="18">
        <v>52.99</v>
      </c>
      <c r="M79" s="18"/>
      <c r="N79" s="18">
        <v>51.666238356000001</v>
      </c>
      <c r="O79" s="18">
        <v>61.620094571000003</v>
      </c>
      <c r="P79" s="19" t="s">
        <v>17</v>
      </c>
      <c r="Q79" s="14" t="s">
        <v>614</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127</v>
      </c>
      <c r="D80" s="20" t="s">
        <v>128</v>
      </c>
      <c r="E80" s="16"/>
      <c r="F80" s="17">
        <v>3.81</v>
      </c>
      <c r="G80" s="17">
        <v>3.41</v>
      </c>
      <c r="H80" s="17">
        <v>3.01</v>
      </c>
      <c r="I80" s="17"/>
      <c r="J80" s="17">
        <v>3.99</v>
      </c>
      <c r="K80" s="17">
        <v>4.78</v>
      </c>
      <c r="L80" s="17">
        <v>6.07</v>
      </c>
      <c r="M80" s="17"/>
      <c r="N80" s="17">
        <v>62.717366949999999</v>
      </c>
      <c r="O80" s="36">
        <v>2.9631172857000001</v>
      </c>
      <c r="P80" s="20" t="s">
        <v>26</v>
      </c>
      <c r="Q80" s="15" t="s">
        <v>615</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129</v>
      </c>
      <c r="D81" s="19" t="s">
        <v>130</v>
      </c>
      <c r="E81" s="16"/>
      <c r="F81" s="18">
        <v>5.87</v>
      </c>
      <c r="G81" s="18">
        <v>5.27</v>
      </c>
      <c r="H81" s="18">
        <v>4.68</v>
      </c>
      <c r="I81" s="17"/>
      <c r="J81" s="18">
        <v>6.51</v>
      </c>
      <c r="K81" s="18">
        <v>7.69</v>
      </c>
      <c r="L81" s="18">
        <v>9.6</v>
      </c>
      <c r="M81" s="18"/>
      <c r="N81" s="18">
        <v>58.217302273999998</v>
      </c>
      <c r="O81" s="18">
        <v>44.696571619000004</v>
      </c>
      <c r="P81" s="19" t="s">
        <v>26</v>
      </c>
      <c r="Q81" s="14" t="s">
        <v>616</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131</v>
      </c>
      <c r="D82" s="20" t="s">
        <v>132</v>
      </c>
      <c r="E82" s="16"/>
      <c r="F82" s="17">
        <v>26.91</v>
      </c>
      <c r="G82" s="17">
        <v>23.32</v>
      </c>
      <c r="H82" s="17">
        <v>19.73</v>
      </c>
      <c r="I82" s="17"/>
      <c r="J82" s="17">
        <v>27.92</v>
      </c>
      <c r="K82" s="17">
        <v>35.090000000000003</v>
      </c>
      <c r="L82" s="17">
        <v>46.71</v>
      </c>
      <c r="M82" s="17"/>
      <c r="N82" s="17">
        <v>72.637469711999998</v>
      </c>
      <c r="O82" s="36">
        <v>47.839477428999999</v>
      </c>
      <c r="P82" s="20" t="s">
        <v>26</v>
      </c>
      <c r="Q82" s="15" t="s">
        <v>617</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133</v>
      </c>
      <c r="D83" s="19" t="s">
        <v>134</v>
      </c>
      <c r="E83" s="16"/>
      <c r="F83" s="18">
        <v>2.2400000000000002</v>
      </c>
      <c r="G83" s="18">
        <v>1.88</v>
      </c>
      <c r="H83" s="18">
        <v>1.52</v>
      </c>
      <c r="I83" s="17"/>
      <c r="J83" s="18">
        <v>2.4900000000000002</v>
      </c>
      <c r="K83" s="18">
        <v>3.2</v>
      </c>
      <c r="L83" s="18">
        <v>4.3600000000000003</v>
      </c>
      <c r="M83" s="18"/>
      <c r="N83" s="18">
        <v>66.449653037999994</v>
      </c>
      <c r="O83" s="18">
        <v>56.057321619</v>
      </c>
      <c r="P83" s="19" t="s">
        <v>26</v>
      </c>
      <c r="Q83" s="14" t="s">
        <v>618</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135</v>
      </c>
      <c r="D84" s="20" t="s">
        <v>136</v>
      </c>
      <c r="E84" s="16"/>
      <c r="F84" s="17">
        <v>25.83</v>
      </c>
      <c r="G84" s="17">
        <v>22.62</v>
      </c>
      <c r="H84" s="17">
        <v>19.420000000000002</v>
      </c>
      <c r="I84" s="17"/>
      <c r="J84" s="17">
        <v>26.48</v>
      </c>
      <c r="K84" s="17">
        <v>32.880000000000003</v>
      </c>
      <c r="L84" s="17">
        <v>43.25</v>
      </c>
      <c r="M84" s="17"/>
      <c r="N84" s="17">
        <v>67.458863360999999</v>
      </c>
      <c r="O84" s="36">
        <v>123.54180571000001</v>
      </c>
      <c r="P84" s="20" t="s">
        <v>26</v>
      </c>
      <c r="Q84" s="15" t="s">
        <v>619</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512</v>
      </c>
      <c r="D85" s="19" t="s">
        <v>513</v>
      </c>
      <c r="E85" s="16"/>
      <c r="F85" s="18">
        <v>9.09</v>
      </c>
      <c r="G85" s="18">
        <v>8.16</v>
      </c>
      <c r="H85" s="18">
        <v>7.23</v>
      </c>
      <c r="I85" s="17"/>
      <c r="J85" s="18">
        <v>10.83</v>
      </c>
      <c r="K85" s="18">
        <v>12.68</v>
      </c>
      <c r="L85" s="18">
        <v>15.68</v>
      </c>
      <c r="M85" s="18"/>
      <c r="N85" s="18">
        <v>72.379017997999995</v>
      </c>
      <c r="O85" s="18">
        <v>3.001023</v>
      </c>
      <c r="P85" s="19" t="s">
        <v>26</v>
      </c>
      <c r="Q85" s="14" t="s">
        <v>620</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137</v>
      </c>
      <c r="D86" s="20" t="s">
        <v>138</v>
      </c>
      <c r="E86" s="16"/>
      <c r="F86" s="17">
        <v>5.14</v>
      </c>
      <c r="G86" s="17">
        <v>4.6900000000000004</v>
      </c>
      <c r="H86" s="17">
        <v>4.25</v>
      </c>
      <c r="I86" s="17"/>
      <c r="J86" s="17">
        <v>5.32</v>
      </c>
      <c r="K86" s="17">
        <v>6.2</v>
      </c>
      <c r="L86" s="17">
        <v>7.63</v>
      </c>
      <c r="M86" s="17"/>
      <c r="N86" s="17">
        <v>46.606670786000002</v>
      </c>
      <c r="O86" s="36">
        <v>17.756911143</v>
      </c>
      <c r="P86" s="20" t="s">
        <v>17</v>
      </c>
      <c r="Q86" s="15" t="s">
        <v>621</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139</v>
      </c>
      <c r="D87" s="19" t="s">
        <v>140</v>
      </c>
      <c r="E87" s="16"/>
      <c r="F87" s="18">
        <v>8.69</v>
      </c>
      <c r="G87" s="18">
        <v>8.19</v>
      </c>
      <c r="H87" s="18">
        <v>7.7</v>
      </c>
      <c r="I87" s="17"/>
      <c r="J87" s="18">
        <v>8.9499999999999993</v>
      </c>
      <c r="K87" s="18">
        <v>9.93</v>
      </c>
      <c r="L87" s="18">
        <v>11.52</v>
      </c>
      <c r="M87" s="18"/>
      <c r="N87" s="18">
        <v>48.662085976999997</v>
      </c>
      <c r="O87" s="18">
        <v>2.2100075237999999</v>
      </c>
      <c r="P87" s="19" t="s">
        <v>17</v>
      </c>
      <c r="Q87" s="14" t="s">
        <v>622</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141</v>
      </c>
      <c r="D88" s="20" t="s">
        <v>142</v>
      </c>
      <c r="E88" s="16"/>
      <c r="F88" s="17">
        <v>34.33</v>
      </c>
      <c r="G88" s="17">
        <v>30.83</v>
      </c>
      <c r="H88" s="17">
        <v>27.34</v>
      </c>
      <c r="I88" s="17"/>
      <c r="J88" s="17">
        <v>35.19</v>
      </c>
      <c r="K88" s="17">
        <v>42.17</v>
      </c>
      <c r="L88" s="17">
        <v>53.48</v>
      </c>
      <c r="M88" s="17"/>
      <c r="N88" s="17">
        <v>79.319035167999999</v>
      </c>
      <c r="O88" s="36">
        <v>62.316418333000001</v>
      </c>
      <c r="P88" s="20" t="s">
        <v>26</v>
      </c>
      <c r="Q88" s="15" t="s">
        <v>623</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143</v>
      </c>
      <c r="D89" s="19" t="s">
        <v>144</v>
      </c>
      <c r="E89" s="16"/>
      <c r="F89" s="18">
        <v>6.37</v>
      </c>
      <c r="G89" s="18">
        <v>5.54</v>
      </c>
      <c r="H89" s="18">
        <v>4.71</v>
      </c>
      <c r="I89" s="17"/>
      <c r="J89" s="18">
        <v>6.68</v>
      </c>
      <c r="K89" s="18">
        <v>8.33</v>
      </c>
      <c r="L89" s="18">
        <v>11</v>
      </c>
      <c r="M89" s="18"/>
      <c r="N89" s="18">
        <v>74.967468006000004</v>
      </c>
      <c r="O89" s="18">
        <v>31.251603714000002</v>
      </c>
      <c r="P89" s="19" t="s">
        <v>26</v>
      </c>
      <c r="Q89" s="14" t="s">
        <v>624</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145</v>
      </c>
      <c r="D90" s="20" t="s">
        <v>146</v>
      </c>
      <c r="E90" s="16"/>
      <c r="F90" s="17">
        <v>42.18</v>
      </c>
      <c r="G90" s="17">
        <v>39.229999999999997</v>
      </c>
      <c r="H90" s="17">
        <v>36.28</v>
      </c>
      <c r="I90" s="17"/>
      <c r="J90" s="17">
        <v>42.9</v>
      </c>
      <c r="K90" s="17">
        <v>48.79</v>
      </c>
      <c r="L90" s="17">
        <v>58.33</v>
      </c>
      <c r="M90" s="17"/>
      <c r="N90" s="17">
        <v>64.058310734000003</v>
      </c>
      <c r="O90" s="36">
        <v>369.34438313999999</v>
      </c>
      <c r="P90" s="20" t="s">
        <v>26</v>
      </c>
      <c r="Q90" s="15" t="s">
        <v>625</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145</v>
      </c>
      <c r="D91" s="19" t="s">
        <v>147</v>
      </c>
      <c r="E91" s="16"/>
      <c r="F91" s="18">
        <v>45.57</v>
      </c>
      <c r="G91" s="18">
        <v>42.61</v>
      </c>
      <c r="H91" s="18">
        <v>39.65</v>
      </c>
      <c r="I91" s="17"/>
      <c r="J91" s="18">
        <v>46.29</v>
      </c>
      <c r="K91" s="18">
        <v>52.2</v>
      </c>
      <c r="L91" s="18">
        <v>61.77</v>
      </c>
      <c r="M91" s="18"/>
      <c r="N91" s="18">
        <v>63.714497479999999</v>
      </c>
      <c r="O91" s="18">
        <v>68.405264762000002</v>
      </c>
      <c r="P91" s="19" t="s">
        <v>26</v>
      </c>
      <c r="Q91" s="14" t="s">
        <v>626</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148</v>
      </c>
      <c r="D92" s="20" t="s">
        <v>149</v>
      </c>
      <c r="E92" s="16"/>
      <c r="F92" s="17">
        <v>29.78</v>
      </c>
      <c r="G92" s="17">
        <v>28.55</v>
      </c>
      <c r="H92" s="17">
        <v>27.33</v>
      </c>
      <c r="I92" s="17"/>
      <c r="J92" s="17">
        <v>31.86</v>
      </c>
      <c r="K92" s="17">
        <v>34.299999999999997</v>
      </c>
      <c r="L92" s="17">
        <v>38.25</v>
      </c>
      <c r="M92" s="17"/>
      <c r="N92" s="17">
        <v>60.915010930999998</v>
      </c>
      <c r="O92" s="36">
        <v>7.3168362857</v>
      </c>
      <c r="P92" s="20" t="s">
        <v>26</v>
      </c>
      <c r="Q92" s="15" t="s">
        <v>627</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514</v>
      </c>
      <c r="D93" s="19" t="s">
        <v>515</v>
      </c>
      <c r="E93" s="16"/>
      <c r="F93" s="18">
        <v>155.69999999999999</v>
      </c>
      <c r="G93" s="18">
        <v>140.97</v>
      </c>
      <c r="H93" s="18">
        <v>126.25</v>
      </c>
      <c r="I93" s="17"/>
      <c r="J93" s="18">
        <v>180.7</v>
      </c>
      <c r="K93" s="18">
        <v>210.14</v>
      </c>
      <c r="L93" s="18">
        <v>257.79000000000002</v>
      </c>
      <c r="M93" s="18"/>
      <c r="N93" s="18">
        <v>57.268544859000002</v>
      </c>
      <c r="O93" s="18">
        <v>2.7374540695</v>
      </c>
      <c r="P93" s="19" t="s">
        <v>26</v>
      </c>
      <c r="Q93" s="14" t="s">
        <v>628</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150</v>
      </c>
      <c r="D94" s="20" t="s">
        <v>151</v>
      </c>
      <c r="E94" s="16"/>
      <c r="F94" s="17">
        <v>61.81</v>
      </c>
      <c r="G94" s="17">
        <v>53.96</v>
      </c>
      <c r="H94" s="17">
        <v>46.11</v>
      </c>
      <c r="I94" s="17"/>
      <c r="J94" s="17">
        <v>63.7</v>
      </c>
      <c r="K94" s="17">
        <v>79.39</v>
      </c>
      <c r="L94" s="17">
        <v>104.78</v>
      </c>
      <c r="M94" s="17"/>
      <c r="N94" s="17">
        <v>47.660586187</v>
      </c>
      <c r="O94" s="36">
        <v>407.66649109999997</v>
      </c>
      <c r="P94" s="20" t="s">
        <v>17</v>
      </c>
      <c r="Q94" s="15" t="s">
        <v>629</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152</v>
      </c>
      <c r="D95" s="19" t="s">
        <v>153</v>
      </c>
      <c r="E95" s="16"/>
      <c r="F95" s="18">
        <v>43.12</v>
      </c>
      <c r="G95" s="18">
        <v>39.950000000000003</v>
      </c>
      <c r="H95" s="18">
        <v>36.78</v>
      </c>
      <c r="I95" s="17"/>
      <c r="J95" s="18">
        <v>43.95</v>
      </c>
      <c r="K95" s="18">
        <v>50.28</v>
      </c>
      <c r="L95" s="18">
        <v>60.54</v>
      </c>
      <c r="M95" s="18"/>
      <c r="N95" s="18">
        <v>72.843400571000004</v>
      </c>
      <c r="O95" s="18">
        <v>124.17216104000001</v>
      </c>
      <c r="P95" s="19" t="s">
        <v>26</v>
      </c>
      <c r="Q95" s="14" t="s">
        <v>630</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154</v>
      </c>
      <c r="D96" s="20" t="s">
        <v>155</v>
      </c>
      <c r="E96" s="16"/>
      <c r="F96" s="17">
        <v>12.71</v>
      </c>
      <c r="G96" s="17">
        <v>11.51</v>
      </c>
      <c r="H96" s="17">
        <v>10.32</v>
      </c>
      <c r="I96" s="17"/>
      <c r="J96" s="17">
        <v>13.21</v>
      </c>
      <c r="K96" s="17">
        <v>15.59</v>
      </c>
      <c r="L96" s="17">
        <v>19.45</v>
      </c>
      <c r="M96" s="17"/>
      <c r="N96" s="17">
        <v>74.239481712</v>
      </c>
      <c r="O96" s="36">
        <v>107.4471269</v>
      </c>
      <c r="P96" s="20" t="s">
        <v>26</v>
      </c>
      <c r="Q96" s="15" t="s">
        <v>631</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156</v>
      </c>
      <c r="D97" s="19" t="s">
        <v>157</v>
      </c>
      <c r="E97" s="16"/>
      <c r="F97" s="18">
        <v>39.42</v>
      </c>
      <c r="G97" s="18">
        <v>37.47</v>
      </c>
      <c r="H97" s="18">
        <v>35.53</v>
      </c>
      <c r="I97" s="17"/>
      <c r="J97" s="18">
        <v>40.67</v>
      </c>
      <c r="K97" s="18">
        <v>44.55</v>
      </c>
      <c r="L97" s="18">
        <v>50.83</v>
      </c>
      <c r="M97" s="18"/>
      <c r="N97" s="18">
        <v>61.244624383000001</v>
      </c>
      <c r="O97" s="18">
        <v>55.505707857000004</v>
      </c>
      <c r="P97" s="19" t="s">
        <v>26</v>
      </c>
      <c r="Q97" s="14" t="s">
        <v>632</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516</v>
      </c>
      <c r="D98" s="20" t="s">
        <v>517</v>
      </c>
      <c r="E98" s="16"/>
      <c r="F98" s="17">
        <v>1.1200000000000001</v>
      </c>
      <c r="G98" s="17">
        <v>0.95</v>
      </c>
      <c r="H98" s="17">
        <v>0.78</v>
      </c>
      <c r="I98" s="17"/>
      <c r="J98" s="17">
        <v>1.46</v>
      </c>
      <c r="K98" s="17">
        <v>1.79</v>
      </c>
      <c r="L98" s="17">
        <v>2.33</v>
      </c>
      <c r="M98" s="17"/>
      <c r="N98" s="17">
        <v>57.098880809999997</v>
      </c>
      <c r="O98" s="36">
        <v>1.5080114286000001</v>
      </c>
      <c r="P98" s="20" t="s">
        <v>26</v>
      </c>
      <c r="Q98" s="15" t="s">
        <v>633</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158</v>
      </c>
      <c r="D99" s="19" t="s">
        <v>159</v>
      </c>
      <c r="E99" s="16"/>
      <c r="F99" s="18">
        <v>34.15</v>
      </c>
      <c r="G99" s="18">
        <v>31.49</v>
      </c>
      <c r="H99" s="18">
        <v>28.84</v>
      </c>
      <c r="I99" s="17"/>
      <c r="J99" s="18">
        <v>34.729999999999997</v>
      </c>
      <c r="K99" s="18">
        <v>40.03</v>
      </c>
      <c r="L99" s="18">
        <v>48.61</v>
      </c>
      <c r="M99" s="18"/>
      <c r="N99" s="18">
        <v>67.717067858999997</v>
      </c>
      <c r="O99" s="18">
        <v>278.51436970999998</v>
      </c>
      <c r="P99" s="19" t="s">
        <v>26</v>
      </c>
      <c r="Q99" s="14" t="s">
        <v>634</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160</v>
      </c>
      <c r="D100" s="20" t="s">
        <v>161</v>
      </c>
      <c r="E100" s="16"/>
      <c r="F100" s="17">
        <v>5.91</v>
      </c>
      <c r="G100" s="17">
        <v>5.36</v>
      </c>
      <c r="H100" s="17">
        <v>4.82</v>
      </c>
      <c r="I100" s="17"/>
      <c r="J100" s="17">
        <v>6.09</v>
      </c>
      <c r="K100" s="17">
        <v>7.17</v>
      </c>
      <c r="L100" s="17">
        <v>8.93</v>
      </c>
      <c r="M100" s="17"/>
      <c r="N100" s="17">
        <v>52.925725679999999</v>
      </c>
      <c r="O100" s="36">
        <v>5.9628591905000006</v>
      </c>
      <c r="P100" s="20" t="s">
        <v>17</v>
      </c>
      <c r="Q100" s="15" t="s">
        <v>635</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528</v>
      </c>
      <c r="D101" s="19" t="s">
        <v>529</v>
      </c>
      <c r="E101" s="16"/>
      <c r="F101" s="18">
        <v>75.849999999999994</v>
      </c>
      <c r="G101" s="18">
        <v>71.28</v>
      </c>
      <c r="H101" s="18">
        <v>66.72</v>
      </c>
      <c r="I101" s="17"/>
      <c r="J101" s="18">
        <v>77.7</v>
      </c>
      <c r="K101" s="18">
        <v>86.82</v>
      </c>
      <c r="L101" s="18">
        <v>101.58</v>
      </c>
      <c r="M101" s="18"/>
      <c r="N101" s="18">
        <v>44.105709806</v>
      </c>
      <c r="O101" s="18">
        <v>1.1093528404999999</v>
      </c>
      <c r="P101" s="19" t="s">
        <v>17</v>
      </c>
      <c r="Q101" s="14" t="s">
        <v>636</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162</v>
      </c>
      <c r="D102" s="20" t="s">
        <v>163</v>
      </c>
      <c r="E102" s="16"/>
      <c r="F102" s="17">
        <v>14.39</v>
      </c>
      <c r="G102" s="17">
        <v>12.68</v>
      </c>
      <c r="H102" s="17">
        <v>10.98</v>
      </c>
      <c r="I102" s="17"/>
      <c r="J102" s="17">
        <v>15.01</v>
      </c>
      <c r="K102" s="17">
        <v>18.41</v>
      </c>
      <c r="L102" s="17">
        <v>23.92</v>
      </c>
      <c r="M102" s="17"/>
      <c r="N102" s="17">
        <v>41.816893974000003</v>
      </c>
      <c r="O102" s="36">
        <v>27.178335476000001</v>
      </c>
      <c r="P102" s="20" t="s">
        <v>17</v>
      </c>
      <c r="Q102" s="15" t="s">
        <v>637</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164</v>
      </c>
      <c r="D103" s="20" t="s">
        <v>165</v>
      </c>
      <c r="E103" s="16"/>
      <c r="F103" s="17">
        <v>7.16</v>
      </c>
      <c r="G103" s="17">
        <v>6.65</v>
      </c>
      <c r="H103" s="17">
        <v>6.14</v>
      </c>
      <c r="I103" s="17"/>
      <c r="J103" s="17">
        <v>8.25</v>
      </c>
      <c r="K103" s="17">
        <v>9.26</v>
      </c>
      <c r="L103" s="17">
        <v>10.91</v>
      </c>
      <c r="M103" s="17"/>
      <c r="N103" s="17">
        <v>50.551590677</v>
      </c>
      <c r="O103" s="36">
        <v>3.9142476190000002</v>
      </c>
      <c r="P103" s="20" t="s">
        <v>26</v>
      </c>
      <c r="Q103" s="15" t="s">
        <v>638</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166</v>
      </c>
      <c r="D104" s="19" t="s">
        <v>167</v>
      </c>
      <c r="E104" s="16"/>
      <c r="F104" s="18">
        <v>12.48</v>
      </c>
      <c r="G104" s="18">
        <v>11.83</v>
      </c>
      <c r="H104" s="18">
        <v>11.19</v>
      </c>
      <c r="I104" s="17"/>
      <c r="J104" s="18">
        <v>12.69</v>
      </c>
      <c r="K104" s="18">
        <v>13.97</v>
      </c>
      <c r="L104" s="18">
        <v>16.04</v>
      </c>
      <c r="M104" s="18"/>
      <c r="N104" s="18">
        <v>74.910974566999997</v>
      </c>
      <c r="O104" s="18">
        <v>35.601716570999997</v>
      </c>
      <c r="P104" s="19" t="s">
        <v>26</v>
      </c>
      <c r="Q104" s="14" t="s">
        <v>639</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168</v>
      </c>
      <c r="D105" s="20" t="s">
        <v>169</v>
      </c>
      <c r="E105" s="16"/>
      <c r="F105" s="17">
        <v>27.84</v>
      </c>
      <c r="G105" s="17">
        <v>25.3</v>
      </c>
      <c r="H105" s="17">
        <v>22.77</v>
      </c>
      <c r="I105" s="17"/>
      <c r="J105" s="17">
        <v>28.19</v>
      </c>
      <c r="K105" s="17">
        <v>33.25</v>
      </c>
      <c r="L105" s="17">
        <v>41.44</v>
      </c>
      <c r="M105" s="17"/>
      <c r="N105" s="17">
        <v>72.274887093999993</v>
      </c>
      <c r="O105" s="36">
        <v>7.4922568571000001</v>
      </c>
      <c r="P105" s="20" t="s">
        <v>26</v>
      </c>
      <c r="Q105" s="15" t="s">
        <v>640</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641</v>
      </c>
      <c r="D106" s="19" t="s">
        <v>642</v>
      </c>
      <c r="E106" s="16"/>
      <c r="F106" s="18">
        <v>65.42</v>
      </c>
      <c r="G106" s="18">
        <v>56.3</v>
      </c>
      <c r="H106" s="18">
        <v>47.19</v>
      </c>
      <c r="I106" s="17"/>
      <c r="J106" s="18">
        <v>68.819999999999993</v>
      </c>
      <c r="K106" s="18">
        <v>87.04</v>
      </c>
      <c r="L106" s="18">
        <v>116.53</v>
      </c>
      <c r="M106" s="18"/>
      <c r="N106" s="18">
        <v>47.978940608999999</v>
      </c>
      <c r="O106" s="18">
        <v>1.3450205710000001</v>
      </c>
      <c r="P106" s="19" t="s">
        <v>17</v>
      </c>
      <c r="Q106" s="14" t="s">
        <v>643</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170</v>
      </c>
      <c r="D107" s="20" t="s">
        <v>171</v>
      </c>
      <c r="E107" s="16"/>
      <c r="F107" s="17">
        <v>1.65</v>
      </c>
      <c r="G107" s="17">
        <v>1.1200000000000001</v>
      </c>
      <c r="H107" s="17">
        <v>0.59</v>
      </c>
      <c r="I107" s="17"/>
      <c r="J107" s="17">
        <v>1.83</v>
      </c>
      <c r="K107" s="17">
        <v>2.88</v>
      </c>
      <c r="L107" s="17">
        <v>4.59</v>
      </c>
      <c r="M107" s="17"/>
      <c r="N107" s="17">
        <v>46.684083397999999</v>
      </c>
      <c r="O107" s="36">
        <v>23.047929048</v>
      </c>
      <c r="P107" s="20" t="s">
        <v>17</v>
      </c>
      <c r="Q107" s="15" t="s">
        <v>644</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172</v>
      </c>
      <c r="D108" s="19" t="s">
        <v>173</v>
      </c>
      <c r="E108" s="16"/>
      <c r="F108" s="18">
        <v>15.03</v>
      </c>
      <c r="G108" s="18">
        <v>13.17</v>
      </c>
      <c r="H108" s="18">
        <v>11.32</v>
      </c>
      <c r="I108" s="17"/>
      <c r="J108" s="18">
        <v>15.38</v>
      </c>
      <c r="K108" s="18">
        <v>19.079999999999998</v>
      </c>
      <c r="L108" s="18">
        <v>25.07</v>
      </c>
      <c r="M108" s="18"/>
      <c r="N108" s="18">
        <v>43.547802576999999</v>
      </c>
      <c r="O108" s="18">
        <v>199.70259338</v>
      </c>
      <c r="P108" s="19" t="s">
        <v>17</v>
      </c>
      <c r="Q108" s="14" t="s">
        <v>645</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174</v>
      </c>
      <c r="D109" s="20" t="s">
        <v>175</v>
      </c>
      <c r="E109" s="16"/>
      <c r="F109" s="17">
        <v>8.4</v>
      </c>
      <c r="G109" s="17">
        <v>7.33</v>
      </c>
      <c r="H109" s="17">
        <v>6.27</v>
      </c>
      <c r="I109" s="17"/>
      <c r="J109" s="17">
        <v>8.61</v>
      </c>
      <c r="K109" s="17">
        <v>10.73</v>
      </c>
      <c r="L109" s="17">
        <v>14.17</v>
      </c>
      <c r="M109" s="17"/>
      <c r="N109" s="17">
        <v>45.409618627</v>
      </c>
      <c r="O109" s="36">
        <v>126.89686138</v>
      </c>
      <c r="P109" s="20" t="s">
        <v>17</v>
      </c>
      <c r="Q109" s="15" t="s">
        <v>646</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176</v>
      </c>
      <c r="D110" s="19" t="s">
        <v>177</v>
      </c>
      <c r="E110" s="16"/>
      <c r="F110" s="18">
        <v>1.41</v>
      </c>
      <c r="G110" s="18">
        <v>1.19</v>
      </c>
      <c r="H110" s="18">
        <v>0.97</v>
      </c>
      <c r="I110" s="17"/>
      <c r="J110" s="18">
        <v>1.95</v>
      </c>
      <c r="K110" s="18">
        <v>2.38</v>
      </c>
      <c r="L110" s="18">
        <v>3.09</v>
      </c>
      <c r="M110" s="18"/>
      <c r="N110" s="18">
        <v>55.086184205000002</v>
      </c>
      <c r="O110" s="18">
        <v>3.5892459048000003</v>
      </c>
      <c r="P110" s="19" t="s">
        <v>26</v>
      </c>
      <c r="Q110" s="14" t="s">
        <v>647</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178</v>
      </c>
      <c r="D111" s="20" t="s">
        <v>179</v>
      </c>
      <c r="E111" s="16"/>
      <c r="F111" s="17">
        <v>14.08</v>
      </c>
      <c r="G111" s="17">
        <v>13.06</v>
      </c>
      <c r="H111" s="17">
        <v>12.05</v>
      </c>
      <c r="I111" s="17"/>
      <c r="J111" s="17">
        <v>15.39</v>
      </c>
      <c r="K111" s="17">
        <v>17.41</v>
      </c>
      <c r="L111" s="17">
        <v>20.69</v>
      </c>
      <c r="M111" s="17"/>
      <c r="N111" s="17">
        <v>67.878198921000006</v>
      </c>
      <c r="O111" s="36">
        <v>35.784778048</v>
      </c>
      <c r="P111" s="20" t="s">
        <v>26</v>
      </c>
      <c r="Q111" s="15" t="s">
        <v>648</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180</v>
      </c>
      <c r="D112" s="19" t="s">
        <v>181</v>
      </c>
      <c r="E112" s="16"/>
      <c r="F112" s="18">
        <v>5.25</v>
      </c>
      <c r="G112" s="18">
        <v>4.9000000000000004</v>
      </c>
      <c r="H112" s="18">
        <v>4.5599999999999996</v>
      </c>
      <c r="I112" s="17"/>
      <c r="J112" s="18">
        <v>5.49</v>
      </c>
      <c r="K112" s="18">
        <v>6.17</v>
      </c>
      <c r="L112" s="18">
        <v>7.28</v>
      </c>
      <c r="M112" s="18"/>
      <c r="N112" s="18">
        <v>45.137455905000003</v>
      </c>
      <c r="O112" s="18">
        <v>11.333297857</v>
      </c>
      <c r="P112" s="19" t="s">
        <v>17</v>
      </c>
      <c r="Q112" s="14" t="s">
        <v>649</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182</v>
      </c>
      <c r="D113" s="20" t="s">
        <v>183</v>
      </c>
      <c r="E113" s="16"/>
      <c r="F113" s="17">
        <v>7.34</v>
      </c>
      <c r="G113" s="17">
        <v>6.74</v>
      </c>
      <c r="H113" s="17">
        <v>6.15</v>
      </c>
      <c r="I113" s="17"/>
      <c r="J113" s="17">
        <v>7.72</v>
      </c>
      <c r="K113" s="17">
        <v>8.9</v>
      </c>
      <c r="L113" s="17">
        <v>10.82</v>
      </c>
      <c r="M113" s="17"/>
      <c r="N113" s="17">
        <v>58.043815215999999</v>
      </c>
      <c r="O113" s="36">
        <v>32.113974952</v>
      </c>
      <c r="P113" s="20" t="s">
        <v>26</v>
      </c>
      <c r="Q113" s="15" t="s">
        <v>650</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184</v>
      </c>
      <c r="D114" s="19" t="s">
        <v>185</v>
      </c>
      <c r="E114" s="16"/>
      <c r="F114" s="18">
        <v>9.42</v>
      </c>
      <c r="G114" s="18">
        <v>7.75</v>
      </c>
      <c r="H114" s="18">
        <v>6.08</v>
      </c>
      <c r="I114" s="17"/>
      <c r="J114" s="18">
        <v>9.65</v>
      </c>
      <c r="K114" s="18">
        <v>12.98</v>
      </c>
      <c r="L114" s="18">
        <v>18.37</v>
      </c>
      <c r="M114" s="18"/>
      <c r="N114" s="18">
        <v>43.711198641000003</v>
      </c>
      <c r="O114" s="18">
        <v>142.56525262000002</v>
      </c>
      <c r="P114" s="19" t="s">
        <v>17</v>
      </c>
      <c r="Q114" s="14" t="s">
        <v>651</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186</v>
      </c>
      <c r="D115" s="20" t="s">
        <v>187</v>
      </c>
      <c r="E115" s="16"/>
      <c r="F115" s="17">
        <v>10.99</v>
      </c>
      <c r="G115" s="17">
        <v>9.98</v>
      </c>
      <c r="H115" s="17">
        <v>8.9700000000000006</v>
      </c>
      <c r="I115" s="17"/>
      <c r="J115" s="17">
        <v>11.3</v>
      </c>
      <c r="K115" s="17">
        <v>13.31</v>
      </c>
      <c r="L115" s="17">
        <v>16.57</v>
      </c>
      <c r="M115" s="17"/>
      <c r="N115" s="17">
        <v>41.892189381000001</v>
      </c>
      <c r="O115" s="36">
        <v>13.954170904</v>
      </c>
      <c r="P115" s="20" t="s">
        <v>17</v>
      </c>
      <c r="Q115" s="15" t="s">
        <v>652</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188</v>
      </c>
      <c r="D116" s="19" t="s">
        <v>189</v>
      </c>
      <c r="E116" s="16"/>
      <c r="F116" s="18">
        <v>7.5</v>
      </c>
      <c r="G116" s="18">
        <v>6.77</v>
      </c>
      <c r="H116" s="18">
        <v>6.04</v>
      </c>
      <c r="I116" s="17"/>
      <c r="J116" s="18">
        <v>7.92</v>
      </c>
      <c r="K116" s="18">
        <v>9.3699999999999992</v>
      </c>
      <c r="L116" s="18">
        <v>11.73</v>
      </c>
      <c r="M116" s="18"/>
      <c r="N116" s="18">
        <v>64.702679595999996</v>
      </c>
      <c r="O116" s="18">
        <v>12.541037095</v>
      </c>
      <c r="P116" s="19" t="s">
        <v>26</v>
      </c>
      <c r="Q116" s="14" t="s">
        <v>653</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190</v>
      </c>
      <c r="D117" s="20" t="s">
        <v>191</v>
      </c>
      <c r="E117" s="16"/>
      <c r="F117" s="17">
        <v>2.23</v>
      </c>
      <c r="G117" s="17">
        <v>2.0299999999999998</v>
      </c>
      <c r="H117" s="17">
        <v>1.84</v>
      </c>
      <c r="I117" s="17"/>
      <c r="J117" s="17">
        <v>2.61</v>
      </c>
      <c r="K117" s="17">
        <v>2.99</v>
      </c>
      <c r="L117" s="17">
        <v>3.62</v>
      </c>
      <c r="M117" s="17"/>
      <c r="N117" s="17">
        <v>54.810400043999998</v>
      </c>
      <c r="O117" s="36">
        <v>144.11414704999999</v>
      </c>
      <c r="P117" s="20" t="s">
        <v>26</v>
      </c>
      <c r="Q117" s="15" t="s">
        <v>654</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655</v>
      </c>
      <c r="D118" s="19" t="s">
        <v>656</v>
      </c>
      <c r="E118" s="16"/>
      <c r="F118" s="18">
        <v>3.55</v>
      </c>
      <c r="G118" s="18">
        <v>3.18</v>
      </c>
      <c r="H118" s="18">
        <v>2.81</v>
      </c>
      <c r="I118" s="17"/>
      <c r="J118" s="18">
        <v>3.74</v>
      </c>
      <c r="K118" s="18">
        <v>4.47</v>
      </c>
      <c r="L118" s="18">
        <v>5.66</v>
      </c>
      <c r="M118" s="18"/>
      <c r="N118" s="18">
        <v>54.299701028999998</v>
      </c>
      <c r="O118" s="18">
        <v>1.2367982381</v>
      </c>
      <c r="P118" s="19" t="s">
        <v>26</v>
      </c>
      <c r="Q118" s="14" t="s">
        <v>657</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480</v>
      </c>
      <c r="D119" s="20" t="s">
        <v>481</v>
      </c>
      <c r="E119" s="16"/>
      <c r="F119" s="17">
        <v>2.0499999999999998</v>
      </c>
      <c r="G119" s="17">
        <v>1.75</v>
      </c>
      <c r="H119" s="17">
        <v>1.46</v>
      </c>
      <c r="I119" s="17"/>
      <c r="J119" s="17">
        <v>2.2400000000000002</v>
      </c>
      <c r="K119" s="17">
        <v>2.82</v>
      </c>
      <c r="L119" s="17">
        <v>3.76</v>
      </c>
      <c r="M119" s="17"/>
      <c r="N119" s="17">
        <v>67.703542807000005</v>
      </c>
      <c r="O119" s="36">
        <v>1.7533790476</v>
      </c>
      <c r="P119" s="20" t="s">
        <v>26</v>
      </c>
      <c r="Q119" s="15" t="s">
        <v>658</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192</v>
      </c>
      <c r="D120" s="19" t="s">
        <v>193</v>
      </c>
      <c r="E120" s="16"/>
      <c r="F120" s="18">
        <v>2.64</v>
      </c>
      <c r="G120" s="18">
        <v>2.12</v>
      </c>
      <c r="H120" s="18">
        <v>1.6</v>
      </c>
      <c r="I120" s="17"/>
      <c r="J120" s="18">
        <v>3.14</v>
      </c>
      <c r="K120" s="18">
        <v>4.17</v>
      </c>
      <c r="L120" s="18">
        <v>5.84</v>
      </c>
      <c r="M120" s="18"/>
      <c r="N120" s="18">
        <v>80.022721589</v>
      </c>
      <c r="O120" s="18">
        <v>10.868549808999999</v>
      </c>
      <c r="P120" s="19" t="s">
        <v>26</v>
      </c>
      <c r="Q120" s="14" t="s">
        <v>659</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194</v>
      </c>
      <c r="D121" s="20" t="s">
        <v>195</v>
      </c>
      <c r="E121" s="16"/>
      <c r="F121" s="17">
        <v>20.72</v>
      </c>
      <c r="G121" s="17">
        <v>19</v>
      </c>
      <c r="H121" s="17">
        <v>17.29</v>
      </c>
      <c r="I121" s="17"/>
      <c r="J121" s="17">
        <v>21.65</v>
      </c>
      <c r="K121" s="17">
        <v>25.07</v>
      </c>
      <c r="L121" s="17">
        <v>30.61</v>
      </c>
      <c r="M121" s="17"/>
      <c r="N121" s="17">
        <v>70.762632987999993</v>
      </c>
      <c r="O121" s="36">
        <v>57.314622810000003</v>
      </c>
      <c r="P121" s="20" t="s">
        <v>26</v>
      </c>
      <c r="Q121" s="15" t="s">
        <v>660</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196</v>
      </c>
      <c r="D122" s="19" t="s">
        <v>197</v>
      </c>
      <c r="E122" s="16"/>
      <c r="F122" s="18">
        <v>19.690000000000001</v>
      </c>
      <c r="G122" s="18">
        <v>18.440000000000001</v>
      </c>
      <c r="H122" s="18">
        <v>17.2</v>
      </c>
      <c r="I122" s="17"/>
      <c r="J122" s="18">
        <v>20.07</v>
      </c>
      <c r="K122" s="18">
        <v>22.55</v>
      </c>
      <c r="L122" s="18">
        <v>26.58</v>
      </c>
      <c r="M122" s="18"/>
      <c r="N122" s="18">
        <v>72.620336180999999</v>
      </c>
      <c r="O122" s="18">
        <v>45.994547666999999</v>
      </c>
      <c r="P122" s="19" t="s">
        <v>26</v>
      </c>
      <c r="Q122" s="14" t="s">
        <v>661</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198</v>
      </c>
      <c r="D123" s="20" t="s">
        <v>199</v>
      </c>
      <c r="E123" s="16"/>
      <c r="F123" s="17">
        <v>19.25</v>
      </c>
      <c r="G123" s="17">
        <v>16.64</v>
      </c>
      <c r="H123" s="17">
        <v>14.04</v>
      </c>
      <c r="I123" s="17"/>
      <c r="J123" s="17">
        <v>19.93</v>
      </c>
      <c r="K123" s="17">
        <v>25.13</v>
      </c>
      <c r="L123" s="17">
        <v>33.549999999999997</v>
      </c>
      <c r="M123" s="17"/>
      <c r="N123" s="17">
        <v>48.468600567999999</v>
      </c>
      <c r="O123" s="36">
        <v>2.7885056257</v>
      </c>
      <c r="P123" s="20" t="s">
        <v>17</v>
      </c>
      <c r="Q123" s="15" t="s">
        <v>662</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200</v>
      </c>
      <c r="D124" s="19" t="s">
        <v>201</v>
      </c>
      <c r="E124" s="16"/>
      <c r="F124" s="18">
        <v>13</v>
      </c>
      <c r="G124" s="18">
        <v>11.65</v>
      </c>
      <c r="H124" s="18">
        <v>10.3</v>
      </c>
      <c r="I124" s="17"/>
      <c r="J124" s="18">
        <v>15.62</v>
      </c>
      <c r="K124" s="18">
        <v>18.309999999999999</v>
      </c>
      <c r="L124" s="18">
        <v>22.68</v>
      </c>
      <c r="M124" s="18"/>
      <c r="N124" s="18">
        <v>60.521894385000003</v>
      </c>
      <c r="O124" s="18">
        <v>34.436777999999997</v>
      </c>
      <c r="P124" s="19" t="s">
        <v>26</v>
      </c>
      <c r="Q124" s="14" t="s">
        <v>663</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202</v>
      </c>
      <c r="D125" s="20" t="s">
        <v>203</v>
      </c>
      <c r="E125" s="16"/>
      <c r="F125" s="17">
        <v>34.42</v>
      </c>
      <c r="G125" s="17">
        <v>30.48</v>
      </c>
      <c r="H125" s="17">
        <v>26.55</v>
      </c>
      <c r="I125" s="17"/>
      <c r="J125" s="17">
        <v>36.380000000000003</v>
      </c>
      <c r="K125" s="17">
        <v>44.24</v>
      </c>
      <c r="L125" s="17">
        <v>56.96</v>
      </c>
      <c r="M125" s="17"/>
      <c r="N125" s="17">
        <v>76.765060496000004</v>
      </c>
      <c r="O125" s="36">
        <v>94.840632882000008</v>
      </c>
      <c r="P125" s="20" t="s">
        <v>26</v>
      </c>
      <c r="Q125" s="15" t="s">
        <v>664</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204</v>
      </c>
      <c r="D126" s="19" t="s">
        <v>205</v>
      </c>
      <c r="E126" s="16"/>
      <c r="F126" s="18">
        <v>11.74</v>
      </c>
      <c r="G126" s="18">
        <v>10.8</v>
      </c>
      <c r="H126" s="18">
        <v>9.86</v>
      </c>
      <c r="I126" s="17"/>
      <c r="J126" s="18">
        <v>13.84</v>
      </c>
      <c r="K126" s="18">
        <v>15.71</v>
      </c>
      <c r="L126" s="18">
        <v>18.75</v>
      </c>
      <c r="M126" s="18"/>
      <c r="N126" s="18">
        <v>57.213289822999997</v>
      </c>
      <c r="O126" s="18">
        <v>14.866101952000001</v>
      </c>
      <c r="P126" s="19" t="s">
        <v>26</v>
      </c>
      <c r="Q126" s="14" t="s">
        <v>665</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206</v>
      </c>
      <c r="D127" s="20" t="s">
        <v>207</v>
      </c>
      <c r="E127" s="16"/>
      <c r="F127" s="17">
        <v>7.24</v>
      </c>
      <c r="G127" s="17">
        <v>6.8</v>
      </c>
      <c r="H127" s="17">
        <v>6.36</v>
      </c>
      <c r="I127" s="17"/>
      <c r="J127" s="17">
        <v>7.7</v>
      </c>
      <c r="K127" s="17">
        <v>8.57</v>
      </c>
      <c r="L127" s="17">
        <v>9.98</v>
      </c>
      <c r="M127" s="17"/>
      <c r="N127" s="17">
        <v>63.248666393000001</v>
      </c>
      <c r="O127" s="36">
        <v>3.7600427619000003</v>
      </c>
      <c r="P127" s="20" t="s">
        <v>26</v>
      </c>
      <c r="Q127" s="15" t="s">
        <v>666</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208</v>
      </c>
      <c r="D128" s="19" t="s">
        <v>209</v>
      </c>
      <c r="E128" s="16"/>
      <c r="F128" s="18">
        <v>45.18</v>
      </c>
      <c r="G128" s="18">
        <v>38.47</v>
      </c>
      <c r="H128" s="18">
        <v>31.77</v>
      </c>
      <c r="I128" s="17"/>
      <c r="J128" s="18">
        <v>46.65</v>
      </c>
      <c r="K128" s="18">
        <v>60.05</v>
      </c>
      <c r="L128" s="18">
        <v>81.739999999999995</v>
      </c>
      <c r="M128" s="18"/>
      <c r="N128" s="18">
        <v>37.772402473</v>
      </c>
      <c r="O128" s="18">
        <v>58.992578762000001</v>
      </c>
      <c r="P128" s="19" t="s">
        <v>17</v>
      </c>
      <c r="Q128" s="14" t="s">
        <v>667</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210</v>
      </c>
      <c r="D129" s="20" t="s">
        <v>211</v>
      </c>
      <c r="E129" s="16"/>
      <c r="F129" s="17">
        <v>22.48</v>
      </c>
      <c r="G129" s="17">
        <v>21.57</v>
      </c>
      <c r="H129" s="17">
        <v>20.66</v>
      </c>
      <c r="I129" s="17"/>
      <c r="J129" s="17">
        <v>23.32</v>
      </c>
      <c r="K129" s="17">
        <v>25.13</v>
      </c>
      <c r="L129" s="17">
        <v>28.07</v>
      </c>
      <c r="M129" s="17"/>
      <c r="N129" s="17">
        <v>63.944024992999999</v>
      </c>
      <c r="O129" s="36">
        <v>44.546668857</v>
      </c>
      <c r="P129" s="20" t="s">
        <v>26</v>
      </c>
      <c r="Q129" s="15" t="s">
        <v>668</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212</v>
      </c>
      <c r="D130" s="19" t="s">
        <v>213</v>
      </c>
      <c r="E130" s="16"/>
      <c r="F130" s="18">
        <v>10.17</v>
      </c>
      <c r="G130" s="18">
        <v>9.4499999999999993</v>
      </c>
      <c r="H130" s="18">
        <v>8.73</v>
      </c>
      <c r="I130" s="17"/>
      <c r="J130" s="18">
        <v>10.45</v>
      </c>
      <c r="K130" s="18">
        <v>11.88</v>
      </c>
      <c r="L130" s="18">
        <v>14.2</v>
      </c>
      <c r="M130" s="18"/>
      <c r="N130" s="18">
        <v>78.739568730000002</v>
      </c>
      <c r="O130" s="18">
        <v>1.4332205238</v>
      </c>
      <c r="P130" s="19" t="s">
        <v>26</v>
      </c>
      <c r="Q130" s="14" t="s">
        <v>669</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212</v>
      </c>
      <c r="D131" s="20" t="s">
        <v>214</v>
      </c>
      <c r="E131" s="16"/>
      <c r="F131" s="17">
        <v>10.24</v>
      </c>
      <c r="G131" s="17">
        <v>9.4600000000000009</v>
      </c>
      <c r="H131" s="17">
        <v>8.69</v>
      </c>
      <c r="I131" s="17"/>
      <c r="J131" s="17">
        <v>10.43</v>
      </c>
      <c r="K131" s="17">
        <v>11.97</v>
      </c>
      <c r="L131" s="17">
        <v>14.47</v>
      </c>
      <c r="M131" s="17"/>
      <c r="N131" s="17">
        <v>81.189206737000006</v>
      </c>
      <c r="O131" s="36">
        <v>339.55623005000001</v>
      </c>
      <c r="P131" s="20" t="s">
        <v>26</v>
      </c>
      <c r="Q131" s="15" t="s">
        <v>670</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215</v>
      </c>
      <c r="D132" s="19" t="s">
        <v>216</v>
      </c>
      <c r="E132" s="16"/>
      <c r="F132" s="18">
        <v>28.98</v>
      </c>
      <c r="G132" s="18">
        <v>26.78</v>
      </c>
      <c r="H132" s="18">
        <v>24.58</v>
      </c>
      <c r="I132" s="17"/>
      <c r="J132" s="18">
        <v>29.8</v>
      </c>
      <c r="K132" s="18">
        <v>34.19</v>
      </c>
      <c r="L132" s="18">
        <v>41.3</v>
      </c>
      <c r="M132" s="18"/>
      <c r="N132" s="18">
        <v>78.966847510999997</v>
      </c>
      <c r="O132" s="18">
        <v>14.98885319</v>
      </c>
      <c r="P132" s="19" t="s">
        <v>26</v>
      </c>
      <c r="Q132" s="14" t="s">
        <v>671</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215</v>
      </c>
      <c r="D133" s="20" t="s">
        <v>217</v>
      </c>
      <c r="E133" s="16"/>
      <c r="F133" s="17">
        <v>33.549999999999997</v>
      </c>
      <c r="G133" s="17">
        <v>30.97</v>
      </c>
      <c r="H133" s="17">
        <v>28.39</v>
      </c>
      <c r="I133" s="17"/>
      <c r="J133" s="17">
        <v>34.17</v>
      </c>
      <c r="K133" s="17">
        <v>39.32</v>
      </c>
      <c r="L133" s="17">
        <v>47.65</v>
      </c>
      <c r="M133" s="17"/>
      <c r="N133" s="17">
        <v>82.587126737000006</v>
      </c>
      <c r="O133" s="36">
        <v>861.21849552000003</v>
      </c>
      <c r="P133" s="20" t="s">
        <v>26</v>
      </c>
      <c r="Q133" s="15" t="s">
        <v>672</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496</v>
      </c>
      <c r="D134" s="19" t="s">
        <v>497</v>
      </c>
      <c r="E134" s="16"/>
      <c r="F134" s="18">
        <v>4.05</v>
      </c>
      <c r="G134" s="18">
        <v>3.71</v>
      </c>
      <c r="H134" s="18">
        <v>3.38</v>
      </c>
      <c r="I134" s="17"/>
      <c r="J134" s="18">
        <v>4.8</v>
      </c>
      <c r="K134" s="18">
        <v>5.46</v>
      </c>
      <c r="L134" s="18">
        <v>6.54</v>
      </c>
      <c r="M134" s="18"/>
      <c r="N134" s="18">
        <v>53.706718745000003</v>
      </c>
      <c r="O134" s="18">
        <v>1.5934825238000001</v>
      </c>
      <c r="P134" s="19" t="s">
        <v>26</v>
      </c>
      <c r="Q134" s="14" t="s">
        <v>673</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218</v>
      </c>
      <c r="D135" s="20" t="s">
        <v>219</v>
      </c>
      <c r="E135" s="16"/>
      <c r="F135" s="17">
        <v>45.64</v>
      </c>
      <c r="G135" s="17">
        <v>40.21</v>
      </c>
      <c r="H135" s="17">
        <v>34.78</v>
      </c>
      <c r="I135" s="17"/>
      <c r="J135" s="17">
        <v>47.97</v>
      </c>
      <c r="K135" s="17">
        <v>58.82</v>
      </c>
      <c r="L135" s="17">
        <v>76.39</v>
      </c>
      <c r="M135" s="17"/>
      <c r="N135" s="17">
        <v>85.176860007000002</v>
      </c>
      <c r="O135" s="36">
        <v>401.59904981</v>
      </c>
      <c r="P135" s="20" t="s">
        <v>26</v>
      </c>
      <c r="Q135" s="15" t="s">
        <v>674</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220</v>
      </c>
      <c r="D136" s="19" t="s">
        <v>221</v>
      </c>
      <c r="E136" s="16"/>
      <c r="F136" s="18">
        <v>4.6900000000000004</v>
      </c>
      <c r="G136" s="18">
        <v>4.28</v>
      </c>
      <c r="H136" s="18">
        <v>3.87</v>
      </c>
      <c r="I136" s="17"/>
      <c r="J136" s="18">
        <v>4.79</v>
      </c>
      <c r="K136" s="18">
        <v>5.6</v>
      </c>
      <c r="L136" s="18">
        <v>6.92</v>
      </c>
      <c r="M136" s="18"/>
      <c r="N136" s="18">
        <v>81.928987300000003</v>
      </c>
      <c r="O136" s="18">
        <v>21.107070951999997</v>
      </c>
      <c r="P136" s="19" t="s">
        <v>26</v>
      </c>
      <c r="Q136" s="14" t="s">
        <v>675</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530</v>
      </c>
      <c r="D137" s="20" t="s">
        <v>531</v>
      </c>
      <c r="E137" s="16"/>
      <c r="F137" s="17">
        <v>136.77000000000001</v>
      </c>
      <c r="G137" s="17">
        <v>123.73</v>
      </c>
      <c r="H137" s="17">
        <v>110.69</v>
      </c>
      <c r="I137" s="17"/>
      <c r="J137" s="17">
        <v>160.36000000000001</v>
      </c>
      <c r="K137" s="17">
        <v>186.43</v>
      </c>
      <c r="L137" s="17">
        <v>228.63</v>
      </c>
      <c r="M137" s="17"/>
      <c r="N137" s="17">
        <v>54.173628350000001</v>
      </c>
      <c r="O137" s="36">
        <v>4.0931047556999998</v>
      </c>
      <c r="P137" s="20" t="s">
        <v>26</v>
      </c>
      <c r="Q137" s="15" t="s">
        <v>676</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222</v>
      </c>
      <c r="D138" s="19" t="s">
        <v>223</v>
      </c>
      <c r="E138" s="16"/>
      <c r="F138" s="18">
        <v>6.34</v>
      </c>
      <c r="G138" s="18">
        <v>5.81</v>
      </c>
      <c r="H138" s="18">
        <v>5.29</v>
      </c>
      <c r="I138" s="17"/>
      <c r="J138" s="18">
        <v>6.69</v>
      </c>
      <c r="K138" s="18">
        <v>7.73</v>
      </c>
      <c r="L138" s="18">
        <v>9.42</v>
      </c>
      <c r="M138" s="18"/>
      <c r="N138" s="18">
        <v>70.512210854000003</v>
      </c>
      <c r="O138" s="18">
        <v>4.1098759999999999</v>
      </c>
      <c r="P138" s="19" t="s">
        <v>26</v>
      </c>
      <c r="Q138" s="14" t="s">
        <v>677</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224</v>
      </c>
      <c r="D139" s="19" t="s">
        <v>225</v>
      </c>
      <c r="E139" s="16"/>
      <c r="F139" s="18">
        <v>7.66</v>
      </c>
      <c r="G139" s="18">
        <v>6.71</v>
      </c>
      <c r="H139" s="18">
        <v>5.77</v>
      </c>
      <c r="I139" s="17"/>
      <c r="J139" s="18">
        <v>9.91</v>
      </c>
      <c r="K139" s="18">
        <v>11.79</v>
      </c>
      <c r="L139" s="18">
        <v>14.84</v>
      </c>
      <c r="M139" s="18"/>
      <c r="N139" s="18">
        <v>60.942243869000002</v>
      </c>
      <c r="O139" s="18">
        <v>13.157796095</v>
      </c>
      <c r="P139" s="19" t="s">
        <v>26</v>
      </c>
      <c r="Q139" s="14" t="s">
        <v>678</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226</v>
      </c>
      <c r="D140" s="20" t="s">
        <v>227</v>
      </c>
      <c r="E140" s="16"/>
      <c r="F140" s="17">
        <v>3.67</v>
      </c>
      <c r="G140" s="17">
        <v>3.25</v>
      </c>
      <c r="H140" s="17">
        <v>2.84</v>
      </c>
      <c r="I140" s="17"/>
      <c r="J140" s="17">
        <v>3.74</v>
      </c>
      <c r="K140" s="17">
        <v>4.5599999999999996</v>
      </c>
      <c r="L140" s="17">
        <v>5.9</v>
      </c>
      <c r="M140" s="17"/>
      <c r="N140" s="17">
        <v>39.017030126999998</v>
      </c>
      <c r="O140" s="36">
        <v>2.847104619</v>
      </c>
      <c r="P140" s="20" t="s">
        <v>17</v>
      </c>
      <c r="Q140" s="15" t="s">
        <v>679</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226</v>
      </c>
      <c r="D141" s="19" t="s">
        <v>228</v>
      </c>
      <c r="E141" s="16"/>
      <c r="F141" s="18">
        <v>3.54</v>
      </c>
      <c r="G141" s="18">
        <v>3.18</v>
      </c>
      <c r="H141" s="18">
        <v>2.82</v>
      </c>
      <c r="I141" s="17"/>
      <c r="J141" s="18">
        <v>3.62</v>
      </c>
      <c r="K141" s="18">
        <v>4.33</v>
      </c>
      <c r="L141" s="18">
        <v>5.49</v>
      </c>
      <c r="M141" s="18"/>
      <c r="N141" s="18">
        <v>44.020330334000001</v>
      </c>
      <c r="O141" s="18">
        <v>12.426696760999999</v>
      </c>
      <c r="P141" s="19" t="s">
        <v>17</v>
      </c>
      <c r="Q141" s="14" t="s">
        <v>680</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226</v>
      </c>
      <c r="D142" s="20" t="s">
        <v>229</v>
      </c>
      <c r="E142" s="16"/>
      <c r="F142" s="17">
        <v>17.78</v>
      </c>
      <c r="G142" s="17">
        <v>15.92</v>
      </c>
      <c r="H142" s="17">
        <v>14.07</v>
      </c>
      <c r="I142" s="17"/>
      <c r="J142" s="17">
        <v>18.16</v>
      </c>
      <c r="K142" s="17">
        <v>21.86</v>
      </c>
      <c r="L142" s="17">
        <v>27.86</v>
      </c>
      <c r="M142" s="17"/>
      <c r="N142" s="17">
        <v>42.433786462999997</v>
      </c>
      <c r="O142" s="36">
        <v>110.11342033</v>
      </c>
      <c r="P142" s="20" t="s">
        <v>17</v>
      </c>
      <c r="Q142" s="15" t="s">
        <v>681</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230</v>
      </c>
      <c r="D143" s="19" t="s">
        <v>231</v>
      </c>
      <c r="E143" s="16"/>
      <c r="F143" s="18">
        <v>9.99</v>
      </c>
      <c r="G143" s="18">
        <v>8.91</v>
      </c>
      <c r="H143" s="18">
        <v>7.83</v>
      </c>
      <c r="I143" s="17"/>
      <c r="J143" s="18">
        <v>10.17</v>
      </c>
      <c r="K143" s="18">
        <v>12.32</v>
      </c>
      <c r="L143" s="18">
        <v>15.81</v>
      </c>
      <c r="M143" s="18"/>
      <c r="N143" s="18">
        <v>75.830545620999999</v>
      </c>
      <c r="O143" s="18">
        <v>7.0632333809999999</v>
      </c>
      <c r="P143" s="19" t="s">
        <v>26</v>
      </c>
      <c r="Q143" s="14" t="s">
        <v>682</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232</v>
      </c>
      <c r="D144" s="20" t="s">
        <v>233</v>
      </c>
      <c r="E144" s="16"/>
      <c r="F144" s="17">
        <v>4.57</v>
      </c>
      <c r="G144" s="17">
        <v>3.99</v>
      </c>
      <c r="H144" s="17">
        <v>3.42</v>
      </c>
      <c r="I144" s="17"/>
      <c r="J144" s="17">
        <v>5.45</v>
      </c>
      <c r="K144" s="17">
        <v>6.59</v>
      </c>
      <c r="L144" s="17">
        <v>8.44</v>
      </c>
      <c r="M144" s="17"/>
      <c r="N144" s="17">
        <v>59.074928718999999</v>
      </c>
      <c r="O144" s="36">
        <v>7.2810550475999998</v>
      </c>
      <c r="P144" s="20" t="s">
        <v>26</v>
      </c>
      <c r="Q144" s="15" t="s">
        <v>683</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234</v>
      </c>
      <c r="D145" s="19" t="s">
        <v>235</v>
      </c>
      <c r="E145" s="16"/>
      <c r="F145" s="18">
        <v>39.36</v>
      </c>
      <c r="G145" s="18">
        <v>34.869999999999997</v>
      </c>
      <c r="H145" s="18">
        <v>30.39</v>
      </c>
      <c r="I145" s="17"/>
      <c r="J145" s="18">
        <v>40.880000000000003</v>
      </c>
      <c r="K145" s="18">
        <v>49.84</v>
      </c>
      <c r="L145" s="18">
        <v>64.349999999999994</v>
      </c>
      <c r="M145" s="18"/>
      <c r="N145" s="18">
        <v>70.563069652999999</v>
      </c>
      <c r="O145" s="18">
        <v>377.04069719</v>
      </c>
      <c r="P145" s="19" t="s">
        <v>26</v>
      </c>
      <c r="Q145" s="14" t="s">
        <v>684</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236</v>
      </c>
      <c r="D146" s="20" t="s">
        <v>237</v>
      </c>
      <c r="E146" s="16"/>
      <c r="F146" s="17">
        <v>19.420000000000002</v>
      </c>
      <c r="G146" s="17">
        <v>18</v>
      </c>
      <c r="H146" s="17">
        <v>16.579999999999998</v>
      </c>
      <c r="I146" s="17"/>
      <c r="J146" s="17">
        <v>20.58</v>
      </c>
      <c r="K146" s="17">
        <v>23.41</v>
      </c>
      <c r="L146" s="17">
        <v>27.99</v>
      </c>
      <c r="M146" s="17"/>
      <c r="N146" s="17">
        <v>67.835694899000003</v>
      </c>
      <c r="O146" s="36">
        <v>3.9547763810000003</v>
      </c>
      <c r="P146" s="20" t="s">
        <v>26</v>
      </c>
      <c r="Q146" s="15" t="s">
        <v>685</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238</v>
      </c>
      <c r="D147" s="19" t="s">
        <v>239</v>
      </c>
      <c r="E147" s="16"/>
      <c r="F147" s="18">
        <v>12.91</v>
      </c>
      <c r="G147" s="18">
        <v>11.77</v>
      </c>
      <c r="H147" s="18">
        <v>10.63</v>
      </c>
      <c r="I147" s="17"/>
      <c r="J147" s="18">
        <v>14.31</v>
      </c>
      <c r="K147" s="18">
        <v>16.579999999999998</v>
      </c>
      <c r="L147" s="18">
        <v>20.25</v>
      </c>
      <c r="M147" s="18"/>
      <c r="N147" s="18">
        <v>56.533502149999997</v>
      </c>
      <c r="O147" s="18">
        <v>216.74849748</v>
      </c>
      <c r="P147" s="19" t="s">
        <v>26</v>
      </c>
      <c r="Q147" s="14" t="s">
        <v>686</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240</v>
      </c>
      <c r="D148" s="20" t="s">
        <v>241</v>
      </c>
      <c r="E148" s="16"/>
      <c r="F148" s="17">
        <v>3.57</v>
      </c>
      <c r="G148" s="17">
        <v>3.14</v>
      </c>
      <c r="H148" s="17">
        <v>2.72</v>
      </c>
      <c r="I148" s="17"/>
      <c r="J148" s="17">
        <v>3.84</v>
      </c>
      <c r="K148" s="17">
        <v>4.68</v>
      </c>
      <c r="L148" s="17">
        <v>6.05</v>
      </c>
      <c r="M148" s="17"/>
      <c r="N148" s="17">
        <v>87.944247292</v>
      </c>
      <c r="O148" s="36">
        <v>33.661635047999994</v>
      </c>
      <c r="P148" s="20" t="s">
        <v>26</v>
      </c>
      <c r="Q148" s="15" t="s">
        <v>687</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242</v>
      </c>
      <c r="D149" s="19" t="s">
        <v>243</v>
      </c>
      <c r="E149" s="16"/>
      <c r="F149" s="18">
        <v>25.19</v>
      </c>
      <c r="G149" s="18">
        <v>23.03</v>
      </c>
      <c r="H149" s="18">
        <v>20.87</v>
      </c>
      <c r="I149" s="17"/>
      <c r="J149" s="18">
        <v>25.64</v>
      </c>
      <c r="K149" s="18">
        <v>29.95</v>
      </c>
      <c r="L149" s="18">
        <v>36.94</v>
      </c>
      <c r="M149" s="18"/>
      <c r="N149" s="18">
        <v>73.925980381000002</v>
      </c>
      <c r="O149" s="18">
        <v>13.942221523000001</v>
      </c>
      <c r="P149" s="19" t="s">
        <v>26</v>
      </c>
      <c r="Q149" s="14" t="s">
        <v>688</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244</v>
      </c>
      <c r="D150" s="20" t="s">
        <v>245</v>
      </c>
      <c r="E150" s="16"/>
      <c r="F150" s="17">
        <v>9.51</v>
      </c>
      <c r="G150" s="17">
        <v>7.61</v>
      </c>
      <c r="H150" s="17">
        <v>5.71</v>
      </c>
      <c r="I150" s="17"/>
      <c r="J150" s="17">
        <v>10.53</v>
      </c>
      <c r="K150" s="17">
        <v>14.32</v>
      </c>
      <c r="L150" s="17">
        <v>20.46</v>
      </c>
      <c r="M150" s="17"/>
      <c r="N150" s="17">
        <v>40.286889641000002</v>
      </c>
      <c r="O150" s="36">
        <v>359.31625114000002</v>
      </c>
      <c r="P150" s="20" t="s">
        <v>17</v>
      </c>
      <c r="Q150" s="15" t="s">
        <v>689</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246</v>
      </c>
      <c r="D151" s="19" t="s">
        <v>247</v>
      </c>
      <c r="E151" s="16"/>
      <c r="F151" s="18">
        <v>5.04</v>
      </c>
      <c r="G151" s="18">
        <v>4.51</v>
      </c>
      <c r="H151" s="18">
        <v>3.99</v>
      </c>
      <c r="I151" s="17"/>
      <c r="J151" s="18">
        <v>6.22</v>
      </c>
      <c r="K151" s="18">
        <v>7.26</v>
      </c>
      <c r="L151" s="18">
        <v>8.94</v>
      </c>
      <c r="M151" s="18"/>
      <c r="N151" s="18">
        <v>60.138015885000002</v>
      </c>
      <c r="O151" s="18">
        <v>2.8072527143000001</v>
      </c>
      <c r="P151" s="19" t="s">
        <v>26</v>
      </c>
      <c r="Q151" s="14" t="s">
        <v>690</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246</v>
      </c>
      <c r="D152" s="20" t="s">
        <v>248</v>
      </c>
      <c r="E152" s="16"/>
      <c r="F152" s="17">
        <v>6.54</v>
      </c>
      <c r="G152" s="17">
        <v>5.73</v>
      </c>
      <c r="H152" s="17">
        <v>4.93</v>
      </c>
      <c r="I152" s="17"/>
      <c r="J152" s="17">
        <v>8.3699999999999992</v>
      </c>
      <c r="K152" s="17">
        <v>9.9700000000000006</v>
      </c>
      <c r="L152" s="17">
        <v>12.56</v>
      </c>
      <c r="M152" s="17"/>
      <c r="N152" s="17">
        <v>60.582559791000001</v>
      </c>
      <c r="O152" s="36">
        <v>100.78290828</v>
      </c>
      <c r="P152" s="20" t="s">
        <v>26</v>
      </c>
      <c r="Q152" s="15" t="s">
        <v>691</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249</v>
      </c>
      <c r="D153" s="19" t="s">
        <v>250</v>
      </c>
      <c r="E153" s="16"/>
      <c r="F153" s="18">
        <v>21.16</v>
      </c>
      <c r="G153" s="18">
        <v>18.55</v>
      </c>
      <c r="H153" s="18">
        <v>15.95</v>
      </c>
      <c r="I153" s="17"/>
      <c r="J153" s="18">
        <v>21.82</v>
      </c>
      <c r="K153" s="18">
        <v>27.02</v>
      </c>
      <c r="L153" s="18">
        <v>35.450000000000003</v>
      </c>
      <c r="M153" s="18"/>
      <c r="N153" s="18">
        <v>83.859785772999999</v>
      </c>
      <c r="O153" s="18">
        <v>118.18609028</v>
      </c>
      <c r="P153" s="19" t="s">
        <v>26</v>
      </c>
      <c r="Q153" s="14" t="s">
        <v>692</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693</v>
      </c>
      <c r="D154" s="20" t="s">
        <v>694</v>
      </c>
      <c r="E154" s="16"/>
      <c r="F154" s="17">
        <v>95.07</v>
      </c>
      <c r="G154" s="17">
        <v>88.63</v>
      </c>
      <c r="H154" s="17">
        <v>82.19</v>
      </c>
      <c r="I154" s="17"/>
      <c r="J154" s="17">
        <v>99.63</v>
      </c>
      <c r="K154" s="17">
        <v>112.5</v>
      </c>
      <c r="L154" s="17">
        <v>133.34</v>
      </c>
      <c r="M154" s="17"/>
      <c r="N154" s="17">
        <v>50.021203782999997</v>
      </c>
      <c r="O154" s="36">
        <v>1.5045815199999999</v>
      </c>
      <c r="P154" s="20" t="s">
        <v>17</v>
      </c>
      <c r="Q154" s="15" t="s">
        <v>695</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498</v>
      </c>
      <c r="D155" s="19" t="s">
        <v>499</v>
      </c>
      <c r="E155" s="16"/>
      <c r="F155" s="18">
        <v>4.41</v>
      </c>
      <c r="G155" s="18">
        <v>4.03</v>
      </c>
      <c r="H155" s="18">
        <v>3.65</v>
      </c>
      <c r="I155" s="17"/>
      <c r="J155" s="18">
        <v>4.57</v>
      </c>
      <c r="K155" s="18">
        <v>5.32</v>
      </c>
      <c r="L155" s="18">
        <v>6.54</v>
      </c>
      <c r="M155" s="18"/>
      <c r="N155" s="18">
        <v>71.533506141999993</v>
      </c>
      <c r="O155" s="18">
        <v>1.4314038571000001</v>
      </c>
      <c r="P155" s="19" t="s">
        <v>26</v>
      </c>
      <c r="Q155" s="14" t="s">
        <v>696</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251</v>
      </c>
      <c r="D156" s="20" t="s">
        <v>252</v>
      </c>
      <c r="E156" s="16"/>
      <c r="F156" s="17">
        <v>4.62</v>
      </c>
      <c r="G156" s="17">
        <v>3.67</v>
      </c>
      <c r="H156" s="17">
        <v>2.72</v>
      </c>
      <c r="I156" s="17"/>
      <c r="J156" s="17">
        <v>5.6</v>
      </c>
      <c r="K156" s="17">
        <v>7.49</v>
      </c>
      <c r="L156" s="17">
        <v>10.56</v>
      </c>
      <c r="M156" s="17"/>
      <c r="N156" s="17">
        <v>90.672488580999996</v>
      </c>
      <c r="O156" s="36">
        <v>8.3598042380999988</v>
      </c>
      <c r="P156" s="20" t="s">
        <v>26</v>
      </c>
      <c r="Q156" s="15" t="s">
        <v>697</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500</v>
      </c>
      <c r="D157" s="19" t="s">
        <v>501</v>
      </c>
      <c r="E157" s="16"/>
      <c r="F157" s="18">
        <v>3.25</v>
      </c>
      <c r="G157" s="18">
        <v>3</v>
      </c>
      <c r="H157" s="18">
        <v>2.76</v>
      </c>
      <c r="I157" s="17"/>
      <c r="J157" s="18">
        <v>3.49</v>
      </c>
      <c r="K157" s="18">
        <v>3.97</v>
      </c>
      <c r="L157" s="18">
        <v>4.76</v>
      </c>
      <c r="M157" s="18"/>
      <c r="N157" s="18">
        <v>55.252053234000002</v>
      </c>
      <c r="O157" s="18">
        <v>1.9962780475999999</v>
      </c>
      <c r="P157" s="19" t="s">
        <v>26</v>
      </c>
      <c r="Q157" s="14" t="s">
        <v>698</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253</v>
      </c>
      <c r="D158" s="20" t="s">
        <v>254</v>
      </c>
      <c r="E158" s="16"/>
      <c r="F158" s="17">
        <v>101.3</v>
      </c>
      <c r="G158" s="17">
        <v>91.68</v>
      </c>
      <c r="H158" s="17">
        <v>82.06</v>
      </c>
      <c r="I158" s="17"/>
      <c r="J158" s="17">
        <v>114.47</v>
      </c>
      <c r="K158" s="17">
        <v>133.69999999999999</v>
      </c>
      <c r="L158" s="17">
        <v>164.82</v>
      </c>
      <c r="M158" s="17"/>
      <c r="N158" s="17">
        <v>61.386236019999998</v>
      </c>
      <c r="O158" s="36">
        <v>52.246581422000006</v>
      </c>
      <c r="P158" s="20" t="s">
        <v>26</v>
      </c>
      <c r="Q158" s="15" t="s">
        <v>699</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255</v>
      </c>
      <c r="D159" s="19" t="s">
        <v>256</v>
      </c>
      <c r="E159" s="16"/>
      <c r="F159" s="18">
        <v>105.12</v>
      </c>
      <c r="G159" s="18">
        <v>89.1</v>
      </c>
      <c r="H159" s="18">
        <v>73.09</v>
      </c>
      <c r="I159" s="17"/>
      <c r="J159" s="18">
        <v>108.34</v>
      </c>
      <c r="K159" s="18">
        <v>140.36000000000001</v>
      </c>
      <c r="L159" s="18">
        <v>192.19</v>
      </c>
      <c r="M159" s="18"/>
      <c r="N159" s="18">
        <v>39.229030678000001</v>
      </c>
      <c r="O159" s="18">
        <v>26.723555693999998</v>
      </c>
      <c r="P159" s="19" t="s">
        <v>17</v>
      </c>
      <c r="Q159" s="14" t="s">
        <v>700</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257</v>
      </c>
      <c r="D160" s="20" t="s">
        <v>258</v>
      </c>
      <c r="E160" s="16"/>
      <c r="F160" s="17">
        <v>30.41</v>
      </c>
      <c r="G160" s="17">
        <v>28.98</v>
      </c>
      <c r="H160" s="17">
        <v>27.56</v>
      </c>
      <c r="I160" s="17"/>
      <c r="J160" s="17">
        <v>30.7</v>
      </c>
      <c r="K160" s="17">
        <v>33.54</v>
      </c>
      <c r="L160" s="17">
        <v>38.15</v>
      </c>
      <c r="M160" s="17"/>
      <c r="N160" s="17">
        <v>66.476667821999996</v>
      </c>
      <c r="O160" s="36">
        <v>11.311941381</v>
      </c>
      <c r="P160" s="20" t="s">
        <v>26</v>
      </c>
      <c r="Q160" s="15" t="s">
        <v>701</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259</v>
      </c>
      <c r="D161" s="19" t="s">
        <v>260</v>
      </c>
      <c r="E161" s="16"/>
      <c r="F161" s="18">
        <v>88.75</v>
      </c>
      <c r="G161" s="18">
        <v>79.11</v>
      </c>
      <c r="H161" s="18">
        <v>69.48</v>
      </c>
      <c r="I161" s="17"/>
      <c r="J161" s="18">
        <v>90.27</v>
      </c>
      <c r="K161" s="18">
        <v>109.53</v>
      </c>
      <c r="L161" s="18">
        <v>140.69999999999999</v>
      </c>
      <c r="M161" s="18"/>
      <c r="N161" s="18">
        <v>41.669709701000002</v>
      </c>
      <c r="O161" s="18">
        <v>25.159236461999999</v>
      </c>
      <c r="P161" s="19" t="s">
        <v>17</v>
      </c>
      <c r="Q161" s="14" t="s">
        <v>702</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261</v>
      </c>
      <c r="D162" s="20" t="s">
        <v>262</v>
      </c>
      <c r="E162" s="16"/>
      <c r="F162" s="17">
        <v>27.7</v>
      </c>
      <c r="G162" s="17">
        <v>22.23</v>
      </c>
      <c r="H162" s="17">
        <v>16.77</v>
      </c>
      <c r="I162" s="17"/>
      <c r="J162" s="17">
        <v>37</v>
      </c>
      <c r="K162" s="17">
        <v>47.92</v>
      </c>
      <c r="L162" s="17">
        <v>65.59</v>
      </c>
      <c r="M162" s="17"/>
      <c r="N162" s="17">
        <v>64.515848652000003</v>
      </c>
      <c r="O162" s="36">
        <v>39.768894965000001</v>
      </c>
      <c r="P162" s="20" t="s">
        <v>26</v>
      </c>
      <c r="Q162" s="15" t="s">
        <v>703</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263</v>
      </c>
      <c r="D163" s="19" t="s">
        <v>264</v>
      </c>
      <c r="E163" s="16"/>
      <c r="F163" s="18">
        <v>9.44</v>
      </c>
      <c r="G163" s="18">
        <v>8.8800000000000008</v>
      </c>
      <c r="H163" s="18">
        <v>8.32</v>
      </c>
      <c r="I163" s="17"/>
      <c r="J163" s="18">
        <v>9.85</v>
      </c>
      <c r="K163" s="18">
        <v>10.96</v>
      </c>
      <c r="L163" s="18">
        <v>12.75</v>
      </c>
      <c r="M163" s="18"/>
      <c r="N163" s="18">
        <v>67.106495267</v>
      </c>
      <c r="O163" s="18">
        <v>6.5834729999999997</v>
      </c>
      <c r="P163" s="19" t="s">
        <v>26</v>
      </c>
      <c r="Q163" s="14" t="s">
        <v>704</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265</v>
      </c>
      <c r="D164" s="20" t="s">
        <v>266</v>
      </c>
      <c r="E164" s="16"/>
      <c r="F164" s="17">
        <v>7.74</v>
      </c>
      <c r="G164" s="17">
        <v>6.54</v>
      </c>
      <c r="H164" s="17">
        <v>5.34</v>
      </c>
      <c r="I164" s="17"/>
      <c r="J164" s="17">
        <v>8.1199999999999992</v>
      </c>
      <c r="K164" s="17">
        <v>10.51</v>
      </c>
      <c r="L164" s="17">
        <v>14.39</v>
      </c>
      <c r="M164" s="17"/>
      <c r="N164" s="17">
        <v>84.399630228000007</v>
      </c>
      <c r="O164" s="36">
        <v>91.647014618999989</v>
      </c>
      <c r="P164" s="20" t="s">
        <v>26</v>
      </c>
      <c r="Q164" s="15" t="s">
        <v>705</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267</v>
      </c>
      <c r="D165" s="19" t="s">
        <v>268</v>
      </c>
      <c r="E165" s="16"/>
      <c r="F165" s="18">
        <v>3.71</v>
      </c>
      <c r="G165" s="18">
        <v>3.33</v>
      </c>
      <c r="H165" s="18">
        <v>2.95</v>
      </c>
      <c r="I165" s="17"/>
      <c r="J165" s="18">
        <v>3.88</v>
      </c>
      <c r="K165" s="18">
        <v>4.63</v>
      </c>
      <c r="L165" s="18">
        <v>5.85</v>
      </c>
      <c r="M165" s="18"/>
      <c r="N165" s="18">
        <v>67.285182054000003</v>
      </c>
      <c r="O165" s="18">
        <v>2.4502209524</v>
      </c>
      <c r="P165" s="19" t="s">
        <v>26</v>
      </c>
      <c r="Q165" s="14" t="s">
        <v>706</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269</v>
      </c>
      <c r="D166" s="20" t="s">
        <v>270</v>
      </c>
      <c r="E166" s="16"/>
      <c r="F166" s="17">
        <v>15.39</v>
      </c>
      <c r="G166" s="17">
        <v>13.48</v>
      </c>
      <c r="H166" s="17">
        <v>11.57</v>
      </c>
      <c r="I166" s="17"/>
      <c r="J166" s="17">
        <v>16.239999999999998</v>
      </c>
      <c r="K166" s="17">
        <v>20.05</v>
      </c>
      <c r="L166" s="17">
        <v>26.22</v>
      </c>
      <c r="M166" s="17"/>
      <c r="N166" s="17">
        <v>62.638183697000002</v>
      </c>
      <c r="O166" s="36">
        <v>7.4757078570999997</v>
      </c>
      <c r="P166" s="20" t="s">
        <v>26</v>
      </c>
      <c r="Q166" s="15" t="s">
        <v>707</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271</v>
      </c>
      <c r="D167" s="19" t="s">
        <v>272</v>
      </c>
      <c r="E167" s="16"/>
      <c r="F167" s="18">
        <v>6.39</v>
      </c>
      <c r="G167" s="18">
        <v>5.36</v>
      </c>
      <c r="H167" s="18">
        <v>4.33</v>
      </c>
      <c r="I167" s="17"/>
      <c r="J167" s="18">
        <v>6.62</v>
      </c>
      <c r="K167" s="18">
        <v>8.67</v>
      </c>
      <c r="L167" s="18">
        <v>11.99</v>
      </c>
      <c r="M167" s="18"/>
      <c r="N167" s="18">
        <v>79.186632802999995</v>
      </c>
      <c r="O167" s="18">
        <v>38.787954618999997</v>
      </c>
      <c r="P167" s="19" t="s">
        <v>26</v>
      </c>
      <c r="Q167" s="14" t="s">
        <v>708</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273</v>
      </c>
      <c r="D168" s="20" t="s">
        <v>274</v>
      </c>
      <c r="E168" s="16"/>
      <c r="F168" s="17">
        <v>5.96</v>
      </c>
      <c r="G168" s="17">
        <v>5.37</v>
      </c>
      <c r="H168" s="17">
        <v>4.78</v>
      </c>
      <c r="I168" s="17"/>
      <c r="J168" s="17">
        <v>6.33</v>
      </c>
      <c r="K168" s="17">
        <v>7.5</v>
      </c>
      <c r="L168" s="17">
        <v>9.4</v>
      </c>
      <c r="M168" s="17"/>
      <c r="N168" s="17">
        <v>78.158014498</v>
      </c>
      <c r="O168" s="36">
        <v>67.208050237999998</v>
      </c>
      <c r="P168" s="20" t="s">
        <v>26</v>
      </c>
      <c r="Q168" s="15" t="s">
        <v>709</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486</v>
      </c>
      <c r="D169" s="19" t="s">
        <v>487</v>
      </c>
      <c r="E169" s="16"/>
      <c r="F169" s="18">
        <v>1.27</v>
      </c>
      <c r="G169" s="18">
        <v>1.1499999999999999</v>
      </c>
      <c r="H169" s="18">
        <v>1.03</v>
      </c>
      <c r="I169" s="17"/>
      <c r="J169" s="18">
        <v>1.39</v>
      </c>
      <c r="K169" s="18">
        <v>1.62</v>
      </c>
      <c r="L169" s="18">
        <v>2</v>
      </c>
      <c r="M169" s="18"/>
      <c r="N169" s="18">
        <v>67.740195732999993</v>
      </c>
      <c r="O169" s="18">
        <v>1.8568789523999998</v>
      </c>
      <c r="P169" s="19" t="s">
        <v>26</v>
      </c>
      <c r="Q169" s="14" t="s">
        <v>710</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275</v>
      </c>
      <c r="D170" s="20" t="s">
        <v>276</v>
      </c>
      <c r="E170" s="16"/>
      <c r="F170" s="17">
        <v>24.4</v>
      </c>
      <c r="G170" s="17">
        <v>22.78</v>
      </c>
      <c r="H170" s="17">
        <v>21.16</v>
      </c>
      <c r="I170" s="17"/>
      <c r="J170" s="17">
        <v>24.97</v>
      </c>
      <c r="K170" s="17">
        <v>28.2</v>
      </c>
      <c r="L170" s="17">
        <v>33.42</v>
      </c>
      <c r="M170" s="17"/>
      <c r="N170" s="17">
        <v>73.505566732000005</v>
      </c>
      <c r="O170" s="36">
        <v>104.72629204</v>
      </c>
      <c r="P170" s="20" t="s">
        <v>26</v>
      </c>
      <c r="Q170" s="15" t="s">
        <v>711</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277</v>
      </c>
      <c r="D171" s="19" t="s">
        <v>278</v>
      </c>
      <c r="E171" s="16"/>
      <c r="F171" s="18">
        <v>20.399999999999999</v>
      </c>
      <c r="G171" s="18">
        <v>19.21</v>
      </c>
      <c r="H171" s="18">
        <v>18.03</v>
      </c>
      <c r="I171" s="17"/>
      <c r="J171" s="18">
        <v>21.42</v>
      </c>
      <c r="K171" s="18">
        <v>23.78</v>
      </c>
      <c r="L171" s="18">
        <v>27.59</v>
      </c>
      <c r="M171" s="18"/>
      <c r="N171" s="18">
        <v>71.879925231000001</v>
      </c>
      <c r="O171" s="18">
        <v>23.613111332999999</v>
      </c>
      <c r="P171" s="19" t="s">
        <v>26</v>
      </c>
      <c r="Q171" s="14" t="s">
        <v>712</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279</v>
      </c>
      <c r="D172" s="20" t="s">
        <v>280</v>
      </c>
      <c r="E172" s="16"/>
      <c r="F172" s="17">
        <v>117.36</v>
      </c>
      <c r="G172" s="17">
        <v>109.38</v>
      </c>
      <c r="H172" s="17">
        <v>101.4</v>
      </c>
      <c r="I172" s="17"/>
      <c r="J172" s="17">
        <v>122.62</v>
      </c>
      <c r="K172" s="17">
        <v>138.57</v>
      </c>
      <c r="L172" s="17">
        <v>164.38</v>
      </c>
      <c r="M172" s="17"/>
      <c r="N172" s="17">
        <v>69.259195566000002</v>
      </c>
      <c r="O172" s="36">
        <v>8.5605807024000011</v>
      </c>
      <c r="P172" s="20" t="s">
        <v>26</v>
      </c>
      <c r="Q172" s="15" t="s">
        <v>713</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281</v>
      </c>
      <c r="D173" s="19" t="s">
        <v>282</v>
      </c>
      <c r="E173" s="16"/>
      <c r="F173" s="18">
        <v>32.39</v>
      </c>
      <c r="G173" s="18">
        <v>26.63</v>
      </c>
      <c r="H173" s="18">
        <v>20.87</v>
      </c>
      <c r="I173" s="17"/>
      <c r="J173" s="18">
        <v>33.74</v>
      </c>
      <c r="K173" s="18">
        <v>45.25</v>
      </c>
      <c r="L173" s="18">
        <v>63.88</v>
      </c>
      <c r="M173" s="18"/>
      <c r="N173" s="18">
        <v>43.093974901000003</v>
      </c>
      <c r="O173" s="18">
        <v>2.9790686657000003</v>
      </c>
      <c r="P173" s="19" t="s">
        <v>17</v>
      </c>
      <c r="Q173" s="14" t="s">
        <v>714</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283</v>
      </c>
      <c r="D174" s="20" t="s">
        <v>284</v>
      </c>
      <c r="E174" s="16"/>
      <c r="F174" s="17">
        <v>10.74</v>
      </c>
      <c r="G174" s="17">
        <v>9.2799999999999994</v>
      </c>
      <c r="H174" s="17">
        <v>7.82</v>
      </c>
      <c r="I174" s="17"/>
      <c r="J174" s="17">
        <v>13.45</v>
      </c>
      <c r="K174" s="17">
        <v>16.36</v>
      </c>
      <c r="L174" s="17">
        <v>21.08</v>
      </c>
      <c r="M174" s="17"/>
      <c r="N174" s="17">
        <v>60.102532252000003</v>
      </c>
      <c r="O174" s="36">
        <v>36.609141369</v>
      </c>
      <c r="P174" s="20" t="s">
        <v>26</v>
      </c>
      <c r="Q174" s="15" t="s">
        <v>715</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285</v>
      </c>
      <c r="D175" s="19" t="s">
        <v>286</v>
      </c>
      <c r="E175" s="16"/>
      <c r="F175" s="18">
        <v>12.12</v>
      </c>
      <c r="G175" s="18">
        <v>9.4</v>
      </c>
      <c r="H175" s="18">
        <v>6.68</v>
      </c>
      <c r="I175" s="17"/>
      <c r="J175" s="18">
        <v>12.42</v>
      </c>
      <c r="K175" s="18">
        <v>17.850000000000001</v>
      </c>
      <c r="L175" s="18">
        <v>26.65</v>
      </c>
      <c r="M175" s="18"/>
      <c r="N175" s="18">
        <v>41.996053496000002</v>
      </c>
      <c r="O175" s="18">
        <v>198.66441252999999</v>
      </c>
      <c r="P175" s="19" t="s">
        <v>17</v>
      </c>
      <c r="Q175" s="14" t="s">
        <v>716</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287</v>
      </c>
      <c r="D176" s="20" t="s">
        <v>288</v>
      </c>
      <c r="E176" s="16"/>
      <c r="F176" s="17">
        <v>5.23</v>
      </c>
      <c r="G176" s="17">
        <v>4.8899999999999997</v>
      </c>
      <c r="H176" s="17">
        <v>4.5599999999999996</v>
      </c>
      <c r="I176" s="17"/>
      <c r="J176" s="17">
        <v>5.4</v>
      </c>
      <c r="K176" s="17">
        <v>6.06</v>
      </c>
      <c r="L176" s="17">
        <v>7.13</v>
      </c>
      <c r="M176" s="17"/>
      <c r="N176" s="17">
        <v>51.153385896000003</v>
      </c>
      <c r="O176" s="36">
        <v>2.2248938571000001</v>
      </c>
      <c r="P176" s="20" t="s">
        <v>17</v>
      </c>
      <c r="Q176" s="15" t="s">
        <v>717</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289</v>
      </c>
      <c r="D177" s="19" t="s">
        <v>290</v>
      </c>
      <c r="E177" s="16"/>
      <c r="F177" s="18">
        <v>10.25</v>
      </c>
      <c r="G177" s="18">
        <v>9.69</v>
      </c>
      <c r="H177" s="18">
        <v>9.1300000000000008</v>
      </c>
      <c r="I177" s="17"/>
      <c r="J177" s="18">
        <v>10.65</v>
      </c>
      <c r="K177" s="18">
        <v>11.76</v>
      </c>
      <c r="L177" s="18">
        <v>13.57</v>
      </c>
      <c r="M177" s="18"/>
      <c r="N177" s="18">
        <v>47.515839579999998</v>
      </c>
      <c r="O177" s="18">
        <v>16.812481762000001</v>
      </c>
      <c r="P177" s="19" t="s">
        <v>17</v>
      </c>
      <c r="Q177" s="14" t="s">
        <v>718</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291</v>
      </c>
      <c r="D178" s="20" t="s">
        <v>292</v>
      </c>
      <c r="E178" s="16"/>
      <c r="F178" s="17">
        <v>0.6</v>
      </c>
      <c r="G178" s="17">
        <v>0.22</v>
      </c>
      <c r="H178" s="17">
        <v>-0.14000000000000001</v>
      </c>
      <c r="I178" s="17"/>
      <c r="J178" s="17">
        <v>0.64</v>
      </c>
      <c r="K178" s="17">
        <v>1.38</v>
      </c>
      <c r="L178" s="17">
        <v>2.59</v>
      </c>
      <c r="M178" s="17"/>
      <c r="N178" s="17">
        <v>29.822971107000001</v>
      </c>
      <c r="O178" s="36">
        <v>7.7584051429000001</v>
      </c>
      <c r="P178" s="20" t="s">
        <v>17</v>
      </c>
      <c r="Q178" s="15" t="s">
        <v>719</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293</v>
      </c>
      <c r="D179" s="19" t="s">
        <v>294</v>
      </c>
      <c r="E179" s="16"/>
      <c r="F179" s="18" t="s">
        <v>41</v>
      </c>
      <c r="G179" s="18" t="s">
        <v>41</v>
      </c>
      <c r="H179" s="18" t="s">
        <v>41</v>
      </c>
      <c r="I179" s="17"/>
      <c r="J179" s="18" t="s">
        <v>41</v>
      </c>
      <c r="K179" s="18" t="s">
        <v>41</v>
      </c>
      <c r="L179" s="18" t="s">
        <v>41</v>
      </c>
      <c r="M179" s="18"/>
      <c r="N179" s="18" t="s">
        <v>41</v>
      </c>
      <c r="O179" s="18" t="s">
        <v>41</v>
      </c>
      <c r="P179" s="19" t="s">
        <v>41</v>
      </c>
      <c r="Q179" s="14" t="s">
        <v>42</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295</v>
      </c>
      <c r="D180" s="20" t="s">
        <v>296</v>
      </c>
      <c r="E180" s="16"/>
      <c r="F180" s="17">
        <v>44.92</v>
      </c>
      <c r="G180" s="17">
        <v>41.62</v>
      </c>
      <c r="H180" s="17">
        <v>38.33</v>
      </c>
      <c r="I180" s="17"/>
      <c r="J180" s="17">
        <v>46.7</v>
      </c>
      <c r="K180" s="17">
        <v>53.28</v>
      </c>
      <c r="L180" s="17">
        <v>63.94</v>
      </c>
      <c r="M180" s="17"/>
      <c r="N180" s="17">
        <v>76.523984037000005</v>
      </c>
      <c r="O180" s="36">
        <v>16.249203286</v>
      </c>
      <c r="P180" s="20" t="s">
        <v>26</v>
      </c>
      <c r="Q180" s="15" t="s">
        <v>720</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297</v>
      </c>
      <c r="D181" s="19" t="s">
        <v>298</v>
      </c>
      <c r="E181" s="16"/>
      <c r="F181" s="18">
        <v>3.99</v>
      </c>
      <c r="G181" s="18">
        <v>3.35</v>
      </c>
      <c r="H181" s="18">
        <v>2.72</v>
      </c>
      <c r="I181" s="17"/>
      <c r="J181" s="18">
        <v>4.22</v>
      </c>
      <c r="K181" s="18">
        <v>5.48</v>
      </c>
      <c r="L181" s="18">
        <v>7.52</v>
      </c>
      <c r="M181" s="18"/>
      <c r="N181" s="18">
        <v>71.035587575999998</v>
      </c>
      <c r="O181" s="18">
        <v>63.367117381</v>
      </c>
      <c r="P181" s="19" t="s">
        <v>26</v>
      </c>
      <c r="Q181" s="14" t="s">
        <v>721</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299</v>
      </c>
      <c r="D182" s="20" t="s">
        <v>300</v>
      </c>
      <c r="E182" s="16"/>
      <c r="F182" s="17">
        <v>3.28</v>
      </c>
      <c r="G182" s="17">
        <v>3.02</v>
      </c>
      <c r="H182" s="17">
        <v>2.77</v>
      </c>
      <c r="I182" s="17"/>
      <c r="J182" s="17">
        <v>3.51</v>
      </c>
      <c r="K182" s="17">
        <v>4.01</v>
      </c>
      <c r="L182" s="17">
        <v>4.82</v>
      </c>
      <c r="M182" s="17"/>
      <c r="N182" s="17">
        <v>51.969889848000001</v>
      </c>
      <c r="O182" s="36">
        <v>3.7979002381</v>
      </c>
      <c r="P182" s="20" t="s">
        <v>26</v>
      </c>
      <c r="Q182" s="15" t="s">
        <v>722</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301</v>
      </c>
      <c r="D183" s="19" t="s">
        <v>302</v>
      </c>
      <c r="E183" s="16"/>
      <c r="F183" s="18">
        <v>186.77</v>
      </c>
      <c r="G183" s="18">
        <v>153.13</v>
      </c>
      <c r="H183" s="18">
        <v>119.5</v>
      </c>
      <c r="I183" s="17"/>
      <c r="J183" s="18">
        <v>238.15</v>
      </c>
      <c r="K183" s="18">
        <v>305.41000000000003</v>
      </c>
      <c r="L183" s="18">
        <v>414.26</v>
      </c>
      <c r="M183" s="18"/>
      <c r="N183" s="18">
        <v>62.646249699999998</v>
      </c>
      <c r="O183" s="18">
        <v>4.9842703451999997</v>
      </c>
      <c r="P183" s="19" t="s">
        <v>26</v>
      </c>
      <c r="Q183" s="14" t="s">
        <v>723</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303</v>
      </c>
      <c r="D184" s="20" t="s">
        <v>304</v>
      </c>
      <c r="E184" s="16"/>
      <c r="F184" s="17">
        <v>2</v>
      </c>
      <c r="G184" s="17">
        <v>1.4</v>
      </c>
      <c r="H184" s="17">
        <v>0.8</v>
      </c>
      <c r="I184" s="17"/>
      <c r="J184" s="17">
        <v>2.71</v>
      </c>
      <c r="K184" s="17">
        <v>3.9</v>
      </c>
      <c r="L184" s="17">
        <v>5.84</v>
      </c>
      <c r="M184" s="17"/>
      <c r="N184" s="17">
        <v>56.223674695</v>
      </c>
      <c r="O184" s="36">
        <v>3.0788186190000002</v>
      </c>
      <c r="P184" s="20" t="s">
        <v>26</v>
      </c>
      <c r="Q184" s="15" t="s">
        <v>724</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532</v>
      </c>
      <c r="D185" s="19" t="s">
        <v>533</v>
      </c>
      <c r="E185" s="16"/>
      <c r="F185" s="18">
        <v>0.71</v>
      </c>
      <c r="G185" s="18">
        <v>-0.28000000000000003</v>
      </c>
      <c r="H185" s="18">
        <v>-1.27</v>
      </c>
      <c r="I185" s="17"/>
      <c r="J185" s="18">
        <v>0.78</v>
      </c>
      <c r="K185" s="18">
        <v>2.76</v>
      </c>
      <c r="L185" s="18">
        <v>5.97</v>
      </c>
      <c r="M185" s="18"/>
      <c r="N185" s="18">
        <v>32.936770140999997</v>
      </c>
      <c r="O185" s="18">
        <v>1.1423400475999999</v>
      </c>
      <c r="P185" s="19" t="s">
        <v>17</v>
      </c>
      <c r="Q185" s="14" t="s">
        <v>725</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305</v>
      </c>
      <c r="D186" s="20" t="s">
        <v>306</v>
      </c>
      <c r="E186" s="16"/>
      <c r="F186" s="17">
        <v>32.5</v>
      </c>
      <c r="G186" s="17">
        <v>29.5</v>
      </c>
      <c r="H186" s="17">
        <v>26.5</v>
      </c>
      <c r="I186" s="17"/>
      <c r="J186" s="17">
        <v>33.57</v>
      </c>
      <c r="K186" s="17">
        <v>39.56</v>
      </c>
      <c r="L186" s="17">
        <v>49.26</v>
      </c>
      <c r="M186" s="17"/>
      <c r="N186" s="17">
        <v>31.416594150000002</v>
      </c>
      <c r="O186" s="36">
        <v>504.79146010000005</v>
      </c>
      <c r="P186" s="20" t="s">
        <v>17</v>
      </c>
      <c r="Q186" s="15" t="s">
        <v>726</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305</v>
      </c>
      <c r="D187" s="19" t="s">
        <v>307</v>
      </c>
      <c r="E187" s="16"/>
      <c r="F187" s="18">
        <v>30.5</v>
      </c>
      <c r="G187" s="18">
        <v>28.12</v>
      </c>
      <c r="H187" s="18">
        <v>25.74</v>
      </c>
      <c r="I187" s="17"/>
      <c r="J187" s="18">
        <v>31.78</v>
      </c>
      <c r="K187" s="18">
        <v>36.53</v>
      </c>
      <c r="L187" s="18">
        <v>44.22</v>
      </c>
      <c r="M187" s="18"/>
      <c r="N187" s="18">
        <v>32.183286891000002</v>
      </c>
      <c r="O187" s="18">
        <v>1730.2239187</v>
      </c>
      <c r="P187" s="19" t="s">
        <v>17</v>
      </c>
      <c r="Q187" s="14" t="s">
        <v>727</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479</v>
      </c>
      <c r="D188" s="20" t="s">
        <v>309</v>
      </c>
      <c r="E188" s="16"/>
      <c r="F188" s="17">
        <v>13.86</v>
      </c>
      <c r="G188" s="17">
        <v>12.62</v>
      </c>
      <c r="H188" s="17">
        <v>11.39</v>
      </c>
      <c r="I188" s="17"/>
      <c r="J188" s="17">
        <v>14.55</v>
      </c>
      <c r="K188" s="17">
        <v>17.010000000000002</v>
      </c>
      <c r="L188" s="17">
        <v>21</v>
      </c>
      <c r="M188" s="17"/>
      <c r="N188" s="17">
        <v>38.663140689999999</v>
      </c>
      <c r="O188" s="36">
        <v>52.430821951999995</v>
      </c>
      <c r="P188" s="20" t="s">
        <v>17</v>
      </c>
      <c r="Q188" s="15" t="s">
        <v>728</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310</v>
      </c>
      <c r="D189" s="19" t="s">
        <v>311</v>
      </c>
      <c r="E189" s="16"/>
      <c r="F189" s="18">
        <v>33.25</v>
      </c>
      <c r="G189" s="18">
        <v>29.84</v>
      </c>
      <c r="H189" s="18">
        <v>26.43</v>
      </c>
      <c r="I189" s="17"/>
      <c r="J189" s="18">
        <v>35.090000000000003</v>
      </c>
      <c r="K189" s="18">
        <v>41.9</v>
      </c>
      <c r="L189" s="18">
        <v>52.93</v>
      </c>
      <c r="M189" s="18"/>
      <c r="N189" s="18">
        <v>37.701167087999998</v>
      </c>
      <c r="O189" s="18">
        <v>515.3575869</v>
      </c>
      <c r="P189" s="19" t="s">
        <v>17</v>
      </c>
      <c r="Q189" s="14" t="s">
        <v>729</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308</v>
      </c>
      <c r="D190" s="20" t="s">
        <v>312</v>
      </c>
      <c r="E190" s="16"/>
      <c r="F190" s="17">
        <v>4.03</v>
      </c>
      <c r="G190" s="17">
        <v>3.59</v>
      </c>
      <c r="H190" s="17">
        <v>3.15</v>
      </c>
      <c r="I190" s="17"/>
      <c r="J190" s="17">
        <v>4.1500000000000004</v>
      </c>
      <c r="K190" s="17">
        <v>5.0199999999999996</v>
      </c>
      <c r="L190" s="17">
        <v>6.44</v>
      </c>
      <c r="M190" s="17"/>
      <c r="N190" s="17">
        <v>46.536833080999997</v>
      </c>
      <c r="O190" s="36">
        <v>23.966199713999998</v>
      </c>
      <c r="P190" s="20" t="s">
        <v>17</v>
      </c>
      <c r="Q190" s="15" t="s">
        <v>730</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534</v>
      </c>
      <c r="D191" s="19" t="s">
        <v>535</v>
      </c>
      <c r="E191" s="16"/>
      <c r="F191" s="18">
        <v>4.24</v>
      </c>
      <c r="G191" s="18">
        <v>4.03</v>
      </c>
      <c r="H191" s="18">
        <v>3.83</v>
      </c>
      <c r="I191" s="17"/>
      <c r="J191" s="18">
        <v>4.5</v>
      </c>
      <c r="K191" s="18">
        <v>4.9000000000000004</v>
      </c>
      <c r="L191" s="18">
        <v>5.56</v>
      </c>
      <c r="M191" s="18"/>
      <c r="N191" s="18">
        <v>57.309624143000001</v>
      </c>
      <c r="O191" s="18">
        <v>1.2262766667</v>
      </c>
      <c r="P191" s="19" t="s">
        <v>26</v>
      </c>
      <c r="Q191" s="14" t="s">
        <v>731</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482</v>
      </c>
      <c r="D192" s="20" t="s">
        <v>313</v>
      </c>
      <c r="E192" s="16"/>
      <c r="F192" s="17">
        <v>11.26</v>
      </c>
      <c r="G192" s="17">
        <v>9.81</v>
      </c>
      <c r="H192" s="17">
        <v>8.3699999999999992</v>
      </c>
      <c r="I192" s="17"/>
      <c r="J192" s="17">
        <v>11.93</v>
      </c>
      <c r="K192" s="17">
        <v>14.81</v>
      </c>
      <c r="L192" s="17">
        <v>19.47</v>
      </c>
      <c r="M192" s="17"/>
      <c r="N192" s="17">
        <v>44.470277439</v>
      </c>
      <c r="O192" s="36">
        <v>10.891229618999999</v>
      </c>
      <c r="P192" s="20" t="s">
        <v>17</v>
      </c>
      <c r="Q192" s="15" t="s">
        <v>732</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314</v>
      </c>
      <c r="D193" s="19" t="s">
        <v>315</v>
      </c>
      <c r="E193" s="16"/>
      <c r="F193" s="18">
        <v>41.07</v>
      </c>
      <c r="G193" s="18">
        <v>38.619999999999997</v>
      </c>
      <c r="H193" s="18">
        <v>36.17</v>
      </c>
      <c r="I193" s="17"/>
      <c r="J193" s="18">
        <v>41.81</v>
      </c>
      <c r="K193" s="18">
        <v>46.7</v>
      </c>
      <c r="L193" s="18">
        <v>54.62</v>
      </c>
      <c r="M193" s="18"/>
      <c r="N193" s="18">
        <v>70.070393358999993</v>
      </c>
      <c r="O193" s="18">
        <v>72.07599766700001</v>
      </c>
      <c r="P193" s="19" t="s">
        <v>26</v>
      </c>
      <c r="Q193" s="14" t="s">
        <v>733</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491</v>
      </c>
      <c r="D194" s="20" t="s">
        <v>492</v>
      </c>
      <c r="E194" s="16"/>
      <c r="F194" s="17">
        <v>4.24</v>
      </c>
      <c r="G194" s="17">
        <v>3.86</v>
      </c>
      <c r="H194" s="17">
        <v>3.49</v>
      </c>
      <c r="I194" s="17"/>
      <c r="J194" s="17">
        <v>4.46</v>
      </c>
      <c r="K194" s="17">
        <v>5.2</v>
      </c>
      <c r="L194" s="17">
        <v>6.41</v>
      </c>
      <c r="M194" s="17"/>
      <c r="N194" s="17">
        <v>67.117188282000001</v>
      </c>
      <c r="O194" s="36">
        <v>1.4515667142999999</v>
      </c>
      <c r="P194" s="20" t="s">
        <v>26</v>
      </c>
      <c r="Q194" s="15" t="s">
        <v>734</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735</v>
      </c>
      <c r="D195" s="19" t="s">
        <v>316</v>
      </c>
      <c r="E195" s="16"/>
      <c r="F195" s="18">
        <v>5.52</v>
      </c>
      <c r="G195" s="18">
        <v>5.09</v>
      </c>
      <c r="H195" s="18">
        <v>4.66</v>
      </c>
      <c r="I195" s="17"/>
      <c r="J195" s="18">
        <v>6.07</v>
      </c>
      <c r="K195" s="18">
        <v>6.92</v>
      </c>
      <c r="L195" s="18">
        <v>8.3000000000000007</v>
      </c>
      <c r="M195" s="18"/>
      <c r="N195" s="18">
        <v>76.493025560999996</v>
      </c>
      <c r="O195" s="18">
        <v>6.9196396667000002</v>
      </c>
      <c r="P195" s="19" t="s">
        <v>26</v>
      </c>
      <c r="Q195" s="14" t="s">
        <v>736</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317</v>
      </c>
      <c r="D196" s="20" t="s">
        <v>318</v>
      </c>
      <c r="E196" s="16"/>
      <c r="F196" s="17">
        <v>17.47</v>
      </c>
      <c r="G196" s="17">
        <v>15.88</v>
      </c>
      <c r="H196" s="17">
        <v>14.29</v>
      </c>
      <c r="I196" s="17"/>
      <c r="J196" s="17">
        <v>17.97</v>
      </c>
      <c r="K196" s="17">
        <v>21.14</v>
      </c>
      <c r="L196" s="17">
        <v>26.28</v>
      </c>
      <c r="M196" s="17"/>
      <c r="N196" s="17">
        <v>55.262045622999999</v>
      </c>
      <c r="O196" s="36">
        <v>4.6327737143000007</v>
      </c>
      <c r="P196" s="20" t="s">
        <v>26</v>
      </c>
      <c r="Q196" s="15" t="s">
        <v>737</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488</v>
      </c>
      <c r="D197" s="19" t="s">
        <v>319</v>
      </c>
      <c r="E197" s="16"/>
      <c r="F197" s="18">
        <v>7.53</v>
      </c>
      <c r="G197" s="18">
        <v>6.87</v>
      </c>
      <c r="H197" s="18">
        <v>6.21</v>
      </c>
      <c r="I197" s="17"/>
      <c r="J197" s="18">
        <v>7.79</v>
      </c>
      <c r="K197" s="18">
        <v>9.1</v>
      </c>
      <c r="L197" s="18">
        <v>11.22</v>
      </c>
      <c r="M197" s="18"/>
      <c r="N197" s="18">
        <v>69.413852038000002</v>
      </c>
      <c r="O197" s="18">
        <v>2.5717177143000001</v>
      </c>
      <c r="P197" s="19" t="s">
        <v>26</v>
      </c>
      <c r="Q197" s="14" t="s">
        <v>738</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493</v>
      </c>
      <c r="D198" s="20" t="s">
        <v>320</v>
      </c>
      <c r="E198" s="16"/>
      <c r="F198" s="17">
        <v>2.12</v>
      </c>
      <c r="G198" s="17">
        <v>1.86</v>
      </c>
      <c r="H198" s="17">
        <v>1.6</v>
      </c>
      <c r="I198" s="17"/>
      <c r="J198" s="17">
        <v>2.2799999999999998</v>
      </c>
      <c r="K198" s="17">
        <v>2.79</v>
      </c>
      <c r="L198" s="17">
        <v>3.62</v>
      </c>
      <c r="M198" s="17"/>
      <c r="N198" s="17">
        <v>72.483199407000001</v>
      </c>
      <c r="O198" s="36">
        <v>4.8262843333000003</v>
      </c>
      <c r="P198" s="20" t="s">
        <v>26</v>
      </c>
      <c r="Q198" s="15" t="s">
        <v>739</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321</v>
      </c>
      <c r="D199" s="19" t="s">
        <v>322</v>
      </c>
      <c r="E199" s="16"/>
      <c r="F199" s="18">
        <v>2.69</v>
      </c>
      <c r="G199" s="18">
        <v>2.2999999999999998</v>
      </c>
      <c r="H199" s="18">
        <v>1.92</v>
      </c>
      <c r="I199" s="17"/>
      <c r="J199" s="18">
        <v>2.88</v>
      </c>
      <c r="K199" s="18">
        <v>3.64</v>
      </c>
      <c r="L199" s="18">
        <v>4.87</v>
      </c>
      <c r="M199" s="18"/>
      <c r="N199" s="18">
        <v>53.580573528000002</v>
      </c>
      <c r="O199" s="18">
        <v>10.374515142</v>
      </c>
      <c r="P199" s="19" t="s">
        <v>17</v>
      </c>
      <c r="Q199" s="14" t="s">
        <v>740</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323</v>
      </c>
      <c r="D200" s="20" t="s">
        <v>324</v>
      </c>
      <c r="E200" s="16"/>
      <c r="F200" s="17">
        <v>20.190000000000001</v>
      </c>
      <c r="G200" s="17">
        <v>18.329999999999998</v>
      </c>
      <c r="H200" s="17">
        <v>16.48</v>
      </c>
      <c r="I200" s="17"/>
      <c r="J200" s="17">
        <v>23.08</v>
      </c>
      <c r="K200" s="17">
        <v>26.78</v>
      </c>
      <c r="L200" s="17">
        <v>32.78</v>
      </c>
      <c r="M200" s="17"/>
      <c r="N200" s="17">
        <v>49.484840943000002</v>
      </c>
      <c r="O200" s="36">
        <v>226.03077629000001</v>
      </c>
      <c r="P200" s="20" t="s">
        <v>26</v>
      </c>
      <c r="Q200" s="15" t="s">
        <v>741</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536</v>
      </c>
      <c r="D201" s="20" t="s">
        <v>325</v>
      </c>
      <c r="E201" s="16"/>
      <c r="F201" s="17">
        <v>1.74</v>
      </c>
      <c r="G201" s="17">
        <v>1.52</v>
      </c>
      <c r="H201" s="17">
        <v>1.3</v>
      </c>
      <c r="I201" s="17"/>
      <c r="J201" s="17">
        <v>1.82</v>
      </c>
      <c r="K201" s="17">
        <v>2.25</v>
      </c>
      <c r="L201" s="17">
        <v>2.95</v>
      </c>
      <c r="M201" s="17"/>
      <c r="N201" s="17">
        <v>51.517120896000002</v>
      </c>
      <c r="O201" s="36">
        <v>22.257257190000001</v>
      </c>
      <c r="P201" s="20" t="s">
        <v>17</v>
      </c>
      <c r="Q201" s="15" t="s">
        <v>742</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518</v>
      </c>
      <c r="D202" s="19" t="s">
        <v>326</v>
      </c>
      <c r="E202" s="16"/>
      <c r="F202" s="18">
        <v>8.67</v>
      </c>
      <c r="G202" s="18">
        <v>7.96</v>
      </c>
      <c r="H202" s="18">
        <v>7.26</v>
      </c>
      <c r="I202" s="17"/>
      <c r="J202" s="18">
        <v>10.17</v>
      </c>
      <c r="K202" s="18">
        <v>11.57</v>
      </c>
      <c r="L202" s="18">
        <v>13.84</v>
      </c>
      <c r="M202" s="18"/>
      <c r="N202" s="18">
        <v>56.985387672000002</v>
      </c>
      <c r="O202" s="18">
        <v>36.194811762</v>
      </c>
      <c r="P202" s="19" t="s">
        <v>26</v>
      </c>
      <c r="Q202" s="14" t="s">
        <v>743</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327</v>
      </c>
      <c r="D203" s="20" t="s">
        <v>519</v>
      </c>
      <c r="E203" s="16"/>
      <c r="F203" s="17">
        <v>2.82</v>
      </c>
      <c r="G203" s="17">
        <v>1.1100000000000001</v>
      </c>
      <c r="H203" s="17">
        <v>-0.59</v>
      </c>
      <c r="I203" s="17"/>
      <c r="J203" s="17">
        <v>2.94</v>
      </c>
      <c r="K203" s="17">
        <v>6.35</v>
      </c>
      <c r="L203" s="17">
        <v>11.88</v>
      </c>
      <c r="M203" s="17"/>
      <c r="N203" s="17">
        <v>45.331740314000001</v>
      </c>
      <c r="O203" s="36">
        <v>3.1697629047999998</v>
      </c>
      <c r="P203" s="20" t="s">
        <v>17</v>
      </c>
      <c r="Q203" s="15" t="s">
        <v>744</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327</v>
      </c>
      <c r="D204" s="19" t="s">
        <v>328</v>
      </c>
      <c r="E204" s="16"/>
      <c r="F204" s="18">
        <v>1.42</v>
      </c>
      <c r="G204" s="18">
        <v>1.1200000000000001</v>
      </c>
      <c r="H204" s="18">
        <v>0.83</v>
      </c>
      <c r="I204" s="17"/>
      <c r="J204" s="18">
        <v>1.59</v>
      </c>
      <c r="K204" s="18">
        <v>2.17</v>
      </c>
      <c r="L204" s="18">
        <v>3.12</v>
      </c>
      <c r="M204" s="18"/>
      <c r="N204" s="18">
        <v>64.462183968999994</v>
      </c>
      <c r="O204" s="18">
        <v>4.7525593810000002</v>
      </c>
      <c r="P204" s="19" t="s">
        <v>26</v>
      </c>
      <c r="Q204" s="14" t="s">
        <v>745</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329</v>
      </c>
      <c r="D205" s="20" t="s">
        <v>330</v>
      </c>
      <c r="E205" s="16"/>
      <c r="F205" s="17">
        <v>29.77</v>
      </c>
      <c r="G205" s="17">
        <v>27.91</v>
      </c>
      <c r="H205" s="17">
        <v>26.06</v>
      </c>
      <c r="I205" s="17"/>
      <c r="J205" s="17">
        <v>30.6</v>
      </c>
      <c r="K205" s="17">
        <v>34.299999999999997</v>
      </c>
      <c r="L205" s="17">
        <v>40.29</v>
      </c>
      <c r="M205" s="17"/>
      <c r="N205" s="17">
        <v>64.259132410000007</v>
      </c>
      <c r="O205" s="36">
        <v>191.83196271</v>
      </c>
      <c r="P205" s="20" t="s">
        <v>26</v>
      </c>
      <c r="Q205" s="15" t="s">
        <v>746</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502</v>
      </c>
      <c r="D206" s="19" t="s">
        <v>331</v>
      </c>
      <c r="E206" s="16"/>
      <c r="F206" s="18">
        <v>19.21</v>
      </c>
      <c r="G206" s="18">
        <v>17.93</v>
      </c>
      <c r="H206" s="18">
        <v>16.66</v>
      </c>
      <c r="I206" s="17"/>
      <c r="J206" s="18">
        <v>20.07</v>
      </c>
      <c r="K206" s="18">
        <v>22.61</v>
      </c>
      <c r="L206" s="18">
        <v>26.73</v>
      </c>
      <c r="M206" s="18"/>
      <c r="N206" s="18">
        <v>77.552765981999997</v>
      </c>
      <c r="O206" s="18">
        <v>227.14803214</v>
      </c>
      <c r="P206" s="19" t="s">
        <v>26</v>
      </c>
      <c r="Q206" s="14" t="s">
        <v>747</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332</v>
      </c>
      <c r="D207" s="20" t="s">
        <v>333</v>
      </c>
      <c r="E207" s="16"/>
      <c r="F207" s="17">
        <v>110.05</v>
      </c>
      <c r="G207" s="17">
        <v>101.67</v>
      </c>
      <c r="H207" s="17">
        <v>93.29</v>
      </c>
      <c r="I207" s="17"/>
      <c r="J207" s="17">
        <v>113.03</v>
      </c>
      <c r="K207" s="17">
        <v>129.78</v>
      </c>
      <c r="L207" s="17">
        <v>156.88999999999999</v>
      </c>
      <c r="M207" s="17"/>
      <c r="N207" s="17">
        <v>77.610551826000005</v>
      </c>
      <c r="O207" s="36">
        <v>360.17579413999999</v>
      </c>
      <c r="P207" s="20" t="s">
        <v>26</v>
      </c>
      <c r="Q207" s="15" t="s">
        <v>748</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749</v>
      </c>
      <c r="D208" s="19" t="s">
        <v>750</v>
      </c>
      <c r="E208" s="16"/>
      <c r="F208" s="18">
        <v>64.8</v>
      </c>
      <c r="G208" s="18">
        <v>53.45</v>
      </c>
      <c r="H208" s="18">
        <v>42.1</v>
      </c>
      <c r="I208" s="17"/>
      <c r="J208" s="18">
        <v>66.349999999999994</v>
      </c>
      <c r="K208" s="18">
        <v>89.04</v>
      </c>
      <c r="L208" s="18">
        <v>125.77</v>
      </c>
      <c r="M208" s="18"/>
      <c r="N208" s="18">
        <v>39.856261062000002</v>
      </c>
      <c r="O208" s="18">
        <v>1.2345374114000001</v>
      </c>
      <c r="P208" s="19" t="s">
        <v>17</v>
      </c>
      <c r="Q208" s="14" t="s">
        <v>751</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334</v>
      </c>
      <c r="D209" s="20" t="s">
        <v>335</v>
      </c>
      <c r="E209" s="16"/>
      <c r="F209" s="17">
        <v>5.61</v>
      </c>
      <c r="G209" s="17">
        <v>5.34</v>
      </c>
      <c r="H209" s="17">
        <v>5.07</v>
      </c>
      <c r="I209" s="17"/>
      <c r="J209" s="17">
        <v>5.88</v>
      </c>
      <c r="K209" s="17">
        <v>6.41</v>
      </c>
      <c r="L209" s="17">
        <v>7.28</v>
      </c>
      <c r="M209" s="17"/>
      <c r="N209" s="17">
        <v>60.063861965999997</v>
      </c>
      <c r="O209" s="36">
        <v>7.5170379048000004</v>
      </c>
      <c r="P209" s="20" t="s">
        <v>26</v>
      </c>
      <c r="Q209" s="15" t="s">
        <v>752</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334</v>
      </c>
      <c r="D210" s="19" t="s">
        <v>336</v>
      </c>
      <c r="E210" s="16"/>
      <c r="F210" s="18">
        <v>28.11</v>
      </c>
      <c r="G210" s="18">
        <v>26.54</v>
      </c>
      <c r="H210" s="18">
        <v>24.97</v>
      </c>
      <c r="I210" s="17"/>
      <c r="J210" s="18">
        <v>30.07</v>
      </c>
      <c r="K210" s="18">
        <v>33.200000000000003</v>
      </c>
      <c r="L210" s="18">
        <v>38.28</v>
      </c>
      <c r="M210" s="18"/>
      <c r="N210" s="18">
        <v>60.643857697000001</v>
      </c>
      <c r="O210" s="18">
        <v>23.307327713999999</v>
      </c>
      <c r="P210" s="19" t="s">
        <v>26</v>
      </c>
      <c r="Q210" s="14" t="s">
        <v>753</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337</v>
      </c>
      <c r="D211" s="20" t="s">
        <v>537</v>
      </c>
      <c r="E211" s="16"/>
      <c r="F211" s="17">
        <v>14.04</v>
      </c>
      <c r="G211" s="17">
        <v>13.21</v>
      </c>
      <c r="H211" s="17">
        <v>12.39</v>
      </c>
      <c r="I211" s="17"/>
      <c r="J211" s="17">
        <v>14.38</v>
      </c>
      <c r="K211" s="17">
        <v>16.02</v>
      </c>
      <c r="L211" s="17">
        <v>18.670000000000002</v>
      </c>
      <c r="M211" s="17"/>
      <c r="N211" s="17">
        <v>64.172866291000005</v>
      </c>
      <c r="O211" s="36">
        <v>1.1427024286</v>
      </c>
      <c r="P211" s="20" t="s">
        <v>26</v>
      </c>
      <c r="Q211" s="15" t="s">
        <v>754</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337</v>
      </c>
      <c r="D212" s="19" t="s">
        <v>338</v>
      </c>
      <c r="E212" s="16"/>
      <c r="F212" s="18">
        <v>26.89</v>
      </c>
      <c r="G212" s="18">
        <v>25.36</v>
      </c>
      <c r="H212" s="18">
        <v>23.84</v>
      </c>
      <c r="I212" s="17"/>
      <c r="J212" s="18">
        <v>27.4</v>
      </c>
      <c r="K212" s="18">
        <v>30.44</v>
      </c>
      <c r="L212" s="18">
        <v>35.36</v>
      </c>
      <c r="M212" s="18"/>
      <c r="N212" s="18">
        <v>62.541068521</v>
      </c>
      <c r="O212" s="18">
        <v>69.430617999999996</v>
      </c>
      <c r="P212" s="19" t="s">
        <v>26</v>
      </c>
      <c r="Q212" s="14" t="s">
        <v>755</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339</v>
      </c>
      <c r="D213" s="20" t="s">
        <v>340</v>
      </c>
      <c r="E213" s="16"/>
      <c r="F213" s="17">
        <v>13.42</v>
      </c>
      <c r="G213" s="17">
        <v>13.13</v>
      </c>
      <c r="H213" s="17">
        <v>12.84</v>
      </c>
      <c r="I213" s="17"/>
      <c r="J213" s="17">
        <v>13.47</v>
      </c>
      <c r="K213" s="17">
        <v>14.04</v>
      </c>
      <c r="L213" s="17">
        <v>14.96</v>
      </c>
      <c r="M213" s="17"/>
      <c r="N213" s="17">
        <v>76.315266429999994</v>
      </c>
      <c r="O213" s="36">
        <v>58.199372095000001</v>
      </c>
      <c r="P213" s="20" t="s">
        <v>26</v>
      </c>
      <c r="Q213" s="15" t="s">
        <v>756</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341</v>
      </c>
      <c r="D214" s="20" t="s">
        <v>342</v>
      </c>
      <c r="E214" s="16"/>
      <c r="F214" s="17">
        <v>19.350000000000001</v>
      </c>
      <c r="G214" s="17">
        <v>17.149999999999999</v>
      </c>
      <c r="H214" s="17">
        <v>14.96</v>
      </c>
      <c r="I214" s="17"/>
      <c r="J214" s="17">
        <v>19.84</v>
      </c>
      <c r="K214" s="17">
        <v>24.22</v>
      </c>
      <c r="L214" s="17">
        <v>31.32</v>
      </c>
      <c r="M214" s="17"/>
      <c r="N214" s="17">
        <v>43.160349076000003</v>
      </c>
      <c r="O214" s="36">
        <v>37.965515380999996</v>
      </c>
      <c r="P214" s="20" t="s">
        <v>17</v>
      </c>
      <c r="Q214" s="15" t="s">
        <v>757</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343</v>
      </c>
      <c r="D215" s="19" t="s">
        <v>344</v>
      </c>
      <c r="E215" s="16"/>
      <c r="F215" s="18">
        <v>5.41</v>
      </c>
      <c r="G215" s="18">
        <v>5.05</v>
      </c>
      <c r="H215" s="18">
        <v>4.6900000000000004</v>
      </c>
      <c r="I215" s="17"/>
      <c r="J215" s="18">
        <v>6.16</v>
      </c>
      <c r="K215" s="18">
        <v>6.87</v>
      </c>
      <c r="L215" s="18">
        <v>8.0299999999999994</v>
      </c>
      <c r="M215" s="18"/>
      <c r="N215" s="18">
        <v>53.715208109999999</v>
      </c>
      <c r="O215" s="18">
        <v>2.5986113333</v>
      </c>
      <c r="P215" s="19" t="s">
        <v>26</v>
      </c>
      <c r="Q215" s="14" t="s">
        <v>758</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345</v>
      </c>
      <c r="D216" s="19" t="s">
        <v>346</v>
      </c>
      <c r="E216" s="16"/>
      <c r="F216" s="18">
        <v>5.41</v>
      </c>
      <c r="G216" s="18">
        <v>4.8600000000000003</v>
      </c>
      <c r="H216" s="18">
        <v>4.32</v>
      </c>
      <c r="I216" s="17"/>
      <c r="J216" s="18">
        <v>5.75</v>
      </c>
      <c r="K216" s="18">
        <v>6.83</v>
      </c>
      <c r="L216" s="18">
        <v>8.58</v>
      </c>
      <c r="M216" s="18"/>
      <c r="N216" s="18">
        <v>64.019879274999994</v>
      </c>
      <c r="O216" s="18">
        <v>5.3301398095000003</v>
      </c>
      <c r="P216" s="19" t="s">
        <v>26</v>
      </c>
      <c r="Q216" s="14" t="s">
        <v>759</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347</v>
      </c>
      <c r="D217" s="20" t="s">
        <v>348</v>
      </c>
      <c r="E217" s="16"/>
      <c r="F217" s="17">
        <v>9.42</v>
      </c>
      <c r="G217" s="17">
        <v>7.96</v>
      </c>
      <c r="H217" s="17">
        <v>6.51</v>
      </c>
      <c r="I217" s="17"/>
      <c r="J217" s="17">
        <v>9.98</v>
      </c>
      <c r="K217" s="17">
        <v>12.88</v>
      </c>
      <c r="L217" s="17">
        <v>17.579999999999998</v>
      </c>
      <c r="M217" s="17"/>
      <c r="N217" s="17">
        <v>84.270097767999999</v>
      </c>
      <c r="O217" s="36">
        <v>40.760026381000003</v>
      </c>
      <c r="P217" s="20" t="s">
        <v>26</v>
      </c>
      <c r="Q217" s="15" t="s">
        <v>760</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349</v>
      </c>
      <c r="D218" s="19" t="s">
        <v>350</v>
      </c>
      <c r="E218" s="16"/>
      <c r="F218" s="18">
        <v>9.06</v>
      </c>
      <c r="G218" s="18">
        <v>8.16</v>
      </c>
      <c r="H218" s="18">
        <v>7.26</v>
      </c>
      <c r="I218" s="17"/>
      <c r="J218" s="18">
        <v>10.33</v>
      </c>
      <c r="K218" s="18">
        <v>12.12</v>
      </c>
      <c r="L218" s="18">
        <v>15.02</v>
      </c>
      <c r="M218" s="18"/>
      <c r="N218" s="18">
        <v>57.983269991</v>
      </c>
      <c r="O218" s="18">
        <v>90.718423618999992</v>
      </c>
      <c r="P218" s="19" t="s">
        <v>26</v>
      </c>
      <c r="Q218" s="14" t="s">
        <v>761</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762</v>
      </c>
      <c r="D219" s="20" t="s">
        <v>763</v>
      </c>
      <c r="E219" s="16"/>
      <c r="F219" s="17">
        <v>14.85</v>
      </c>
      <c r="G219" s="17">
        <v>10.84</v>
      </c>
      <c r="H219" s="17">
        <v>6.83</v>
      </c>
      <c r="I219" s="17"/>
      <c r="J219" s="17">
        <v>16.05</v>
      </c>
      <c r="K219" s="17">
        <v>24.06</v>
      </c>
      <c r="L219" s="17">
        <v>37.03</v>
      </c>
      <c r="M219" s="17"/>
      <c r="N219" s="17">
        <v>29.814688068999999</v>
      </c>
      <c r="O219" s="36">
        <v>1.4993679243</v>
      </c>
      <c r="P219" s="20" t="s">
        <v>17</v>
      </c>
      <c r="Q219" s="15" t="s">
        <v>764</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351</v>
      </c>
      <c r="D220" s="19" t="s">
        <v>352</v>
      </c>
      <c r="E220" s="16"/>
      <c r="F220" s="18">
        <v>5.23</v>
      </c>
      <c r="G220" s="18">
        <v>4.46</v>
      </c>
      <c r="H220" s="18">
        <v>3.7</v>
      </c>
      <c r="I220" s="17"/>
      <c r="J220" s="18">
        <v>5.45</v>
      </c>
      <c r="K220" s="18">
        <v>6.97</v>
      </c>
      <c r="L220" s="18">
        <v>9.43</v>
      </c>
      <c r="M220" s="18"/>
      <c r="N220" s="18">
        <v>72.323268779000003</v>
      </c>
      <c r="O220" s="18">
        <v>34.559411142999998</v>
      </c>
      <c r="P220" s="19" t="s">
        <v>26</v>
      </c>
      <c r="Q220" s="14" t="s">
        <v>765</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353</v>
      </c>
      <c r="D221" s="20" t="s">
        <v>354</v>
      </c>
      <c r="E221" s="16"/>
      <c r="F221" s="17">
        <v>19.96</v>
      </c>
      <c r="G221" s="17">
        <v>18.72</v>
      </c>
      <c r="H221" s="17">
        <v>17.489999999999998</v>
      </c>
      <c r="I221" s="17"/>
      <c r="J221" s="17">
        <v>21</v>
      </c>
      <c r="K221" s="17">
        <v>23.46</v>
      </c>
      <c r="L221" s="17">
        <v>27.45</v>
      </c>
      <c r="M221" s="17"/>
      <c r="N221" s="17">
        <v>61.407619945999997</v>
      </c>
      <c r="O221" s="36">
        <v>58.222443048000002</v>
      </c>
      <c r="P221" s="20" t="s">
        <v>26</v>
      </c>
      <c r="Q221" s="15" t="s">
        <v>766</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355</v>
      </c>
      <c r="D222" s="19" t="s">
        <v>356</v>
      </c>
      <c r="E222" s="16"/>
      <c r="F222" s="18">
        <v>23.42</v>
      </c>
      <c r="G222" s="18">
        <v>21.15</v>
      </c>
      <c r="H222" s="18">
        <v>18.88</v>
      </c>
      <c r="I222" s="17"/>
      <c r="J222" s="18">
        <v>23.71</v>
      </c>
      <c r="K222" s="18">
        <v>28.24</v>
      </c>
      <c r="L222" s="18">
        <v>35.57</v>
      </c>
      <c r="M222" s="18"/>
      <c r="N222" s="18">
        <v>84.087788442999994</v>
      </c>
      <c r="O222" s="18">
        <v>73.954178286000001</v>
      </c>
      <c r="P222" s="19" t="s">
        <v>26</v>
      </c>
      <c r="Q222" s="14" t="s">
        <v>767</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357</v>
      </c>
      <c r="D223" s="20" t="s">
        <v>358</v>
      </c>
      <c r="E223" s="16"/>
      <c r="F223" s="17">
        <v>74.14</v>
      </c>
      <c r="G223" s="17">
        <v>65.23</v>
      </c>
      <c r="H223" s="17">
        <v>56.32</v>
      </c>
      <c r="I223" s="17"/>
      <c r="J223" s="17">
        <v>76</v>
      </c>
      <c r="K223" s="17">
        <v>93.81</v>
      </c>
      <c r="L223" s="17">
        <v>122.63</v>
      </c>
      <c r="M223" s="17"/>
      <c r="N223" s="17">
        <v>74.315971902000001</v>
      </c>
      <c r="O223" s="36">
        <v>3.9984375752000001</v>
      </c>
      <c r="P223" s="20" t="s">
        <v>26</v>
      </c>
      <c r="Q223" s="15" t="s">
        <v>768</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359</v>
      </c>
      <c r="D224" s="19" t="s">
        <v>360</v>
      </c>
      <c r="E224" s="16"/>
      <c r="F224" s="18">
        <v>51.5</v>
      </c>
      <c r="G224" s="18">
        <v>47.32</v>
      </c>
      <c r="H224" s="18">
        <v>43.15</v>
      </c>
      <c r="I224" s="17"/>
      <c r="J224" s="18">
        <v>63.54</v>
      </c>
      <c r="K224" s="18">
        <v>71.88</v>
      </c>
      <c r="L224" s="18">
        <v>85.39</v>
      </c>
      <c r="M224" s="18"/>
      <c r="N224" s="18">
        <v>50.988034929000001</v>
      </c>
      <c r="O224" s="18">
        <v>304.68244195</v>
      </c>
      <c r="P224" s="19" t="s">
        <v>26</v>
      </c>
      <c r="Q224" s="14" t="s">
        <v>769</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361</v>
      </c>
      <c r="D225" s="20" t="s">
        <v>362</v>
      </c>
      <c r="E225" s="16"/>
      <c r="F225" s="17">
        <v>5.45</v>
      </c>
      <c r="G225" s="17">
        <v>5.0599999999999996</v>
      </c>
      <c r="H225" s="17">
        <v>4.67</v>
      </c>
      <c r="I225" s="17"/>
      <c r="J225" s="17">
        <v>5.72</v>
      </c>
      <c r="K225" s="17">
        <v>6.49</v>
      </c>
      <c r="L225" s="17">
        <v>7.74</v>
      </c>
      <c r="M225" s="17"/>
      <c r="N225" s="17">
        <v>71.711963326000003</v>
      </c>
      <c r="O225" s="36">
        <v>2.6185009048000003</v>
      </c>
      <c r="P225" s="20" t="s">
        <v>26</v>
      </c>
      <c r="Q225" s="15" t="s">
        <v>770</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363</v>
      </c>
      <c r="D226" s="19" t="s">
        <v>364</v>
      </c>
      <c r="E226" s="16"/>
      <c r="F226" s="18">
        <v>11.6</v>
      </c>
      <c r="G226" s="18">
        <v>11.23</v>
      </c>
      <c r="H226" s="18">
        <v>10.87</v>
      </c>
      <c r="I226" s="17"/>
      <c r="J226" s="18">
        <v>11.83</v>
      </c>
      <c r="K226" s="18">
        <v>12.55</v>
      </c>
      <c r="L226" s="18">
        <v>13.72</v>
      </c>
      <c r="M226" s="18"/>
      <c r="N226" s="18">
        <v>72.471538851000005</v>
      </c>
      <c r="O226" s="18">
        <v>1.6856071429000001</v>
      </c>
      <c r="P226" s="19" t="s">
        <v>26</v>
      </c>
      <c r="Q226" s="14" t="s">
        <v>771</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363</v>
      </c>
      <c r="D227" s="20" t="s">
        <v>365</v>
      </c>
      <c r="E227" s="16"/>
      <c r="F227" s="17">
        <v>34.85</v>
      </c>
      <c r="G227" s="17">
        <v>33.68</v>
      </c>
      <c r="H227" s="17">
        <v>32.520000000000003</v>
      </c>
      <c r="I227" s="17"/>
      <c r="J227" s="17">
        <v>35.549999999999997</v>
      </c>
      <c r="K227" s="17">
        <v>37.869999999999997</v>
      </c>
      <c r="L227" s="17">
        <v>41.64</v>
      </c>
      <c r="M227" s="17"/>
      <c r="N227" s="17">
        <v>76.316559628999997</v>
      </c>
      <c r="O227" s="36">
        <v>47.826095332999998</v>
      </c>
      <c r="P227" s="20" t="s">
        <v>26</v>
      </c>
      <c r="Q227" s="15" t="s">
        <v>772</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538</v>
      </c>
      <c r="D228" s="19" t="s">
        <v>366</v>
      </c>
      <c r="E228" s="16"/>
      <c r="F228" s="18">
        <v>111.23</v>
      </c>
      <c r="G228" s="18">
        <v>89.48</v>
      </c>
      <c r="H228" s="18">
        <v>67.73</v>
      </c>
      <c r="I228" s="17"/>
      <c r="J228" s="18">
        <v>114</v>
      </c>
      <c r="K228" s="18">
        <v>157.49</v>
      </c>
      <c r="L228" s="18">
        <v>227.87</v>
      </c>
      <c r="M228" s="18"/>
      <c r="N228" s="18">
        <v>47.417644451999998</v>
      </c>
      <c r="O228" s="18">
        <v>9.6629566814000007</v>
      </c>
      <c r="P228" s="19" t="s">
        <v>17</v>
      </c>
      <c r="Q228" s="14" t="s">
        <v>773</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367</v>
      </c>
      <c r="D229" s="20" t="s">
        <v>368</v>
      </c>
      <c r="E229" s="16"/>
      <c r="F229" s="17">
        <v>8.7100000000000009</v>
      </c>
      <c r="G229" s="17">
        <v>8.1999999999999993</v>
      </c>
      <c r="H229" s="17">
        <v>7.7</v>
      </c>
      <c r="I229" s="17"/>
      <c r="J229" s="17">
        <v>9.43</v>
      </c>
      <c r="K229" s="17">
        <v>10.43</v>
      </c>
      <c r="L229" s="17">
        <v>12.06</v>
      </c>
      <c r="M229" s="17"/>
      <c r="N229" s="17">
        <v>55.972027208999997</v>
      </c>
      <c r="O229" s="36">
        <v>2.3642132857</v>
      </c>
      <c r="P229" s="20" t="s">
        <v>26</v>
      </c>
      <c r="Q229" s="15" t="s">
        <v>774</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369</v>
      </c>
      <c r="D230" s="19" t="s">
        <v>370</v>
      </c>
      <c r="E230" s="16"/>
      <c r="F230" s="18">
        <v>35.01</v>
      </c>
      <c r="G230" s="18">
        <v>32.33</v>
      </c>
      <c r="H230" s="18">
        <v>29.66</v>
      </c>
      <c r="I230" s="17"/>
      <c r="J230" s="18">
        <v>35.75</v>
      </c>
      <c r="K230" s="18">
        <v>41.09</v>
      </c>
      <c r="L230" s="18">
        <v>49.74</v>
      </c>
      <c r="M230" s="18"/>
      <c r="N230" s="18">
        <v>70.594367263999999</v>
      </c>
      <c r="O230" s="18">
        <v>8.5248159048000005</v>
      </c>
      <c r="P230" s="19" t="s">
        <v>26</v>
      </c>
      <c r="Q230" s="14" t="s">
        <v>775</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371</v>
      </c>
      <c r="D231" s="20" t="s">
        <v>372</v>
      </c>
      <c r="E231" s="16"/>
      <c r="F231" s="17">
        <v>26.52</v>
      </c>
      <c r="G231" s="17">
        <v>25.01</v>
      </c>
      <c r="H231" s="17">
        <v>23.5</v>
      </c>
      <c r="I231" s="17"/>
      <c r="J231" s="17">
        <v>27.3</v>
      </c>
      <c r="K231" s="17">
        <v>30.31</v>
      </c>
      <c r="L231" s="17">
        <v>35.18</v>
      </c>
      <c r="M231" s="17"/>
      <c r="N231" s="17">
        <v>71.824742899</v>
      </c>
      <c r="O231" s="36">
        <v>106.61248242000001</v>
      </c>
      <c r="P231" s="20" t="s">
        <v>26</v>
      </c>
      <c r="Q231" s="15" t="s">
        <v>776</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373</v>
      </c>
      <c r="D232" s="19" t="s">
        <v>374</v>
      </c>
      <c r="E232" s="16"/>
      <c r="F232" s="18">
        <v>16.5</v>
      </c>
      <c r="G232" s="18">
        <v>14.81</v>
      </c>
      <c r="H232" s="18">
        <v>13.13</v>
      </c>
      <c r="I232" s="17"/>
      <c r="J232" s="18">
        <v>17.22</v>
      </c>
      <c r="K232" s="18">
        <v>20.58</v>
      </c>
      <c r="L232" s="18">
        <v>26.03</v>
      </c>
      <c r="M232" s="18"/>
      <c r="N232" s="18">
        <v>76.948397337000003</v>
      </c>
      <c r="O232" s="18">
        <v>27.761668095000001</v>
      </c>
      <c r="P232" s="19" t="s">
        <v>26</v>
      </c>
      <c r="Q232" s="14" t="s">
        <v>777</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375</v>
      </c>
      <c r="D233" s="20" t="s">
        <v>376</v>
      </c>
      <c r="E233" s="16"/>
      <c r="F233" s="17">
        <v>43.4</v>
      </c>
      <c r="G233" s="17">
        <v>27.66</v>
      </c>
      <c r="H233" s="17">
        <v>11.93</v>
      </c>
      <c r="I233" s="17"/>
      <c r="J233" s="17">
        <v>46.14</v>
      </c>
      <c r="K233" s="17">
        <v>77.599999999999994</v>
      </c>
      <c r="L233" s="17">
        <v>128.52000000000001</v>
      </c>
      <c r="M233" s="17"/>
      <c r="N233" s="17">
        <v>48.191048492999997</v>
      </c>
      <c r="O233" s="36">
        <v>169.69376491</v>
      </c>
      <c r="P233" s="20" t="s">
        <v>17</v>
      </c>
      <c r="Q233" s="15" t="s">
        <v>778</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377</v>
      </c>
      <c r="D234" s="19" t="s">
        <v>378</v>
      </c>
      <c r="E234" s="16"/>
      <c r="F234" s="18">
        <v>17.899999999999999</v>
      </c>
      <c r="G234" s="18">
        <v>16.23</v>
      </c>
      <c r="H234" s="18">
        <v>14.56</v>
      </c>
      <c r="I234" s="17"/>
      <c r="J234" s="18">
        <v>18.29</v>
      </c>
      <c r="K234" s="18">
        <v>21.62</v>
      </c>
      <c r="L234" s="18">
        <v>27.01</v>
      </c>
      <c r="M234" s="18"/>
      <c r="N234" s="18">
        <v>77.802571924999995</v>
      </c>
      <c r="O234" s="18">
        <v>121.85616876</v>
      </c>
      <c r="P234" s="19" t="s">
        <v>26</v>
      </c>
      <c r="Q234" s="14" t="s">
        <v>779</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379</v>
      </c>
      <c r="D235" s="20" t="s">
        <v>380</v>
      </c>
      <c r="E235" s="16"/>
      <c r="F235" s="17">
        <v>36.79</v>
      </c>
      <c r="G235" s="17">
        <v>33.15</v>
      </c>
      <c r="H235" s="17">
        <v>29.52</v>
      </c>
      <c r="I235" s="17"/>
      <c r="J235" s="17">
        <v>37.53</v>
      </c>
      <c r="K235" s="17">
        <v>44.79</v>
      </c>
      <c r="L235" s="17">
        <v>56.53</v>
      </c>
      <c r="M235" s="17"/>
      <c r="N235" s="17">
        <v>75.597200973</v>
      </c>
      <c r="O235" s="36">
        <v>106.41879446999999</v>
      </c>
      <c r="P235" s="20" t="s">
        <v>26</v>
      </c>
      <c r="Q235" s="15" t="s">
        <v>780</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381</v>
      </c>
      <c r="D236" s="19" t="s">
        <v>382</v>
      </c>
      <c r="E236" s="16"/>
      <c r="F236" s="18">
        <v>10.46</v>
      </c>
      <c r="G236" s="18">
        <v>9.59</v>
      </c>
      <c r="H236" s="18">
        <v>8.7200000000000006</v>
      </c>
      <c r="I236" s="17"/>
      <c r="J236" s="18">
        <v>10.85</v>
      </c>
      <c r="K236" s="18">
        <v>12.58</v>
      </c>
      <c r="L236" s="18">
        <v>15.38</v>
      </c>
      <c r="M236" s="18"/>
      <c r="N236" s="18">
        <v>52.781100219999999</v>
      </c>
      <c r="O236" s="18">
        <v>4.2603062857000005</v>
      </c>
      <c r="P236" s="19" t="s">
        <v>17</v>
      </c>
      <c r="Q236" s="14" t="s">
        <v>781</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383</v>
      </c>
      <c r="D237" s="20" t="s">
        <v>384</v>
      </c>
      <c r="E237" s="16"/>
      <c r="F237" s="17">
        <v>6.71</v>
      </c>
      <c r="G237" s="17">
        <v>5.86</v>
      </c>
      <c r="H237" s="17">
        <v>5.01</v>
      </c>
      <c r="I237" s="17"/>
      <c r="J237" s="17">
        <v>6.9</v>
      </c>
      <c r="K237" s="17">
        <v>8.59</v>
      </c>
      <c r="L237" s="17">
        <v>11.34</v>
      </c>
      <c r="M237" s="17"/>
      <c r="N237" s="17">
        <v>79.605646715999995</v>
      </c>
      <c r="O237" s="36">
        <v>3.2262434761999996</v>
      </c>
      <c r="P237" s="20" t="s">
        <v>26</v>
      </c>
      <c r="Q237" s="15" t="s">
        <v>782</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385</v>
      </c>
      <c r="D238" s="19" t="s">
        <v>386</v>
      </c>
      <c r="E238" s="16"/>
      <c r="F238" s="18">
        <v>22.54</v>
      </c>
      <c r="G238" s="18">
        <v>20.149999999999999</v>
      </c>
      <c r="H238" s="18">
        <v>17.760000000000002</v>
      </c>
      <c r="I238" s="17"/>
      <c r="J238" s="18">
        <v>24.71</v>
      </c>
      <c r="K238" s="18">
        <v>29.48</v>
      </c>
      <c r="L238" s="18">
        <v>37.200000000000003</v>
      </c>
      <c r="M238" s="18"/>
      <c r="N238" s="18">
        <v>70.117939359000005</v>
      </c>
      <c r="O238" s="18">
        <v>24.042181524</v>
      </c>
      <c r="P238" s="19" t="s">
        <v>26</v>
      </c>
      <c r="Q238" s="14" t="s">
        <v>783</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387</v>
      </c>
      <c r="D239" s="20" t="s">
        <v>388</v>
      </c>
      <c r="E239" s="16"/>
      <c r="F239" s="17">
        <v>17.09</v>
      </c>
      <c r="G239" s="17">
        <v>16.04</v>
      </c>
      <c r="H239" s="17">
        <v>15</v>
      </c>
      <c r="I239" s="17"/>
      <c r="J239" s="17">
        <v>18.13</v>
      </c>
      <c r="K239" s="17">
        <v>20.21</v>
      </c>
      <c r="L239" s="17">
        <v>23.57</v>
      </c>
      <c r="M239" s="17"/>
      <c r="N239" s="17">
        <v>58.753814464000001</v>
      </c>
      <c r="O239" s="36">
        <v>109.57758757000001</v>
      </c>
      <c r="P239" s="20" t="s">
        <v>26</v>
      </c>
      <c r="Q239" s="15" t="s">
        <v>784</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483</v>
      </c>
      <c r="D240" s="19" t="s">
        <v>484</v>
      </c>
      <c r="E240" s="16"/>
      <c r="F240" s="18">
        <v>3.64</v>
      </c>
      <c r="G240" s="18">
        <v>3.44</v>
      </c>
      <c r="H240" s="18">
        <v>3.24</v>
      </c>
      <c r="I240" s="17"/>
      <c r="J240" s="18">
        <v>3.86</v>
      </c>
      <c r="K240" s="18">
        <v>4.25</v>
      </c>
      <c r="L240" s="18">
        <v>4.88</v>
      </c>
      <c r="M240" s="18"/>
      <c r="N240" s="18">
        <v>60.667698475999998</v>
      </c>
      <c r="O240" s="18">
        <v>1.7659708095000002</v>
      </c>
      <c r="P240" s="19" t="s">
        <v>26</v>
      </c>
      <c r="Q240" s="14" t="s">
        <v>785</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389</v>
      </c>
      <c r="D241" s="20" t="s">
        <v>390</v>
      </c>
      <c r="E241" s="16"/>
      <c r="F241" s="17">
        <v>53.71</v>
      </c>
      <c r="G241" s="17">
        <v>48.95</v>
      </c>
      <c r="H241" s="17">
        <v>44.19</v>
      </c>
      <c r="I241" s="17"/>
      <c r="J241" s="17">
        <v>55.06</v>
      </c>
      <c r="K241" s="17">
        <v>64.569999999999993</v>
      </c>
      <c r="L241" s="17">
        <v>79.959999999999994</v>
      </c>
      <c r="M241" s="17"/>
      <c r="N241" s="17">
        <v>50.399358624000001</v>
      </c>
      <c r="O241" s="36">
        <v>8.6039053332999984</v>
      </c>
      <c r="P241" s="20" t="s">
        <v>17</v>
      </c>
      <c r="Q241" s="15" t="s">
        <v>786</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503</v>
      </c>
      <c r="D242" s="19" t="s">
        <v>504</v>
      </c>
      <c r="E242" s="16"/>
      <c r="F242" s="18">
        <v>34.35</v>
      </c>
      <c r="G242" s="18">
        <v>29.27</v>
      </c>
      <c r="H242" s="18">
        <v>24.2</v>
      </c>
      <c r="I242" s="17"/>
      <c r="J242" s="18">
        <v>35.659999999999997</v>
      </c>
      <c r="K242" s="18">
        <v>45.8</v>
      </c>
      <c r="L242" s="18">
        <v>62.21</v>
      </c>
      <c r="M242" s="18"/>
      <c r="N242" s="18">
        <v>21.365962267</v>
      </c>
      <c r="O242" s="18">
        <v>2.7513994604999996</v>
      </c>
      <c r="P242" s="19" t="s">
        <v>17</v>
      </c>
      <c r="Q242" s="14" t="s">
        <v>787</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391</v>
      </c>
      <c r="D243" s="20" t="s">
        <v>788</v>
      </c>
      <c r="E243" s="16"/>
      <c r="F243" s="17">
        <v>5.77</v>
      </c>
      <c r="G243" s="17">
        <v>5.33</v>
      </c>
      <c r="H243" s="17">
        <v>4.8899999999999997</v>
      </c>
      <c r="I243" s="17"/>
      <c r="J243" s="17">
        <v>6.16</v>
      </c>
      <c r="K243" s="17">
        <v>7.03</v>
      </c>
      <c r="L243" s="17">
        <v>8.4499999999999993</v>
      </c>
      <c r="M243" s="17"/>
      <c r="N243" s="17">
        <v>67.975763853999993</v>
      </c>
      <c r="O243" s="36">
        <v>1.3294091428999999</v>
      </c>
      <c r="P243" s="20" t="s">
        <v>26</v>
      </c>
      <c r="Q243" s="15" t="s">
        <v>789</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391</v>
      </c>
      <c r="D244" s="19" t="s">
        <v>392</v>
      </c>
      <c r="E244" s="16"/>
      <c r="F244" s="18">
        <v>5.83</v>
      </c>
      <c r="G244" s="18">
        <v>5.33</v>
      </c>
      <c r="H244" s="18">
        <v>4.84</v>
      </c>
      <c r="I244" s="17"/>
      <c r="J244" s="18">
        <v>6.27</v>
      </c>
      <c r="K244" s="18">
        <v>7.25</v>
      </c>
      <c r="L244" s="18">
        <v>8.84</v>
      </c>
      <c r="M244" s="18"/>
      <c r="N244" s="18">
        <v>66.861971925000006</v>
      </c>
      <c r="O244" s="18">
        <v>69.283158333000003</v>
      </c>
      <c r="P244" s="19" t="s">
        <v>26</v>
      </c>
      <c r="Q244" s="14" t="s">
        <v>790</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393</v>
      </c>
      <c r="D245" s="20" t="s">
        <v>394</v>
      </c>
      <c r="E245" s="16"/>
      <c r="F245" s="17">
        <v>54.4</v>
      </c>
      <c r="G245" s="17">
        <v>51.4</v>
      </c>
      <c r="H245" s="17">
        <v>48.41</v>
      </c>
      <c r="I245" s="17"/>
      <c r="J245" s="17">
        <v>55.35</v>
      </c>
      <c r="K245" s="17">
        <v>61.33</v>
      </c>
      <c r="L245" s="17">
        <v>71.010000000000005</v>
      </c>
      <c r="M245" s="17"/>
      <c r="N245" s="17">
        <v>53.315561547999998</v>
      </c>
      <c r="O245" s="36">
        <v>1416.3246710000001</v>
      </c>
      <c r="P245" s="20" t="s">
        <v>17</v>
      </c>
      <c r="Q245" s="15" t="s">
        <v>791</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395</v>
      </c>
      <c r="D246" s="19" t="s">
        <v>396</v>
      </c>
      <c r="E246" s="16"/>
      <c r="F246" s="18">
        <v>23.95</v>
      </c>
      <c r="G246" s="18">
        <v>22.24</v>
      </c>
      <c r="H246" s="18">
        <v>20.53</v>
      </c>
      <c r="I246" s="17"/>
      <c r="J246" s="18">
        <v>25.62</v>
      </c>
      <c r="K246" s="18">
        <v>29.03</v>
      </c>
      <c r="L246" s="18">
        <v>34.54</v>
      </c>
      <c r="M246" s="18"/>
      <c r="N246" s="18">
        <v>49.330624454000002</v>
      </c>
      <c r="O246" s="18">
        <v>8.6769875238000012</v>
      </c>
      <c r="P246" s="19" t="s">
        <v>26</v>
      </c>
      <c r="Q246" s="14" t="s">
        <v>792</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397</v>
      </c>
      <c r="D247" s="20" t="s">
        <v>398</v>
      </c>
      <c r="E247" s="16"/>
      <c r="F247" s="17">
        <v>5.01</v>
      </c>
      <c r="G247" s="17">
        <v>4.43</v>
      </c>
      <c r="H247" s="17">
        <v>3.86</v>
      </c>
      <c r="I247" s="17"/>
      <c r="J247" s="17">
        <v>5.4</v>
      </c>
      <c r="K247" s="17">
        <v>6.54</v>
      </c>
      <c r="L247" s="17">
        <v>8.4</v>
      </c>
      <c r="M247" s="17"/>
      <c r="N247" s="17">
        <v>63.928137307</v>
      </c>
      <c r="O247" s="36">
        <v>67.738872000000001</v>
      </c>
      <c r="P247" s="20" t="s">
        <v>26</v>
      </c>
      <c r="Q247" s="15" t="s">
        <v>793</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399</v>
      </c>
      <c r="D248" s="19" t="s">
        <v>400</v>
      </c>
      <c r="E248" s="16"/>
      <c r="F248" s="18">
        <v>18.260000000000002</v>
      </c>
      <c r="G248" s="18">
        <v>17.27</v>
      </c>
      <c r="H248" s="18">
        <v>16.29</v>
      </c>
      <c r="I248" s="17"/>
      <c r="J248" s="18">
        <v>18.52</v>
      </c>
      <c r="K248" s="18">
        <v>20.48</v>
      </c>
      <c r="L248" s="18">
        <v>23.67</v>
      </c>
      <c r="M248" s="18"/>
      <c r="N248" s="18">
        <v>69.459112098999995</v>
      </c>
      <c r="O248" s="18">
        <v>161.65424952000001</v>
      </c>
      <c r="P248" s="19" t="s">
        <v>26</v>
      </c>
      <c r="Q248" s="14" t="s">
        <v>794</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795</v>
      </c>
      <c r="D249" s="20" t="s">
        <v>796</v>
      </c>
      <c r="E249" s="16"/>
      <c r="F249" s="17">
        <v>95.25</v>
      </c>
      <c r="G249" s="17">
        <v>89.6</v>
      </c>
      <c r="H249" s="17">
        <v>83.95</v>
      </c>
      <c r="I249" s="17"/>
      <c r="J249" s="17">
        <v>97.38</v>
      </c>
      <c r="K249" s="17">
        <v>108.67</v>
      </c>
      <c r="L249" s="17">
        <v>126.95</v>
      </c>
      <c r="M249" s="17"/>
      <c r="N249" s="17">
        <v>47.623198399000003</v>
      </c>
      <c r="O249" s="36">
        <v>2.5412468810000002</v>
      </c>
      <c r="P249" s="20" t="s">
        <v>17</v>
      </c>
      <c r="Q249" s="15" t="s">
        <v>797</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401</v>
      </c>
      <c r="D250" s="19" t="s">
        <v>402</v>
      </c>
      <c r="E250" s="16"/>
      <c r="F250" s="18">
        <v>7.71</v>
      </c>
      <c r="G250" s="18">
        <v>6.83</v>
      </c>
      <c r="H250" s="18">
        <v>5.95</v>
      </c>
      <c r="I250" s="17"/>
      <c r="J250" s="18">
        <v>8.1</v>
      </c>
      <c r="K250" s="18">
        <v>9.85</v>
      </c>
      <c r="L250" s="18">
        <v>12.69</v>
      </c>
      <c r="M250" s="18"/>
      <c r="N250" s="18">
        <v>72.351247602000001</v>
      </c>
      <c r="O250" s="18">
        <v>2.8577318571000001</v>
      </c>
      <c r="P250" s="19" t="s">
        <v>26</v>
      </c>
      <c r="Q250" s="14" t="s">
        <v>798</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799</v>
      </c>
      <c r="D251" s="20" t="s">
        <v>800</v>
      </c>
      <c r="E251" s="16"/>
      <c r="F251" s="17">
        <v>4.9000000000000004</v>
      </c>
      <c r="G251" s="17">
        <v>4.62</v>
      </c>
      <c r="H251" s="17">
        <v>4.34</v>
      </c>
      <c r="I251" s="17"/>
      <c r="J251" s="17">
        <v>5.08</v>
      </c>
      <c r="K251" s="17">
        <v>5.63</v>
      </c>
      <c r="L251" s="17">
        <v>6.53</v>
      </c>
      <c r="M251" s="17"/>
      <c r="N251" s="17">
        <v>41.421660691</v>
      </c>
      <c r="O251" s="36">
        <v>1.0774290476000001</v>
      </c>
      <c r="P251" s="20" t="s">
        <v>17</v>
      </c>
      <c r="Q251" s="15" t="s">
        <v>801</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403</v>
      </c>
      <c r="D252" s="19" t="s">
        <v>404</v>
      </c>
      <c r="E252" s="16"/>
      <c r="F252" s="18">
        <v>19.649999999999999</v>
      </c>
      <c r="G252" s="18">
        <v>17.84</v>
      </c>
      <c r="H252" s="18">
        <v>16.03</v>
      </c>
      <c r="I252" s="17"/>
      <c r="J252" s="18">
        <v>21.61</v>
      </c>
      <c r="K252" s="18">
        <v>25.22</v>
      </c>
      <c r="L252" s="18">
        <v>31.07</v>
      </c>
      <c r="M252" s="18"/>
      <c r="N252" s="18">
        <v>62.231447768999999</v>
      </c>
      <c r="O252" s="18">
        <v>76.399351809999999</v>
      </c>
      <c r="P252" s="19" t="s">
        <v>26</v>
      </c>
      <c r="Q252" s="14" t="s">
        <v>802</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489</v>
      </c>
      <c r="D253" s="20" t="s">
        <v>490</v>
      </c>
      <c r="E253" s="16"/>
      <c r="F253" s="17">
        <v>1.2</v>
      </c>
      <c r="G253" s="17">
        <v>0.87</v>
      </c>
      <c r="H253" s="17">
        <v>0.54</v>
      </c>
      <c r="I253" s="17"/>
      <c r="J253" s="17">
        <v>1.26</v>
      </c>
      <c r="K253" s="17">
        <v>1.91</v>
      </c>
      <c r="L253" s="17">
        <v>2.97</v>
      </c>
      <c r="M253" s="17"/>
      <c r="N253" s="17">
        <v>33.000403028999997</v>
      </c>
      <c r="O253" s="36">
        <v>2.0637585714000002</v>
      </c>
      <c r="P253" s="20" t="s">
        <v>17</v>
      </c>
      <c r="Q253" s="15" t="s">
        <v>803</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405</v>
      </c>
      <c r="D254" s="20" t="s">
        <v>406</v>
      </c>
      <c r="E254" s="16"/>
      <c r="F254" s="17">
        <v>16.39</v>
      </c>
      <c r="G254" s="17">
        <v>15.57</v>
      </c>
      <c r="H254" s="17">
        <v>14.75</v>
      </c>
      <c r="I254" s="17"/>
      <c r="J254" s="17">
        <v>17.059999999999999</v>
      </c>
      <c r="K254" s="17">
        <v>18.690000000000001</v>
      </c>
      <c r="L254" s="17">
        <v>21.33</v>
      </c>
      <c r="M254" s="17"/>
      <c r="N254" s="17">
        <v>63.951036625999997</v>
      </c>
      <c r="O254" s="36">
        <v>11.764039666</v>
      </c>
      <c r="P254" s="20" t="s">
        <v>26</v>
      </c>
      <c r="Q254" s="15" t="s">
        <v>804</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505</v>
      </c>
      <c r="D255" s="19" t="s">
        <v>506</v>
      </c>
      <c r="E255" s="16"/>
      <c r="F255" s="18">
        <v>33.479999999999997</v>
      </c>
      <c r="G255" s="18">
        <v>30.55</v>
      </c>
      <c r="H255" s="18">
        <v>27.62</v>
      </c>
      <c r="I255" s="17"/>
      <c r="J255" s="18">
        <v>37.96</v>
      </c>
      <c r="K255" s="18">
        <v>43.81</v>
      </c>
      <c r="L255" s="18">
        <v>53.28</v>
      </c>
      <c r="M255" s="18"/>
      <c r="N255" s="18">
        <v>58.740117114</v>
      </c>
      <c r="O255" s="18">
        <v>3.0962456723999998</v>
      </c>
      <c r="P255" s="19" t="s">
        <v>26</v>
      </c>
      <c r="Q255" s="14" t="s">
        <v>805</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407</v>
      </c>
      <c r="D256" s="20" t="s">
        <v>408</v>
      </c>
      <c r="E256" s="16"/>
      <c r="F256" s="17">
        <v>46.24</v>
      </c>
      <c r="G256" s="17">
        <v>41.46</v>
      </c>
      <c r="H256" s="17">
        <v>36.68</v>
      </c>
      <c r="I256" s="17"/>
      <c r="J256" s="17">
        <v>58.11</v>
      </c>
      <c r="K256" s="17">
        <v>67.66</v>
      </c>
      <c r="L256" s="17">
        <v>83.12</v>
      </c>
      <c r="M256" s="17"/>
      <c r="N256" s="17">
        <v>58.710407850999999</v>
      </c>
      <c r="O256" s="36">
        <v>294.71556342999997</v>
      </c>
      <c r="P256" s="20" t="s">
        <v>26</v>
      </c>
      <c r="Q256" s="15" t="s">
        <v>806</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409</v>
      </c>
      <c r="D257" s="19" t="s">
        <v>410</v>
      </c>
      <c r="E257" s="16"/>
      <c r="F257" s="18">
        <v>17.100000000000001</v>
      </c>
      <c r="G257" s="18">
        <v>16.63</v>
      </c>
      <c r="H257" s="18">
        <v>16.16</v>
      </c>
      <c r="I257" s="17"/>
      <c r="J257" s="18">
        <v>17.3</v>
      </c>
      <c r="K257" s="18">
        <v>18.23</v>
      </c>
      <c r="L257" s="18">
        <v>19.739999999999998</v>
      </c>
      <c r="M257" s="18"/>
      <c r="N257" s="18">
        <v>52.582187056999999</v>
      </c>
      <c r="O257" s="18">
        <v>16.705081809999999</v>
      </c>
      <c r="P257" s="19" t="s">
        <v>26</v>
      </c>
      <c r="Q257" s="14" t="s">
        <v>807</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411</v>
      </c>
      <c r="D258" s="20" t="s">
        <v>412</v>
      </c>
      <c r="E258" s="16"/>
      <c r="F258" s="17">
        <v>5.91</v>
      </c>
      <c r="G258" s="17">
        <v>5.46</v>
      </c>
      <c r="H258" s="17">
        <v>5.01</v>
      </c>
      <c r="I258" s="17"/>
      <c r="J258" s="17">
        <v>6.11</v>
      </c>
      <c r="K258" s="17">
        <v>7</v>
      </c>
      <c r="L258" s="17">
        <v>8.4499999999999993</v>
      </c>
      <c r="M258" s="17"/>
      <c r="N258" s="17">
        <v>45.155881542000003</v>
      </c>
      <c r="O258" s="36">
        <v>2.4491734761999999</v>
      </c>
      <c r="P258" s="20" t="s">
        <v>17</v>
      </c>
      <c r="Q258" s="15" t="s">
        <v>808</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413</v>
      </c>
      <c r="D259" s="19" t="s">
        <v>414</v>
      </c>
      <c r="E259" s="16"/>
      <c r="F259" s="18" t="s">
        <v>41</v>
      </c>
      <c r="G259" s="18" t="s">
        <v>41</v>
      </c>
      <c r="H259" s="18" t="s">
        <v>41</v>
      </c>
      <c r="I259" s="17"/>
      <c r="J259" s="18" t="s">
        <v>41</v>
      </c>
      <c r="K259" s="18" t="s">
        <v>41</v>
      </c>
      <c r="L259" s="18" t="s">
        <v>41</v>
      </c>
      <c r="M259" s="18"/>
      <c r="N259" s="18" t="s">
        <v>41</v>
      </c>
      <c r="O259" s="18" t="s">
        <v>41</v>
      </c>
      <c r="P259" s="19" t="s">
        <v>41</v>
      </c>
      <c r="Q259" s="14" t="s">
        <v>42</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415</v>
      </c>
      <c r="D260" s="20" t="s">
        <v>416</v>
      </c>
      <c r="E260" s="16"/>
      <c r="F260" s="17">
        <v>13.81</v>
      </c>
      <c r="G260" s="17">
        <v>11.58</v>
      </c>
      <c r="H260" s="17">
        <v>9.35</v>
      </c>
      <c r="I260" s="17"/>
      <c r="J260" s="17">
        <v>15.1</v>
      </c>
      <c r="K260" s="17">
        <v>19.55</v>
      </c>
      <c r="L260" s="17">
        <v>26.76</v>
      </c>
      <c r="M260" s="17"/>
      <c r="N260" s="17">
        <v>60.896297699000002</v>
      </c>
      <c r="O260" s="36">
        <v>71.90271452399999</v>
      </c>
      <c r="P260" s="20" t="s">
        <v>26</v>
      </c>
      <c r="Q260" s="15" t="s">
        <v>809</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417</v>
      </c>
      <c r="D261" s="19" t="s">
        <v>418</v>
      </c>
      <c r="E261" s="16"/>
      <c r="F261" s="18">
        <v>3.06</v>
      </c>
      <c r="G261" s="18">
        <v>2.69</v>
      </c>
      <c r="H261" s="18">
        <v>2.33</v>
      </c>
      <c r="I261" s="17"/>
      <c r="J261" s="18">
        <v>3.27</v>
      </c>
      <c r="K261" s="18">
        <v>3.99</v>
      </c>
      <c r="L261" s="18">
        <v>5.17</v>
      </c>
      <c r="M261" s="18"/>
      <c r="N261" s="18">
        <v>57.093691471</v>
      </c>
      <c r="O261" s="18">
        <v>2.3045006189999997</v>
      </c>
      <c r="P261" s="19" t="s">
        <v>26</v>
      </c>
      <c r="Q261" s="14" t="s">
        <v>810</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811</v>
      </c>
      <c r="D262" s="19" t="s">
        <v>812</v>
      </c>
      <c r="E262" s="16"/>
      <c r="F262" s="18">
        <v>10.48</v>
      </c>
      <c r="G262" s="18">
        <v>10</v>
      </c>
      <c r="H262" s="18">
        <v>9.5299999999999994</v>
      </c>
      <c r="I262" s="17"/>
      <c r="J262" s="18">
        <v>10.62</v>
      </c>
      <c r="K262" s="18">
        <v>11.56</v>
      </c>
      <c r="L262" s="18">
        <v>13.09</v>
      </c>
      <c r="M262" s="18"/>
      <c r="N262" s="18">
        <v>40.348274070000002</v>
      </c>
      <c r="O262" s="18">
        <v>1.9675913599999999</v>
      </c>
      <c r="P262" s="19" t="s">
        <v>17</v>
      </c>
      <c r="Q262" s="14" t="s">
        <v>813</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419</v>
      </c>
      <c r="D263" s="20" t="s">
        <v>420</v>
      </c>
      <c r="E263" s="16"/>
      <c r="F263" s="17">
        <v>68.2</v>
      </c>
      <c r="G263" s="17">
        <v>65.709999999999994</v>
      </c>
      <c r="H263" s="17">
        <v>63.23</v>
      </c>
      <c r="I263" s="17"/>
      <c r="J263" s="17">
        <v>69.77</v>
      </c>
      <c r="K263" s="17">
        <v>74.73</v>
      </c>
      <c r="L263" s="17">
        <v>82.76</v>
      </c>
      <c r="M263" s="17"/>
      <c r="N263" s="17">
        <v>62.637125701000002</v>
      </c>
      <c r="O263" s="36">
        <v>19.964059843999998</v>
      </c>
      <c r="P263" s="20" t="s">
        <v>26</v>
      </c>
      <c r="Q263" s="15" t="s">
        <v>814</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539</v>
      </c>
      <c r="D264" s="19" t="s">
        <v>540</v>
      </c>
      <c r="E264" s="16"/>
      <c r="F264" s="18">
        <v>57.57</v>
      </c>
      <c r="G264" s="18">
        <v>54.94</v>
      </c>
      <c r="H264" s="18">
        <v>52.32</v>
      </c>
      <c r="I264" s="17"/>
      <c r="J264" s="18">
        <v>61.18</v>
      </c>
      <c r="K264" s="18">
        <v>66.42</v>
      </c>
      <c r="L264" s="18">
        <v>74.900000000000006</v>
      </c>
      <c r="M264" s="18"/>
      <c r="N264" s="18">
        <v>54.552089406</v>
      </c>
      <c r="O264" s="18">
        <v>1.4790435047999999</v>
      </c>
      <c r="P264" s="19" t="s">
        <v>26</v>
      </c>
      <c r="Q264" s="14" t="s">
        <v>815</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421</v>
      </c>
      <c r="D265" s="20" t="s">
        <v>422</v>
      </c>
      <c r="E265" s="16"/>
      <c r="F265" s="17">
        <v>68</v>
      </c>
      <c r="G265" s="17">
        <v>53.16</v>
      </c>
      <c r="H265" s="17">
        <v>38.33</v>
      </c>
      <c r="I265" s="17"/>
      <c r="J265" s="17">
        <v>71</v>
      </c>
      <c r="K265" s="17">
        <v>100.66</v>
      </c>
      <c r="L265" s="17">
        <v>148.66</v>
      </c>
      <c r="M265" s="17"/>
      <c r="N265" s="17">
        <v>42.412442900000002</v>
      </c>
      <c r="O265" s="36">
        <v>3.8931986956999998</v>
      </c>
      <c r="P265" s="20" t="s">
        <v>17</v>
      </c>
      <c r="Q265" s="15" t="s">
        <v>816</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423</v>
      </c>
      <c r="D266" s="19" t="s">
        <v>424</v>
      </c>
      <c r="E266" s="16"/>
      <c r="F266" s="18">
        <v>82.26</v>
      </c>
      <c r="G266" s="18">
        <v>71.849999999999994</v>
      </c>
      <c r="H266" s="18">
        <v>61.44</v>
      </c>
      <c r="I266" s="17"/>
      <c r="J266" s="18">
        <v>105.12</v>
      </c>
      <c r="K266" s="18">
        <v>125.93</v>
      </c>
      <c r="L266" s="18">
        <v>159.62</v>
      </c>
      <c r="M266" s="18"/>
      <c r="N266" s="18">
        <v>67.538705946999997</v>
      </c>
      <c r="O266" s="18">
        <v>2.6833567262</v>
      </c>
      <c r="P266" s="19" t="s">
        <v>26</v>
      </c>
      <c r="Q266" s="14" t="s">
        <v>817</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818</v>
      </c>
      <c r="D267" s="20" t="s">
        <v>819</v>
      </c>
      <c r="E267" s="16"/>
      <c r="F267" s="17">
        <v>74.86</v>
      </c>
      <c r="G267" s="17">
        <v>66.849999999999994</v>
      </c>
      <c r="H267" s="17">
        <v>58.85</v>
      </c>
      <c r="I267" s="17"/>
      <c r="J267" s="17">
        <v>76.7</v>
      </c>
      <c r="K267" s="17">
        <v>92.7</v>
      </c>
      <c r="L267" s="17">
        <v>118.59</v>
      </c>
      <c r="M267" s="17"/>
      <c r="N267" s="17">
        <v>45.763648734</v>
      </c>
      <c r="O267" s="36">
        <v>3.47278289</v>
      </c>
      <c r="P267" s="20" t="s">
        <v>17</v>
      </c>
      <c r="Q267" s="15" t="s">
        <v>820</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425</v>
      </c>
      <c r="D268" s="19" t="s">
        <v>426</v>
      </c>
      <c r="E268" s="16"/>
      <c r="F268" s="18">
        <v>104.17</v>
      </c>
      <c r="G268" s="18">
        <v>95.63</v>
      </c>
      <c r="H268" s="18">
        <v>87.09</v>
      </c>
      <c r="I268" s="17"/>
      <c r="J268" s="18">
        <v>106.04</v>
      </c>
      <c r="K268" s="18">
        <v>123.11</v>
      </c>
      <c r="L268" s="18">
        <v>150.74</v>
      </c>
      <c r="M268" s="18"/>
      <c r="N268" s="18">
        <v>43.387110227000001</v>
      </c>
      <c r="O268" s="18">
        <v>7.6914695748000002</v>
      </c>
      <c r="P268" s="19" t="s">
        <v>17</v>
      </c>
      <c r="Q268" s="14" t="s">
        <v>821</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427</v>
      </c>
      <c r="D269" s="20" t="s">
        <v>428</v>
      </c>
      <c r="E269" s="16"/>
      <c r="F269" s="17">
        <v>90.05</v>
      </c>
      <c r="G269" s="17">
        <v>81.06</v>
      </c>
      <c r="H269" s="17">
        <v>72.08</v>
      </c>
      <c r="I269" s="17"/>
      <c r="J269" s="17">
        <v>92.15</v>
      </c>
      <c r="K269" s="17">
        <v>110.11</v>
      </c>
      <c r="L269" s="17">
        <v>139.18</v>
      </c>
      <c r="M269" s="17"/>
      <c r="N269" s="17">
        <v>44.917044916000002</v>
      </c>
      <c r="O269" s="36">
        <v>4.3057148414000004</v>
      </c>
      <c r="P269" s="20" t="s">
        <v>17</v>
      </c>
      <c r="Q269" s="15" t="s">
        <v>822</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429</v>
      </c>
      <c r="D270" s="19" t="s">
        <v>430</v>
      </c>
      <c r="E270" s="16"/>
      <c r="F270" s="18">
        <v>120</v>
      </c>
      <c r="G270" s="18">
        <v>105.16</v>
      </c>
      <c r="H270" s="18">
        <v>90.32</v>
      </c>
      <c r="I270" s="17"/>
      <c r="J270" s="18">
        <v>150.33000000000001</v>
      </c>
      <c r="K270" s="18">
        <v>180</v>
      </c>
      <c r="L270" s="18">
        <v>228.02</v>
      </c>
      <c r="M270" s="18"/>
      <c r="N270" s="18">
        <v>70.350685122000002</v>
      </c>
      <c r="O270" s="18">
        <v>9.6586649086000005</v>
      </c>
      <c r="P270" s="19" t="s">
        <v>26</v>
      </c>
      <c r="Q270" s="14" t="s">
        <v>823</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431</v>
      </c>
      <c r="D271" s="20" t="s">
        <v>432</v>
      </c>
      <c r="E271" s="16"/>
      <c r="F271" s="17">
        <v>29.2</v>
      </c>
      <c r="G271" s="17">
        <v>15.98</v>
      </c>
      <c r="H271" s="17">
        <v>2.77</v>
      </c>
      <c r="I271" s="17"/>
      <c r="J271" s="17">
        <v>30.14</v>
      </c>
      <c r="K271" s="17">
        <v>56.56</v>
      </c>
      <c r="L271" s="17">
        <v>99.32</v>
      </c>
      <c r="M271" s="17"/>
      <c r="N271" s="17">
        <v>53.382745941000003</v>
      </c>
      <c r="O271" s="36">
        <v>8.5818365185999994</v>
      </c>
      <c r="P271" s="20" t="s">
        <v>17</v>
      </c>
      <c r="Q271" s="15" t="s">
        <v>824</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433</v>
      </c>
      <c r="D272" s="19" t="s">
        <v>434</v>
      </c>
      <c r="E272" s="16"/>
      <c r="F272" s="18">
        <v>69.17</v>
      </c>
      <c r="G272" s="18">
        <v>57.99</v>
      </c>
      <c r="H272" s="18">
        <v>46.82</v>
      </c>
      <c r="I272" s="17"/>
      <c r="J272" s="18">
        <v>94.88</v>
      </c>
      <c r="K272" s="18">
        <v>117.22</v>
      </c>
      <c r="L272" s="18">
        <v>153.37</v>
      </c>
      <c r="M272" s="18"/>
      <c r="N272" s="18">
        <v>65.247337333000004</v>
      </c>
      <c r="O272" s="18">
        <v>48.541671690000001</v>
      </c>
      <c r="P272" s="19" t="s">
        <v>26</v>
      </c>
      <c r="Q272" s="14" t="s">
        <v>825</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541</v>
      </c>
      <c r="D273" s="20" t="s">
        <v>542</v>
      </c>
      <c r="E273" s="16"/>
      <c r="F273" s="17">
        <v>87.28</v>
      </c>
      <c r="G273" s="17">
        <v>82.45</v>
      </c>
      <c r="H273" s="17">
        <v>77.62</v>
      </c>
      <c r="I273" s="17"/>
      <c r="J273" s="17">
        <v>95.62</v>
      </c>
      <c r="K273" s="17">
        <v>105.27</v>
      </c>
      <c r="L273" s="17">
        <v>120.89</v>
      </c>
      <c r="M273" s="17"/>
      <c r="N273" s="17">
        <v>53.989572951</v>
      </c>
      <c r="O273" s="36">
        <v>1.8954328751999998</v>
      </c>
      <c r="P273" s="20" t="s">
        <v>26</v>
      </c>
      <c r="Q273" s="15" t="s">
        <v>826</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435</v>
      </c>
      <c r="D274" s="19" t="s">
        <v>436</v>
      </c>
      <c r="E274" s="16"/>
      <c r="F274" s="18">
        <v>115.18</v>
      </c>
      <c r="G274" s="18">
        <v>106.84</v>
      </c>
      <c r="H274" s="18">
        <v>98.5</v>
      </c>
      <c r="I274" s="17"/>
      <c r="J274" s="18">
        <v>117.06</v>
      </c>
      <c r="K274" s="18">
        <v>133.72999999999999</v>
      </c>
      <c r="L274" s="18">
        <v>160.72</v>
      </c>
      <c r="M274" s="18"/>
      <c r="N274" s="18">
        <v>48.774853810000003</v>
      </c>
      <c r="O274" s="18">
        <v>6.4779831833000001</v>
      </c>
      <c r="P274" s="19" t="s">
        <v>17</v>
      </c>
      <c r="Q274" s="14" t="s">
        <v>827</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543</v>
      </c>
      <c r="D275" s="20" t="s">
        <v>544</v>
      </c>
      <c r="E275" s="16"/>
      <c r="F275" s="17">
        <v>99.3</v>
      </c>
      <c r="G275" s="17">
        <v>87.11</v>
      </c>
      <c r="H275" s="17">
        <v>74.92</v>
      </c>
      <c r="I275" s="17"/>
      <c r="J275" s="17">
        <v>123.84</v>
      </c>
      <c r="K275" s="17">
        <v>148.21</v>
      </c>
      <c r="L275" s="17">
        <v>187.65</v>
      </c>
      <c r="M275" s="17"/>
      <c r="N275" s="17">
        <v>67.141749555000004</v>
      </c>
      <c r="O275" s="36">
        <v>4.3293469528999999</v>
      </c>
      <c r="P275" s="20" t="s">
        <v>26</v>
      </c>
      <c r="Q275" s="15" t="s">
        <v>828</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437</v>
      </c>
      <c r="D276" s="19" t="s">
        <v>438</v>
      </c>
      <c r="E276" s="16"/>
      <c r="F276" s="18">
        <v>128.71</v>
      </c>
      <c r="G276" s="18">
        <v>123.97</v>
      </c>
      <c r="H276" s="18">
        <v>119.23</v>
      </c>
      <c r="I276" s="17"/>
      <c r="J276" s="18">
        <v>130.59</v>
      </c>
      <c r="K276" s="18">
        <v>140.06</v>
      </c>
      <c r="L276" s="18">
        <v>155.38999999999999</v>
      </c>
      <c r="M276" s="18"/>
      <c r="N276" s="18">
        <v>63.673025721999998</v>
      </c>
      <c r="O276" s="18">
        <v>872.8869395700001</v>
      </c>
      <c r="P276" s="19" t="s">
        <v>26</v>
      </c>
      <c r="Q276" s="14" t="s">
        <v>829</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830</v>
      </c>
      <c r="D277" s="20" t="s">
        <v>831</v>
      </c>
      <c r="E277" s="16"/>
      <c r="F277" s="17">
        <v>76.5</v>
      </c>
      <c r="G277" s="17">
        <v>69.099999999999994</v>
      </c>
      <c r="H277" s="17">
        <v>61.7</v>
      </c>
      <c r="I277" s="17"/>
      <c r="J277" s="17">
        <v>77.91</v>
      </c>
      <c r="K277" s="17">
        <v>92.7</v>
      </c>
      <c r="L277" s="17">
        <v>116.64</v>
      </c>
      <c r="M277" s="17"/>
      <c r="N277" s="17">
        <v>47.213868454999997</v>
      </c>
      <c r="O277" s="36">
        <v>1.5079630156999999</v>
      </c>
      <c r="P277" s="20" t="s">
        <v>17</v>
      </c>
      <c r="Q277" s="15" t="s">
        <v>832</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439</v>
      </c>
      <c r="D278" s="19" t="s">
        <v>440</v>
      </c>
      <c r="E278" s="16"/>
      <c r="F278" s="18">
        <v>87.3</v>
      </c>
      <c r="G278" s="18">
        <v>81.36</v>
      </c>
      <c r="H278" s="18">
        <v>75.430000000000007</v>
      </c>
      <c r="I278" s="17"/>
      <c r="J278" s="18">
        <v>93.7</v>
      </c>
      <c r="K278" s="18">
        <v>105.56</v>
      </c>
      <c r="L278" s="18">
        <v>124.76</v>
      </c>
      <c r="M278" s="18"/>
      <c r="N278" s="18">
        <v>72.858042949999998</v>
      </c>
      <c r="O278" s="18">
        <v>10.099338906000002</v>
      </c>
      <c r="P278" s="19" t="s">
        <v>26</v>
      </c>
      <c r="Q278" s="14" t="s">
        <v>833</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441</v>
      </c>
      <c r="D279" s="20" t="s">
        <v>442</v>
      </c>
      <c r="E279" s="16"/>
      <c r="F279" s="17">
        <v>58.9</v>
      </c>
      <c r="G279" s="17">
        <v>56.84</v>
      </c>
      <c r="H279" s="17">
        <v>54.78</v>
      </c>
      <c r="I279" s="17"/>
      <c r="J279" s="17">
        <v>59</v>
      </c>
      <c r="K279" s="17">
        <v>63.11</v>
      </c>
      <c r="L279" s="17">
        <v>69.77</v>
      </c>
      <c r="M279" s="17"/>
      <c r="N279" s="17">
        <v>51.022402818000003</v>
      </c>
      <c r="O279" s="36">
        <v>3.1903209867000002</v>
      </c>
      <c r="P279" s="20" t="s">
        <v>17</v>
      </c>
      <c r="Q279" s="15" t="s">
        <v>834</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835</v>
      </c>
      <c r="D280" s="19" t="s">
        <v>836</v>
      </c>
      <c r="E280" s="16"/>
      <c r="F280" s="18">
        <v>66.5</v>
      </c>
      <c r="G280" s="18">
        <v>60.22</v>
      </c>
      <c r="H280" s="18">
        <v>53.94</v>
      </c>
      <c r="I280" s="17"/>
      <c r="J280" s="18">
        <v>66.760000000000005</v>
      </c>
      <c r="K280" s="18">
        <v>79.31</v>
      </c>
      <c r="L280" s="18">
        <v>99.63</v>
      </c>
      <c r="M280" s="18"/>
      <c r="N280" s="18">
        <v>43.111194371000003</v>
      </c>
      <c r="O280" s="18">
        <v>11.915066809000001</v>
      </c>
      <c r="P280" s="19" t="s">
        <v>17</v>
      </c>
      <c r="Q280" s="14" t="s">
        <v>837</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t="s">
        <v>443</v>
      </c>
      <c r="D281" s="20" t="s">
        <v>444</v>
      </c>
      <c r="E281" s="16"/>
      <c r="F281" s="17">
        <v>341.85</v>
      </c>
      <c r="G281" s="17">
        <v>311.56</v>
      </c>
      <c r="H281" s="17">
        <v>281.27</v>
      </c>
      <c r="I281" s="17"/>
      <c r="J281" s="17">
        <v>348.65</v>
      </c>
      <c r="K281" s="17">
        <v>409.22</v>
      </c>
      <c r="L281" s="17">
        <v>507.24</v>
      </c>
      <c r="M281" s="17"/>
      <c r="N281" s="17">
        <v>43.414242020000003</v>
      </c>
      <c r="O281" s="36">
        <v>158.85273939000001</v>
      </c>
      <c r="P281" s="20" t="s">
        <v>17</v>
      </c>
      <c r="Q281" s="15" t="s">
        <v>838</v>
      </c>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t="s">
        <v>839</v>
      </c>
      <c r="D282" s="19" t="s">
        <v>840</v>
      </c>
      <c r="E282" s="16"/>
      <c r="F282" s="18">
        <v>56.45</v>
      </c>
      <c r="G282" s="18">
        <v>53.84</v>
      </c>
      <c r="H282" s="18">
        <v>51.24</v>
      </c>
      <c r="I282" s="17"/>
      <c r="J282" s="18">
        <v>60.28</v>
      </c>
      <c r="K282" s="18">
        <v>65.48</v>
      </c>
      <c r="L282" s="18">
        <v>73.900000000000006</v>
      </c>
      <c r="M282" s="18"/>
      <c r="N282" s="18">
        <v>58.793037218999999</v>
      </c>
      <c r="O282" s="18">
        <v>1.4773173214000002</v>
      </c>
      <c r="P282" s="19" t="s">
        <v>26</v>
      </c>
      <c r="Q282" s="14" t="s">
        <v>841</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t="s">
        <v>445</v>
      </c>
      <c r="D283" s="20" t="s">
        <v>446</v>
      </c>
      <c r="E283" s="16"/>
      <c r="F283" s="17">
        <v>98.87</v>
      </c>
      <c r="G283" s="17">
        <v>93.79</v>
      </c>
      <c r="H283" s="17">
        <v>88.72</v>
      </c>
      <c r="I283" s="17"/>
      <c r="J283" s="17">
        <v>100.56</v>
      </c>
      <c r="K283" s="17">
        <v>110.7</v>
      </c>
      <c r="L283" s="17">
        <v>127.11</v>
      </c>
      <c r="M283" s="17"/>
      <c r="N283" s="17">
        <v>69.596980225999999</v>
      </c>
      <c r="O283" s="36">
        <v>145.00323276</v>
      </c>
      <c r="P283" s="20" t="s">
        <v>26</v>
      </c>
      <c r="Q283" s="15" t="s">
        <v>842</v>
      </c>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t="s">
        <v>447</v>
      </c>
      <c r="D284" s="19" t="s">
        <v>448</v>
      </c>
      <c r="E284" s="16"/>
      <c r="F284" s="18">
        <v>134.38999999999999</v>
      </c>
      <c r="G284" s="18">
        <v>128.56</v>
      </c>
      <c r="H284" s="18">
        <v>122.74</v>
      </c>
      <c r="I284" s="17"/>
      <c r="J284" s="18">
        <v>136.97999999999999</v>
      </c>
      <c r="K284" s="18">
        <v>148.62</v>
      </c>
      <c r="L284" s="18">
        <v>167.47</v>
      </c>
      <c r="M284" s="18"/>
      <c r="N284" s="18">
        <v>63.552771008999997</v>
      </c>
      <c r="O284" s="18">
        <v>178.52200971000002</v>
      </c>
      <c r="P284" s="19" t="s">
        <v>26</v>
      </c>
      <c r="Q284" s="14" t="s">
        <v>843</v>
      </c>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t="s">
        <v>449</v>
      </c>
      <c r="D285" s="20" t="s">
        <v>450</v>
      </c>
      <c r="E285" s="16"/>
      <c r="F285" s="17">
        <v>95.56</v>
      </c>
      <c r="G285" s="17">
        <v>92.2</v>
      </c>
      <c r="H285" s="17">
        <v>88.85</v>
      </c>
      <c r="I285" s="17"/>
      <c r="J285" s="17">
        <v>97.87</v>
      </c>
      <c r="K285" s="17">
        <v>104.57</v>
      </c>
      <c r="L285" s="17">
        <v>115.42</v>
      </c>
      <c r="M285" s="17"/>
      <c r="N285" s="17">
        <v>64.899359824000001</v>
      </c>
      <c r="O285" s="36">
        <v>17.598456650999999</v>
      </c>
      <c r="P285" s="20" t="s">
        <v>26</v>
      </c>
      <c r="Q285" s="15" t="s">
        <v>844</v>
      </c>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t="s">
        <v>451</v>
      </c>
      <c r="D286" s="19" t="s">
        <v>452</v>
      </c>
      <c r="E286" s="16"/>
      <c r="F286" s="18">
        <v>137.18</v>
      </c>
      <c r="G286" s="18">
        <v>128.71</v>
      </c>
      <c r="H286" s="18">
        <v>120.24</v>
      </c>
      <c r="I286" s="17"/>
      <c r="J286" s="18">
        <v>140</v>
      </c>
      <c r="K286" s="18">
        <v>156.93</v>
      </c>
      <c r="L286" s="18">
        <v>184.34</v>
      </c>
      <c r="M286" s="18"/>
      <c r="N286" s="18">
        <v>68.337728667999997</v>
      </c>
      <c r="O286" s="18">
        <v>4.4034134243</v>
      </c>
      <c r="P286" s="19" t="s">
        <v>26</v>
      </c>
      <c r="Q286" s="14" t="s">
        <v>845</v>
      </c>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t="s">
        <v>846</v>
      </c>
      <c r="D287" s="20" t="s">
        <v>847</v>
      </c>
      <c r="E287" s="16"/>
      <c r="F287" s="17">
        <v>63.1</v>
      </c>
      <c r="G287" s="17">
        <v>55.39</v>
      </c>
      <c r="H287" s="17">
        <v>47.68</v>
      </c>
      <c r="I287" s="17"/>
      <c r="J287" s="17">
        <v>67.3</v>
      </c>
      <c r="K287" s="17">
        <v>82.71</v>
      </c>
      <c r="L287" s="17">
        <v>107.66</v>
      </c>
      <c r="M287" s="17"/>
      <c r="N287" s="17">
        <v>45.278942115</v>
      </c>
      <c r="O287" s="36">
        <v>2.3762972452</v>
      </c>
      <c r="P287" s="20" t="s">
        <v>17</v>
      </c>
      <c r="Q287" s="15" t="s">
        <v>848</v>
      </c>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t="s">
        <v>849</v>
      </c>
      <c r="D288" s="19" t="s">
        <v>850</v>
      </c>
      <c r="E288" s="16"/>
      <c r="F288" s="18">
        <v>51.69</v>
      </c>
      <c r="G288" s="18">
        <v>49.02</v>
      </c>
      <c r="H288" s="18">
        <v>46.36</v>
      </c>
      <c r="I288" s="17"/>
      <c r="J288" s="18">
        <v>52.62</v>
      </c>
      <c r="K288" s="18">
        <v>57.94</v>
      </c>
      <c r="L288" s="18">
        <v>66.56</v>
      </c>
      <c r="M288" s="18"/>
      <c r="N288" s="18">
        <v>69.665325553000002</v>
      </c>
      <c r="O288" s="18">
        <v>1.7816843991</v>
      </c>
      <c r="P288" s="19" t="s">
        <v>26</v>
      </c>
      <c r="Q288" s="14" t="s">
        <v>851</v>
      </c>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t="s">
        <v>453</v>
      </c>
      <c r="D289" s="19" t="s">
        <v>454</v>
      </c>
      <c r="E289" s="16"/>
      <c r="F289" s="18">
        <v>46.34</v>
      </c>
      <c r="G289" s="18">
        <v>41.79</v>
      </c>
      <c r="H289" s="18">
        <v>37.25</v>
      </c>
      <c r="I289" s="17"/>
      <c r="J289" s="18">
        <v>47.25</v>
      </c>
      <c r="K289" s="18">
        <v>56.33</v>
      </c>
      <c r="L289" s="18">
        <v>71.03</v>
      </c>
      <c r="M289" s="18"/>
      <c r="N289" s="18">
        <v>49.233178606000003</v>
      </c>
      <c r="O289" s="18">
        <v>22.658388644999999</v>
      </c>
      <c r="P289" s="19" t="s">
        <v>17</v>
      </c>
      <c r="Q289" s="14" t="s">
        <v>852</v>
      </c>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t="s">
        <v>455</v>
      </c>
      <c r="D290" s="20" t="s">
        <v>456</v>
      </c>
      <c r="E290" s="16"/>
      <c r="F290" s="17">
        <v>332.1</v>
      </c>
      <c r="G290" s="17">
        <v>302.82</v>
      </c>
      <c r="H290" s="17">
        <v>273.54000000000002</v>
      </c>
      <c r="I290" s="17"/>
      <c r="J290" s="17">
        <v>339.23</v>
      </c>
      <c r="K290" s="17">
        <v>397.78</v>
      </c>
      <c r="L290" s="17">
        <v>492.53</v>
      </c>
      <c r="M290" s="17"/>
      <c r="N290" s="17">
        <v>43.256295647999998</v>
      </c>
      <c r="O290" s="36">
        <v>19.898372009999999</v>
      </c>
      <c r="P290" s="20" t="s">
        <v>17</v>
      </c>
      <c r="Q290" s="15" t="s">
        <v>853</v>
      </c>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t="s">
        <v>457</v>
      </c>
      <c r="D291" s="19" t="s">
        <v>458</v>
      </c>
      <c r="E291" s="16"/>
      <c r="F291" s="18">
        <v>83.45</v>
      </c>
      <c r="G291" s="18">
        <v>72.64</v>
      </c>
      <c r="H291" s="18">
        <v>61.84</v>
      </c>
      <c r="I291" s="17"/>
      <c r="J291" s="18">
        <v>87.05</v>
      </c>
      <c r="K291" s="18">
        <v>108.65</v>
      </c>
      <c r="L291" s="18">
        <v>143.61000000000001</v>
      </c>
      <c r="M291" s="18"/>
      <c r="N291" s="18">
        <v>49.165004238999998</v>
      </c>
      <c r="O291" s="18">
        <v>24.743386326</v>
      </c>
      <c r="P291" s="19" t="s">
        <v>17</v>
      </c>
      <c r="Q291" s="14" t="s">
        <v>854</v>
      </c>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t="s">
        <v>459</v>
      </c>
      <c r="D292" s="20" t="s">
        <v>460</v>
      </c>
      <c r="E292" s="16"/>
      <c r="F292" s="17">
        <v>120.49</v>
      </c>
      <c r="G292" s="17">
        <v>115.81</v>
      </c>
      <c r="H292" s="17">
        <v>111.14</v>
      </c>
      <c r="I292" s="17"/>
      <c r="J292" s="17">
        <v>122.35</v>
      </c>
      <c r="K292" s="17">
        <v>131.69</v>
      </c>
      <c r="L292" s="17">
        <v>146.81</v>
      </c>
      <c r="M292" s="17"/>
      <c r="N292" s="17">
        <v>63.252751207999999</v>
      </c>
      <c r="O292" s="36">
        <v>3.6636672686000002</v>
      </c>
      <c r="P292" s="20" t="s">
        <v>26</v>
      </c>
      <c r="Q292" s="15" t="s">
        <v>855</v>
      </c>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t="s">
        <v>461</v>
      </c>
      <c r="D293" s="19" t="s">
        <v>462</v>
      </c>
      <c r="E293" s="16"/>
      <c r="F293" s="18">
        <v>106.38</v>
      </c>
      <c r="G293" s="18">
        <v>102.16</v>
      </c>
      <c r="H293" s="18">
        <v>97.95</v>
      </c>
      <c r="I293" s="17"/>
      <c r="J293" s="18">
        <v>108.81</v>
      </c>
      <c r="K293" s="18">
        <v>117.23</v>
      </c>
      <c r="L293" s="18">
        <v>130.86000000000001</v>
      </c>
      <c r="M293" s="18"/>
      <c r="N293" s="18">
        <v>64.043403432000005</v>
      </c>
      <c r="O293" s="18">
        <v>7.8498634666999996</v>
      </c>
      <c r="P293" s="19" t="s">
        <v>26</v>
      </c>
      <c r="Q293" s="14" t="s">
        <v>856</v>
      </c>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t="s">
        <v>507</v>
      </c>
      <c r="D294" s="20" t="s">
        <v>508</v>
      </c>
      <c r="E294" s="16"/>
      <c r="F294" s="17">
        <v>232.98</v>
      </c>
      <c r="G294" s="17">
        <v>224.78</v>
      </c>
      <c r="H294" s="17">
        <v>216.58</v>
      </c>
      <c r="I294" s="17"/>
      <c r="J294" s="17">
        <v>237.64</v>
      </c>
      <c r="K294" s="17">
        <v>254.03</v>
      </c>
      <c r="L294" s="17">
        <v>280.56</v>
      </c>
      <c r="M294" s="17"/>
      <c r="N294" s="17">
        <v>61.581242088000003</v>
      </c>
      <c r="O294" s="36">
        <v>8.1670712661999989</v>
      </c>
      <c r="P294" s="20" t="s">
        <v>26</v>
      </c>
      <c r="Q294" s="15" t="s">
        <v>857</v>
      </c>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t="s">
        <v>463</v>
      </c>
      <c r="D295" s="19" t="s">
        <v>464</v>
      </c>
      <c r="E295" s="16"/>
      <c r="F295" s="18">
        <v>31.98</v>
      </c>
      <c r="G295" s="18">
        <v>28.05</v>
      </c>
      <c r="H295" s="18">
        <v>24.13</v>
      </c>
      <c r="I295" s="17"/>
      <c r="J295" s="18">
        <v>40</v>
      </c>
      <c r="K295" s="18">
        <v>47.84</v>
      </c>
      <c r="L295" s="18">
        <v>60.54</v>
      </c>
      <c r="M295" s="18"/>
      <c r="N295" s="18">
        <v>67.736912029999999</v>
      </c>
      <c r="O295" s="18">
        <v>8.9157529957000001</v>
      </c>
      <c r="P295" s="19" t="s">
        <v>26</v>
      </c>
      <c r="Q295" s="14" t="s">
        <v>858</v>
      </c>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t="s">
        <v>545</v>
      </c>
      <c r="D296" s="20" t="s">
        <v>546</v>
      </c>
      <c r="E296" s="16"/>
      <c r="F296" s="17">
        <v>7.09</v>
      </c>
      <c r="G296" s="17">
        <v>3.9</v>
      </c>
      <c r="H296" s="17">
        <v>0.71</v>
      </c>
      <c r="I296" s="17"/>
      <c r="J296" s="17">
        <v>7.33</v>
      </c>
      <c r="K296" s="17">
        <v>13.7</v>
      </c>
      <c r="L296" s="17">
        <v>24.02</v>
      </c>
      <c r="M296" s="17"/>
      <c r="N296" s="17">
        <v>52.992147822</v>
      </c>
      <c r="O296" s="36">
        <v>1.8075815095000001</v>
      </c>
      <c r="P296" s="20" t="s">
        <v>17</v>
      </c>
      <c r="Q296" s="15" t="s">
        <v>859</v>
      </c>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t="s">
        <v>465</v>
      </c>
      <c r="D297" s="19" t="s">
        <v>466</v>
      </c>
      <c r="E297" s="16"/>
      <c r="F297" s="18">
        <v>23.54</v>
      </c>
      <c r="G297" s="18">
        <v>14.92</v>
      </c>
      <c r="H297" s="18">
        <v>6.31</v>
      </c>
      <c r="I297" s="17"/>
      <c r="J297" s="18">
        <v>44.5</v>
      </c>
      <c r="K297" s="18">
        <v>61.72</v>
      </c>
      <c r="L297" s="18">
        <v>89.59</v>
      </c>
      <c r="M297" s="18"/>
      <c r="N297" s="18">
        <v>66.238642823999996</v>
      </c>
      <c r="O297" s="18">
        <v>1.9745245594999998</v>
      </c>
      <c r="P297" s="19" t="s">
        <v>26</v>
      </c>
      <c r="Q297" s="14" t="s">
        <v>860</v>
      </c>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t="s">
        <v>467</v>
      </c>
      <c r="D298" s="20" t="s">
        <v>468</v>
      </c>
      <c r="E298" s="16"/>
      <c r="F298" s="17">
        <v>7.45</v>
      </c>
      <c r="G298" s="17">
        <v>6.8</v>
      </c>
      <c r="H298" s="17">
        <v>6.15</v>
      </c>
      <c r="I298" s="17"/>
      <c r="J298" s="17">
        <v>7.61</v>
      </c>
      <c r="K298" s="17">
        <v>8.9</v>
      </c>
      <c r="L298" s="17">
        <v>11</v>
      </c>
      <c r="M298" s="17"/>
      <c r="N298" s="17">
        <v>50.748774820000001</v>
      </c>
      <c r="O298" s="36">
        <v>12.463395054000001</v>
      </c>
      <c r="P298" s="20" t="s">
        <v>17</v>
      </c>
      <c r="Q298" s="15" t="s">
        <v>861</v>
      </c>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t="s">
        <v>469</v>
      </c>
      <c r="D299" s="19" t="s">
        <v>470</v>
      </c>
      <c r="E299" s="16"/>
      <c r="F299" s="18">
        <v>12.83</v>
      </c>
      <c r="G299" s="18">
        <v>12.69</v>
      </c>
      <c r="H299" s="18">
        <v>12.55</v>
      </c>
      <c r="I299" s="17"/>
      <c r="J299" s="18">
        <v>13.27</v>
      </c>
      <c r="K299" s="18">
        <v>13.54</v>
      </c>
      <c r="L299" s="18">
        <v>13.98</v>
      </c>
      <c r="M299" s="18"/>
      <c r="N299" s="18">
        <v>54.851294748999997</v>
      </c>
      <c r="O299" s="18">
        <v>1.1094628628999998</v>
      </c>
      <c r="P299" s="19" t="s">
        <v>26</v>
      </c>
      <c r="Q299" s="14" t="s">
        <v>862</v>
      </c>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t="s">
        <v>471</v>
      </c>
      <c r="D300" s="20" t="s">
        <v>472</v>
      </c>
      <c r="E300" s="16"/>
      <c r="F300" s="17">
        <v>13.4</v>
      </c>
      <c r="G300" s="17">
        <v>12.9</v>
      </c>
      <c r="H300" s="17">
        <v>12.4</v>
      </c>
      <c r="I300" s="17"/>
      <c r="J300" s="17">
        <v>13.63</v>
      </c>
      <c r="K300" s="17">
        <v>14.62</v>
      </c>
      <c r="L300" s="17">
        <v>16.23</v>
      </c>
      <c r="M300" s="17"/>
      <c r="N300" s="17">
        <v>63.906412846000002</v>
      </c>
      <c r="O300" s="36">
        <v>11.673300654999998</v>
      </c>
      <c r="P300" s="20" t="s">
        <v>26</v>
      </c>
      <c r="Q300" s="15" t="s">
        <v>863</v>
      </c>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t="s">
        <v>473</v>
      </c>
      <c r="D301" s="19" t="s">
        <v>474</v>
      </c>
      <c r="E301" s="16"/>
      <c r="F301" s="18">
        <v>14.79</v>
      </c>
      <c r="G301" s="18">
        <v>13.15</v>
      </c>
      <c r="H301" s="18">
        <v>11.52</v>
      </c>
      <c r="I301" s="17"/>
      <c r="J301" s="18">
        <v>15.1</v>
      </c>
      <c r="K301" s="18">
        <v>18.36</v>
      </c>
      <c r="L301" s="18">
        <v>23.64</v>
      </c>
      <c r="M301" s="18"/>
      <c r="N301" s="18">
        <v>45.466234645999997</v>
      </c>
      <c r="O301" s="18">
        <v>35.951318012999998</v>
      </c>
      <c r="P301" s="19" t="s">
        <v>17</v>
      </c>
      <c r="Q301" s="14" t="s">
        <v>864</v>
      </c>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t="s">
        <v>475</v>
      </c>
      <c r="D302" s="20" t="s">
        <v>476</v>
      </c>
      <c r="E302" s="16"/>
      <c r="F302" s="17">
        <v>19.36</v>
      </c>
      <c r="G302" s="17">
        <v>18.04</v>
      </c>
      <c r="H302" s="17">
        <v>16.72</v>
      </c>
      <c r="I302" s="17"/>
      <c r="J302" s="17">
        <v>20.82</v>
      </c>
      <c r="K302" s="17">
        <v>23.45</v>
      </c>
      <c r="L302" s="17">
        <v>27.72</v>
      </c>
      <c r="M302" s="17"/>
      <c r="N302" s="17">
        <v>57.946270493999997</v>
      </c>
      <c r="O302" s="36">
        <v>39.889844476</v>
      </c>
      <c r="P302" s="20" t="s">
        <v>26</v>
      </c>
      <c r="Q302" s="15" t="s">
        <v>865</v>
      </c>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t="s">
        <v>477</v>
      </c>
      <c r="D303" s="19" t="s">
        <v>478</v>
      </c>
      <c r="E303" s="16"/>
      <c r="F303" s="18">
        <v>13.01</v>
      </c>
      <c r="G303" s="18">
        <v>11.81</v>
      </c>
      <c r="H303" s="18">
        <v>10.62</v>
      </c>
      <c r="I303" s="17"/>
      <c r="J303" s="18">
        <v>13.26</v>
      </c>
      <c r="K303" s="18">
        <v>15.64</v>
      </c>
      <c r="L303" s="18">
        <v>19.5</v>
      </c>
      <c r="M303" s="18"/>
      <c r="N303" s="18">
        <v>44.000346243999999</v>
      </c>
      <c r="O303" s="18">
        <v>6.6767869919000002</v>
      </c>
      <c r="P303" s="19" t="s">
        <v>17</v>
      </c>
      <c r="Q303" s="14" t="s">
        <v>866</v>
      </c>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t="s">
        <v>867</v>
      </c>
      <c r="D304" s="20" t="s">
        <v>868</v>
      </c>
      <c r="E304" s="16"/>
      <c r="F304" s="17">
        <v>90.45</v>
      </c>
      <c r="G304" s="17">
        <v>79.819999999999993</v>
      </c>
      <c r="H304" s="17">
        <v>69.2</v>
      </c>
      <c r="I304" s="17"/>
      <c r="J304" s="17">
        <v>103.44</v>
      </c>
      <c r="K304" s="17">
        <v>124.68</v>
      </c>
      <c r="L304" s="17">
        <v>159.06</v>
      </c>
      <c r="M304" s="17"/>
      <c r="N304" s="17">
        <v>51.630411713000001</v>
      </c>
      <c r="O304" s="36">
        <v>1.5840375380999998</v>
      </c>
      <c r="P304" s="20" t="s">
        <v>26</v>
      </c>
      <c r="Q304" s="15" t="s">
        <v>869</v>
      </c>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2025-04-16T22:05:51Z</cp:lastPrinted>
  <dcterms:created xsi:type="dcterms:W3CDTF">2020-05-21T15:06:06Z</dcterms:created>
  <dcterms:modified xsi:type="dcterms:W3CDTF">2025-04-23T22:06:59Z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