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963" documentId="14_{20F11C33-3677-4C30-A3E1-0027A7024503}" xr6:coauthVersionLast="47" xr6:coauthVersionMax="47" xr10:uidLastSave="{89A1C272-EC98-4270-B0CE-F1CD2C8E81FA}"/>
  <bookViews>
    <workbookView xWindow="1530" yWindow="1665" windowWidth="24795" windowHeight="128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<sst xmlns="http://schemas.openxmlformats.org/spreadsheetml/2006/main" count="1072" uniqueCount="776">
  <si>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</si>
  <si>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</si>
  <si>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</si>
  <si>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</si>
  <si>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</si>
  <si>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</si>
  <si>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</si>
  <si>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</si>
  <si>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</si>
  <si>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</si>
  <si>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</si>
  <si>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</si>
  <si>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</si>
  <si>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</si>
  <si>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</si>
  <si>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</si>
  <si>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TTEN3</t>
  </si>
  <si>
    <t>Baixa</t>
  </si>
  <si>
    <t>Abc Brasil</t>
  </si>
  <si>
    <t>ABCB4</t>
  </si>
  <si>
    <t>Alibaba Group Holding Ltd</t>
  </si>
  <si>
    <t>BABA34</t>
  </si>
  <si>
    <t>Allos</t>
  </si>
  <si>
    <t>ALOS3</t>
  </si>
  <si>
    <t>Alpargatas</t>
  </si>
  <si>
    <t>ALPA4</t>
  </si>
  <si>
    <t>Alta</t>
  </si>
  <si>
    <t>Alphabet Inc</t>
  </si>
  <si>
    <t>GOGL34</t>
  </si>
  <si>
    <t>Alupar</t>
  </si>
  <si>
    <t>ALUP11</t>
  </si>
  <si>
    <t>Amazon.Com, Inc</t>
  </si>
  <si>
    <t>AMZO34</t>
  </si>
  <si>
    <t>Ambev S/A</t>
  </si>
  <si>
    <t>ABEV3</t>
  </si>
  <si>
    <t>Ambipar</t>
  </si>
  <si>
    <t>AMBP3</t>
  </si>
  <si>
    <t>Americanas</t>
  </si>
  <si>
    <t>AMER3</t>
  </si>
  <si>
    <t>Anima</t>
  </si>
  <si>
    <t>ANIM3</t>
  </si>
  <si>
    <t/>
  </si>
  <si>
    <t>Restrita</t>
  </si>
  <si>
    <t>Apple Inc</t>
  </si>
  <si>
    <t>AAPL34</t>
  </si>
  <si>
    <t>Armac</t>
  </si>
  <si>
    <t>ARML3</t>
  </si>
  <si>
    <t>Assai</t>
  </si>
  <si>
    <t>ASAI3</t>
  </si>
  <si>
    <t>Aura 360</t>
  </si>
  <si>
    <t>AURA33</t>
  </si>
  <si>
    <t>Auren</t>
  </si>
  <si>
    <t>AURE3</t>
  </si>
  <si>
    <t>Automob</t>
  </si>
  <si>
    <t>AMOB3</t>
  </si>
  <si>
    <t>Azevedo</t>
  </si>
  <si>
    <t>AZEV4</t>
  </si>
  <si>
    <t>Azt Energia</t>
  </si>
  <si>
    <t>AZTE3</t>
  </si>
  <si>
    <t>Azul</t>
  </si>
  <si>
    <t>AZUL4</t>
  </si>
  <si>
    <t>Azzas 2154</t>
  </si>
  <si>
    <t>AZZA3</t>
  </si>
  <si>
    <t>B3</t>
  </si>
  <si>
    <t>B3SA3</t>
  </si>
  <si>
    <t>Banco Pan</t>
  </si>
  <si>
    <t>BPAN4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</si>
  <si>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</si>
  <si>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</si>
  <si>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</si>
  <si>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</si>
  <si>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</si>
  <si>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</si>
  <si>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</si>
  <si>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</si>
  <si>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</si>
  <si>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</si>
  <si>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</si>
  <si>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</si>
  <si>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</si>
  <si>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</si>
  <si>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</si>
  <si>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</si>
  <si>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</si>
  <si>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</si>
  <si>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</si>
  <si>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</si>
  <si>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</si>
  <si>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</si>
  <si>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</si>
  <si>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</si>
  <si>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</si>
  <si>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</si>
  <si>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</si>
  <si>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BRF SA</t>
  </si>
  <si>
    <t>BRFS3</t>
  </si>
  <si>
    <t>Btgp Banco</t>
  </si>
  <si>
    <t>BPAC11</t>
  </si>
  <si>
    <t>Caixa Seguri</t>
  </si>
  <si>
    <t>CXSE3</t>
  </si>
  <si>
    <t>Camil</t>
  </si>
  <si>
    <t>CAML3</t>
  </si>
  <si>
    <t>Carrefour BR</t>
  </si>
  <si>
    <t>CRFB3</t>
  </si>
  <si>
    <t>Casas Bahia</t>
  </si>
  <si>
    <t>BHIA3</t>
  </si>
  <si>
    <t>Cba</t>
  </si>
  <si>
    <t>CBAV3</t>
  </si>
  <si>
    <t>CCR SA</t>
  </si>
  <si>
    <t>CCRO3</t>
  </si>
  <si>
    <t>Cea Modas</t>
  </si>
  <si>
    <t>CEAB3</t>
  </si>
  <si>
    <t>Cemig</t>
  </si>
  <si>
    <t>CMIG4</t>
  </si>
  <si>
    <t>Cogna ON</t>
  </si>
  <si>
    <t>COGN3</t>
  </si>
  <si>
    <t>Coinbase Global, Inc</t>
  </si>
  <si>
    <t>C2OI34</t>
  </si>
  <si>
    <t>Copasa</t>
  </si>
  <si>
    <t>CSMG3</t>
  </si>
  <si>
    <t>Copel</t>
  </si>
  <si>
    <t>CPLE3</t>
  </si>
  <si>
    <t>CPLE6</t>
  </si>
  <si>
    <t>Cosan</t>
  </si>
  <si>
    <t>CSAN3</t>
  </si>
  <si>
    <t>CPFL Energia</t>
  </si>
  <si>
    <t>CPFE3</t>
  </si>
  <si>
    <t>Cruzeiro Edu</t>
  </si>
  <si>
    <t>CSED3</t>
  </si>
  <si>
    <t>Csn Mineracao</t>
  </si>
  <si>
    <t>CMIN3</t>
  </si>
  <si>
    <t>Cury S/A</t>
  </si>
  <si>
    <t>CURY3</t>
  </si>
  <si>
    <t>Cvc Brasil</t>
  </si>
  <si>
    <t>CVCB3</t>
  </si>
  <si>
    <t>Cyrela Realt</t>
  </si>
  <si>
    <t>CYRE3</t>
  </si>
  <si>
    <t>Dexco</t>
  </si>
  <si>
    <t>DXCO3</t>
  </si>
  <si>
    <t>Dimed</t>
  </si>
  <si>
    <t>PNVL3</t>
  </si>
  <si>
    <t>Direcional</t>
  </si>
  <si>
    <t>DIRR3</t>
  </si>
  <si>
    <t>Ecorodovias</t>
  </si>
  <si>
    <t>ECOR3</t>
  </si>
  <si>
    <t>Eletrobras</t>
  </si>
  <si>
    <t>ELET3</t>
  </si>
  <si>
    <t>ELET6</t>
  </si>
  <si>
    <t>Eletromidia</t>
  </si>
  <si>
    <t>ELMD3</t>
  </si>
  <si>
    <t>Embraer</t>
  </si>
  <si>
    <t>EMBR3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</si>
  <si>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</si>
  <si>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</si>
  <si>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</si>
  <si>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</si>
  <si>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</si>
  <si>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</si>
  <si>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</si>
  <si>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</si>
  <si>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</si>
  <si>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</si>
  <si>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</si>
  <si>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</si>
  <si>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</si>
  <si>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</si>
  <si>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</si>
  <si>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</si>
  <si>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</si>
  <si>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</si>
  <si>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Gafisa</t>
  </si>
  <si>
    <t>GFSA3</t>
  </si>
  <si>
    <t>Gerdau</t>
  </si>
  <si>
    <t>GGBR4</t>
  </si>
  <si>
    <t>Gerdau Met</t>
  </si>
  <si>
    <t>GOAU4</t>
  </si>
  <si>
    <t>Gol</t>
  </si>
  <si>
    <t>GOLL4</t>
  </si>
  <si>
    <t>Gps</t>
  </si>
  <si>
    <t>GGPS3</t>
  </si>
  <si>
    <t>Grendene</t>
  </si>
  <si>
    <t>GRND3</t>
  </si>
  <si>
    <t>Grupo Mateus</t>
  </si>
  <si>
    <t>GMAT3</t>
  </si>
  <si>
    <t>Grupo Natura</t>
  </si>
  <si>
    <t>NTCO3</t>
  </si>
  <si>
    <t>Grupo Sbf</t>
  </si>
  <si>
    <t>SBFG3</t>
  </si>
  <si>
    <t>Guararapes</t>
  </si>
  <si>
    <t>GUAR3</t>
  </si>
  <si>
    <t>Hapvida</t>
  </si>
  <si>
    <t>HAPV3</t>
  </si>
  <si>
    <t>Hidrovias</t>
  </si>
  <si>
    <t>HBSA3</t>
  </si>
  <si>
    <t>Hypera</t>
  </si>
  <si>
    <t>HYPE3</t>
  </si>
  <si>
    <t>Iguatemi SA</t>
  </si>
  <si>
    <t>IGTI11</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</si>
  <si>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</si>
  <si>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</si>
  <si>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</si>
  <si>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</si>
  <si>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</si>
  <si>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</si>
  <si>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</si>
  <si>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</si>
  <si>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</si>
  <si>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</si>
  <si>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</si>
  <si>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</si>
  <si>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</si>
  <si>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</si>
  <si>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</si>
  <si>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</si>
  <si>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</si>
  <si>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JBS</t>
  </si>
  <si>
    <t>JBSS3</t>
  </si>
  <si>
    <t>JHSF Part</t>
  </si>
  <si>
    <t>JHSF3</t>
  </si>
  <si>
    <t>JSL</t>
  </si>
  <si>
    <t>JSLG3</t>
  </si>
  <si>
    <t>Kepler Weber</t>
  </si>
  <si>
    <t>KEPL3</t>
  </si>
  <si>
    <t>Klabin S/A</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</si>
  <si>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</si>
  <si>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</si>
  <si>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</si>
  <si>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</si>
  <si>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</si>
  <si>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</si>
  <si>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</si>
  <si>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</si>
  <si>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</si>
  <si>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</si>
  <si>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</si>
  <si>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</si>
  <si>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</si>
  <si>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</si>
  <si>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</si>
  <si>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</si>
  <si>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</si>
  <si>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</si>
  <si>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</si>
  <si>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</si>
  <si>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</si>
  <si>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</si>
  <si>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MRFG3</t>
  </si>
  <si>
    <t>Meliuz</t>
  </si>
  <si>
    <t>CASH3</t>
  </si>
  <si>
    <t>Mercado Libre</t>
  </si>
  <si>
    <t>MELI34</t>
  </si>
  <si>
    <t>Meta Platforms, Inc</t>
  </si>
  <si>
    <t>M1TA34</t>
  </si>
  <si>
    <t>Metal Leve</t>
  </si>
  <si>
    <t>LEVE3</t>
  </si>
  <si>
    <t>Microsoft Corp</t>
  </si>
  <si>
    <t>MSFT34</t>
  </si>
  <si>
    <t>Microstrategy Inc</t>
  </si>
  <si>
    <t>M2ST34</t>
  </si>
  <si>
    <t>Mills</t>
  </si>
  <si>
    <t>MILS3</t>
  </si>
  <si>
    <t>Minerva</t>
  </si>
  <si>
    <t>BEEF3</t>
  </si>
  <si>
    <t>Mitre Realty</t>
  </si>
  <si>
    <t>MTRE3</t>
  </si>
  <si>
    <t>Moura Dubeux</t>
  </si>
  <si>
    <t>MDNE3</t>
  </si>
  <si>
    <t>Movida</t>
  </si>
  <si>
    <t>MOVI3</t>
  </si>
  <si>
    <t>MRV</t>
  </si>
  <si>
    <t>MRVE3</t>
  </si>
  <si>
    <t>Multiplan</t>
  </si>
  <si>
    <t>MULT3</t>
  </si>
  <si>
    <t>Neoenergia</t>
  </si>
  <si>
    <t>NEOE3</t>
  </si>
  <si>
    <t>Netflix, Inc</t>
  </si>
  <si>
    <t>NFLX34</t>
  </si>
  <si>
    <t>Nu Holdings Ltd.</t>
  </si>
  <si>
    <t>ROXO34</t>
  </si>
  <si>
    <t>Nvidia Corp</t>
  </si>
  <si>
    <t>NVDC34</t>
  </si>
  <si>
    <t>Oceanpact</t>
  </si>
  <si>
    <t>OPCT3</t>
  </si>
  <si>
    <t>Odontoprev</t>
  </si>
  <si>
    <t>ODPV3</t>
  </si>
  <si>
    <t>Oi</t>
  </si>
  <si>
    <t>OIBR3</t>
  </si>
  <si>
    <t>Oncoclinicas</t>
  </si>
  <si>
    <t>ONCO3</t>
  </si>
  <si>
    <t>Orizon</t>
  </si>
  <si>
    <t>ORVR3</t>
  </si>
  <si>
    <t>P.Acucar-Cbd</t>
  </si>
  <si>
    <t>PCAR3</t>
  </si>
  <si>
    <t>Pague Menos</t>
  </si>
  <si>
    <t>PGMN3</t>
  </si>
  <si>
    <t>Palantir Technologies Inc</t>
  </si>
  <si>
    <t>P2LT34</t>
  </si>
  <si>
    <t>Petrobras</t>
  </si>
  <si>
    <t>PETR3</t>
  </si>
  <si>
    <t>PETR4</t>
  </si>
  <si>
    <t>Paypal</t>
  </si>
  <si>
    <t>RECV3</t>
  </si>
  <si>
    <t>Petrorio</t>
  </si>
  <si>
    <t>PRIO3</t>
  </si>
  <si>
    <t>PETZ3</t>
  </si>
  <si>
    <t>PLPL3</t>
  </si>
  <si>
    <t>Porto Seguro</t>
  </si>
  <si>
    <t>PSSA3</t>
  </si>
  <si>
    <t>POSI3</t>
  </si>
  <si>
    <t>PRNR3</t>
  </si>
  <si>
    <t>QUAL3</t>
  </si>
  <si>
    <t>Quero-Quero</t>
  </si>
  <si>
    <t>LJQQ3</t>
  </si>
  <si>
    <t>RaiaDrogasil</t>
  </si>
  <si>
    <t>RADL3</t>
  </si>
  <si>
    <t>RAIZ4</t>
  </si>
  <si>
    <t>RAPT4</t>
  </si>
  <si>
    <t>Recrusul</t>
  </si>
  <si>
    <t>RCSL4</t>
  </si>
  <si>
    <t>Rede D Or</t>
  </si>
  <si>
    <t>RDOR3</t>
  </si>
  <si>
    <t>RAIL3</t>
  </si>
  <si>
    <t>Sabesp</t>
  </si>
  <si>
    <t>SBSP3</t>
  </si>
  <si>
    <t>Sanepar</t>
  </si>
  <si>
    <t>SAPR4</t>
  </si>
  <si>
    <t>SAPR11</t>
  </si>
  <si>
    <t>Santander BR</t>
  </si>
  <si>
    <t>SANB11</t>
  </si>
  <si>
    <t>Santos Brp</t>
  </si>
  <si>
    <t>STBP3</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</si>
  <si>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</si>
  <si>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</si>
  <si>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</si>
  <si>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</si>
  <si>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</si>
  <si>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</si>
  <si>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</si>
  <si>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</si>
  <si>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</si>
  <si>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</si>
  <si>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</si>
  <si>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</si>
  <si>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</si>
  <si>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</si>
  <si>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</si>
  <si>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</si>
  <si>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</si>
  <si>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</si>
  <si>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Suzano S.A.</t>
  </si>
  <si>
    <t>SUZB3</t>
  </si>
  <si>
    <t>Syn Prop Tec</t>
  </si>
  <si>
    <t>SYNE3</t>
  </si>
  <si>
    <t>Taesa</t>
  </si>
  <si>
    <t>TAEE4</t>
  </si>
  <si>
    <t>TAEE11</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</si>
  <si>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</si>
  <si>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</si>
  <si>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</si>
  <si>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</si>
  <si>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</si>
  <si>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</si>
  <si>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</si>
  <si>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</si>
  <si>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</si>
  <si>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</si>
  <si>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</si>
  <si>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</si>
  <si>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</si>
  <si>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</si>
  <si>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</si>
  <si>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</si>
  <si>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</si>
  <si>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</si>
  <si>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</si>
  <si>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</si>
  <si>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</si>
  <si>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</si>
  <si>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</si>
  <si>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Unipar</t>
  </si>
  <si>
    <t>UNIP6</t>
  </si>
  <si>
    <t>Usiminas</t>
  </si>
  <si>
    <t>USIM5</t>
  </si>
  <si>
    <t>Vale</t>
  </si>
  <si>
    <t>VALE3</t>
  </si>
  <si>
    <t>Valid</t>
  </si>
  <si>
    <t>VLID3</t>
  </si>
  <si>
    <t>Vamos</t>
  </si>
  <si>
    <t>VAMO3</t>
  </si>
  <si>
    <t>Vibra</t>
  </si>
  <si>
    <t>VBBR3</t>
  </si>
  <si>
    <t>Vivara S.A.</t>
  </si>
  <si>
    <t>VIVA3</t>
  </si>
  <si>
    <t>Vulcabras</t>
  </si>
  <si>
    <t>VULC3</t>
  </si>
  <si>
    <t>Weg</t>
  </si>
  <si>
    <t>WEGE3</t>
  </si>
  <si>
    <t>Wilson Sons</t>
  </si>
  <si>
    <t>PORT3</t>
  </si>
  <si>
    <t>Wiz Co</t>
  </si>
  <si>
    <t>WIZC3</t>
  </si>
  <si>
    <t>Xp Inc.</t>
  </si>
  <si>
    <t>XPBR31</t>
  </si>
  <si>
    <t>Yduqs Part</t>
  </si>
  <si>
    <t>YDUQ3</t>
  </si>
  <si>
    <t>Zamp S.A.</t>
  </si>
  <si>
    <t>ZAMP3</t>
  </si>
  <si>
    <t>Etf BV Coin</t>
  </si>
  <si>
    <t>COIN11</t>
  </si>
  <si>
    <t>Etf BV Spyi</t>
  </si>
  <si>
    <t>SPYI11</t>
  </si>
  <si>
    <t>Hashdex Btcn</t>
  </si>
  <si>
    <t>BITH11</t>
  </si>
  <si>
    <t>Hashdex Eth</t>
  </si>
  <si>
    <t>ETHE11</t>
  </si>
  <si>
    <t>Hashdex Nci</t>
  </si>
  <si>
    <t>HASH11</t>
  </si>
  <si>
    <t>Investo Wrld</t>
  </si>
  <si>
    <t>WRLD11</t>
  </si>
  <si>
    <t>Ishares Bova Ci</t>
  </si>
  <si>
    <t>BOVA11</t>
  </si>
  <si>
    <t>Ishares S&amp;P 500</t>
  </si>
  <si>
    <t>IVVB11</t>
  </si>
  <si>
    <t>Ishares Smal Ci</t>
  </si>
  <si>
    <t>SMAL11</t>
  </si>
  <si>
    <t>It Now Ibov</t>
  </si>
  <si>
    <t>BOVV11</t>
  </si>
  <si>
    <t>It Now Idiv</t>
  </si>
  <si>
    <t>DIVO11</t>
  </si>
  <si>
    <t>It Now SP BR</t>
  </si>
  <si>
    <t>SPXR11</t>
  </si>
  <si>
    <t>It Now Spxi</t>
  </si>
  <si>
    <t>SPXI11</t>
  </si>
  <si>
    <t>It Now Teck</t>
  </si>
  <si>
    <t>TECK11</t>
  </si>
  <si>
    <t>Nu Ibov Div</t>
  </si>
  <si>
    <t>NSDV11</t>
  </si>
  <si>
    <t>Nu Rend Ibov</t>
  </si>
  <si>
    <t>NDIV11</t>
  </si>
  <si>
    <t>Qr Bitcoin</t>
  </si>
  <si>
    <t>QBTC11</t>
  </si>
  <si>
    <t>Trend Europa</t>
  </si>
  <si>
    <t>EURP11</t>
  </si>
  <si>
    <t>Trend Ibovx</t>
  </si>
  <si>
    <t>BOVX11</t>
  </si>
  <si>
    <t>Trend Nasdaq</t>
  </si>
  <si>
    <t>NASD11</t>
  </si>
  <si>
    <t>Trend Ouro</t>
  </si>
  <si>
    <t>GOLD11</t>
  </si>
  <si>
    <t>Petrorecsa</t>
  </si>
  <si>
    <t>Helbor</t>
  </si>
  <si>
    <t>HBOR3</t>
  </si>
  <si>
    <t>Planoeplano</t>
  </si>
  <si>
    <t>Unifique</t>
  </si>
  <si>
    <t>FIQE3</t>
  </si>
  <si>
    <t>CMIG3</t>
  </si>
  <si>
    <t>Multilaser</t>
  </si>
  <si>
    <t>MLAS3</t>
  </si>
  <si>
    <t>Viveo</t>
  </si>
  <si>
    <t>VVEO3</t>
  </si>
  <si>
    <t>Jallesmachad</t>
  </si>
  <si>
    <t>JALL3</t>
  </si>
  <si>
    <t>Mater Dei</t>
  </si>
  <si>
    <t>MATD3</t>
  </si>
  <si>
    <t>Rumo S.A.</t>
  </si>
  <si>
    <t>BRAP3</t>
  </si>
  <si>
    <t>Desktopsigma</t>
  </si>
  <si>
    <t>DESK3</t>
  </si>
  <si>
    <t>Pine</t>
  </si>
  <si>
    <t>PINE4</t>
  </si>
  <si>
    <t>Raizen</t>
  </si>
  <si>
    <t>SANB4</t>
  </si>
  <si>
    <t>Taiwan Semiconductor Manufacturing Company Limited</t>
  </si>
  <si>
    <t>Positivo Tec</t>
  </si>
  <si>
    <t>USIM3</t>
  </si>
  <si>
    <t>It Now Small</t>
  </si>
  <si>
    <t>SMAC11</t>
  </si>
  <si>
    <t>Petz</t>
  </si>
  <si>
    <t>Coca Cola Co</t>
  </si>
  <si>
    <t>COCA34</t>
  </si>
  <si>
    <t>Priner</t>
  </si>
  <si>
    <t>Spotify Technology S.A.</t>
  </si>
  <si>
    <t>S1PO34</t>
  </si>
  <si>
    <t>Fundo Buena Vista II Fundo de Índice</t>
  </si>
  <si>
    <t>QQQI11</t>
  </si>
  <si>
    <t>Investo Gldx</t>
  </si>
  <si>
    <t>GLDX11</t>
  </si>
  <si>
    <t>iShares US Financials ETF</t>
  </si>
  <si>
    <t>BIYF39</t>
  </si>
  <si>
    <t>Aeris</t>
  </si>
  <si>
    <t>AERI3</t>
  </si>
  <si>
    <t>CRFB3 está em tendência de alta no curto prazo e acima de 8,76 projetaria de 11,01 a 14,66. Tem suportes em 8,58 e 7,45. O IFR sobrecomprado alerta realizações se perder 8,58.</t>
  </si>
  <si>
    <t>Freeport-Mcmoran Inc</t>
  </si>
  <si>
    <t>FCXO34</t>
  </si>
  <si>
    <t>RAIZ4 está em tendência de alta no curto prazo e acima de 2,23 projetaria de 2,6 a 3,21. Tem suportes em 1,78 e 1,59.</t>
  </si>
  <si>
    <t>Randon Part</t>
  </si>
  <si>
    <t>STBP3 está em tendência de alta no curto prazo e acima de 13,56 projetaria de 14,18 a 15,2. Tem suportes em 13,49 e 13,17. O IFR sobrecomprado alerta realizações se perder 13,49.</t>
  </si>
  <si>
    <t>Sao Carlos</t>
  </si>
  <si>
    <t>SCAR3</t>
  </si>
  <si>
    <t>ZAMP3 está em tendência de alta no curto prazo e acima de 3,27 projetaria de 3,99 a 5,17. Tem suportes em 3,07 e 2,7.</t>
  </si>
  <si>
    <t>Etf BV Iwmi</t>
  </si>
  <si>
    <t>IWMI11</t>
  </si>
  <si>
    <t>First Trust Nasdaq-100 Equal Weighted</t>
  </si>
  <si>
    <t>BQQW39</t>
  </si>
  <si>
    <t>BQQW39 está em tendência de alta no curto prazo e acima de 75,92 projetaria de 82,67 a 93,59. Tem suportes em 67,77 e 64,39. O padrão de volume favorece a alta.</t>
  </si>
  <si>
    <t>BIYF39 está em tendência de alta no curto prazo e acima de 48,98 projetaria de 56,33 a 68,23. Tem suportes em 41,17 e 37,49.</t>
  </si>
  <si>
    <t>It Now Ifnc Fundo de Indice</t>
  </si>
  <si>
    <t>FIND11</t>
  </si>
  <si>
    <t>Trend Us Lrg</t>
  </si>
  <si>
    <t>USAL11</t>
  </si>
  <si>
    <t>TTEN3 está em tendência de alta no curto prazo e acima de 17,12 projetaria de 19,83 a 24,23. Tem suportes em 16,05 e 14,69.</t>
  </si>
  <si>
    <t>ABCB4 está em tendência de alta no curto prazo e acima de 21,6 projetaria de 23,35 a 26,19. Tem suportes em 21,23 e 20,35. O IFR sobrecomprado alerta realizações se perder 21,23.</t>
  </si>
  <si>
    <t>AERI3 está em tendência de alta no curto prazo e acima de 8,69 projetaria de 11,87 a 17,02. Tem suportes em 4,46 e 2,86.</t>
  </si>
  <si>
    <t>BABA34 está em tendência de baixa no curto prazo e abaixo de 23,72 projetaria de 19,77 a 15,82. Tem resistências em 24,12  e 32,01.</t>
  </si>
  <si>
    <t>ALOS3 está em tendência de alta no curto prazo e acima de 21,46 projetaria de 24,32 a 28,96. Tem suportes em 21,03 e 19,59. O padrão de volume favorece a alta. O IFR sobrecomprado alerta realizações se perder 21,03.</t>
  </si>
  <si>
    <t>ALPA4 está em tendência de alta no curto prazo e acima de 7,54 projetaria de 8,57 a 10,25. Tem suportes em 7,28 e 6,76.</t>
  </si>
  <si>
    <t>GOGL34 está em tendência de alta no curto prazo e acima de 101,78 projetaria de 122,03 a 154,8. Tem suportes em 74,15 e 64,02.</t>
  </si>
  <si>
    <t>ALUP11 está em tendência de alta no curto prazo e acima de 30,54 projetaria de 34,02 a 39,65. Tem suportes em 30,11 e 28,36. O IFR sobrecomprado alerta realizações se perder 30,11.</t>
  </si>
  <si>
    <t>AMZO34 está em tendência de baixa no curto prazo e abaixo de 51,67 projetaria de 44,4 a 37,13. Tem resistências em 52,94  e 67,47.</t>
  </si>
  <si>
    <t>ABEV3 está em tendência de alta no curto prazo e acima de 14,6 projetaria de 17,05 a 21,04. Tem suportes em 14,18 e 12,95. O padrão de volume favorece a alta. O IFR sobrecomprado alerta realizações se perder 14,18.</t>
  </si>
  <si>
    <t>AMBP3 está em tendência de baixa no curto prazo e abaixo de 122,01 projetaria de 106,86 a 91,72. Tem resistências em 139,75  e 170,03.</t>
  </si>
  <si>
    <t>AMER3 está em tendência de alta no curto prazo e acima de 9,5 projetaria de 12,41 a 17,13. Tem suportes em 5,75 e 4,29.</t>
  </si>
  <si>
    <t>AAPL34 está em tendência de alta no curto prazo e acima de 80,4 projetaria de 98,66 a 128,22. Tem suportes em 58,8 e 49,66.</t>
  </si>
  <si>
    <t>ARML3 está em tendência de alta no curto prazo e acima de 5,9 projetaria de 7,34 a 9,67. Tem suportes em 4,48 e 3,75.</t>
  </si>
  <si>
    <t>ASAI3 está em tendência de alta no curto prazo e acima de 9,48 projetaria de 12,1 a 16,34. Tem suportes em 9,07 e 7,75. O IFR sobrecomprado alerta realizações se perder 9,07.</t>
  </si>
  <si>
    <t>AURA33 está em tendência de alta no curto prazo e acima de 39,75 projetaria de 50,16 a 67,02. Tem suportes em 36,89 e 31,68.</t>
  </si>
  <si>
    <t>AURE3 está em tendência de alta no curto prazo e acima de 9,09 projetaria de 10,2 a 12. Tem suportes em 8,76 e 8,2. O IFR sobrecomprado alerta realizações se perder 8,76.</t>
  </si>
  <si>
    <t>AMOB3 está em tendência de alta no curto prazo e acima de 0,38 projetaria de 0,47 a 0,62. Tem suportes em 0,25 e 0,2.</t>
  </si>
  <si>
    <t>AZEV4 está em tendência de baixa no curto prazo e abaixo de 0,73 projetaria de 0,48 a 0,24. Tem resistências em 0,78  e 1,26.</t>
  </si>
  <si>
    <t>AZTE3 está em tendência de baixa no curto prazo e abaixo de 0,69 projetaria de 0,33 a -0,02. Tem resistências em 0,72  e 1,43. O IFR sobrevendido alerta para recuperações se superar 0,72</t>
  </si>
  <si>
    <t>AZUL4 está em tendência de baixa no curto prazo e abaixo de 1,73 projetaria de 0,71 a -0,3. Tem resistências em 2,02  e 4,05. O IFR sobrevendido alerta para recuperações se superar 2,02</t>
  </si>
  <si>
    <t>AZZA3 está em tendência de alta no curto prazo e acima de 35,16 projetaria de 43,76 a 57,68. Tem suportes em 30,56 e 26,25. O padrão de volume favorece a alta. O IFR sobrecomprado alerta realizações se perder 30,56.</t>
  </si>
  <si>
    <t>B3SA3 está em tendência de alta no curto prazo e acima de 13,68 projetaria de 16,16 a 20,18. Tem suportes em 13,23 e 11,98.</t>
  </si>
  <si>
    <t>BPAN4 está em tendência de alta no curto prazo e acima de 7,75 projetaria de 8,74 a 10,35. Tem suportes em 7,49 e 6,99.</t>
  </si>
  <si>
    <t>BRSR6 está em tendência de alta no curto prazo e acima de 11,48 projetaria de 12,78 a 14,9. Tem suportes em 11,31 e 10,65. O IFR sobrecomprado alerta realizações se perder 11,31.</t>
  </si>
  <si>
    <t>BBSE3 está em tendência de alta no curto prazo e acima de 42,58 projetaria de 48,09 a 57,03. Tem suportes em 41,77 e 39,01.</t>
  </si>
  <si>
    <t>BMOB3 está em tendência de alta no curto prazo e acima de 18,57 projetaria de 22,38 a 28,55. Tem suportes em 18,07 e 16,16. O IFR sobrecomprado alerta realizações se perder 18,07.</t>
  </si>
  <si>
    <t>BERK34 está em tendência de baixa no curto prazo e abaixo de 149,35 projetaria de 141,97 a 134,59. Tem resistências em 151,55  e 166,3.</t>
  </si>
  <si>
    <t>BLAU3 está em tendência de baixa no curto prazo e abaixo de 12,33 projetaria de 11,46 a 10,59. Tem resistências em 12,99  e 14,72.</t>
  </si>
  <si>
    <t>SOJA3 está em tendência de alta no curto prazo e acima de 11,23 projetaria de 12,26 a 13,94. Tem suportes em 10,45 e 9,93.</t>
  </si>
  <si>
    <t>BRBI11 está em tendência de alta no curto prazo e acima de 14,8 projetaria de 16,54 a 19,36. Tem suportes em 14,46 e 13,58.</t>
  </si>
  <si>
    <t>BBDC3 está em tendência de alta no curto prazo e acima de 12,2 projetaria de 13,58 a 15,81. Tem suportes em 11,92 e 11,22. O IFR sobrecomprado alerta realizações se perder 11,92.</t>
  </si>
  <si>
    <t>BBDC4 está em tendência de alta no curto prazo e acima de 13,64 projetaria de 15,38 a 18,21. Tem suportes em 13,33 e 12,45. O IFR sobrecomprado alerta realizações se perder 13,33.</t>
  </si>
  <si>
    <t>BRAP3 está em tendência de baixa no curto prazo e abaixo de 15,5 projetaria de 14,78 a 14,06. Tem resistências em 15,71  e 17,14.</t>
  </si>
  <si>
    <t>BRAP4 está em tendência de alta no curto prazo e acima de 17,55 projetaria de 19,33 a 22,21. Tem suportes em 16,48 e 15,58.</t>
  </si>
  <si>
    <t>BBAS3 está em tendência de alta no curto prazo e acima de 28,98 projetaria de 32,59 a 38,43. Tem suportes em 28,23 e 26,42.</t>
  </si>
  <si>
    <t>AGRO3 está em tendência de baixa no curto prazo e abaixo de 21,25 projetaria de 20,21 a 19,17. Tem resistências em 21,85  e 23,92.</t>
  </si>
  <si>
    <t>BRKM5 está em tendência de alta no curto prazo e acima de 15,12 projetaria de 19,08 a 25,49. Tem suportes em 11,18 e 9,19.</t>
  </si>
  <si>
    <t>BRAV3 está em tendência de baixa no curto prazo e abaixo de 17,76 projetaria de 14,59 a 11,42. Tem resistências em 18,49  e 24,82.</t>
  </si>
  <si>
    <t>BRFS3 está em tendência de alta no curto prazo e acima de 26,09 projetaria de 31,51 a 40,29. Tem suportes em 22,7 e 19,98. O IFR sobrecomprado alerta realizações se perder 22,7.</t>
  </si>
  <si>
    <t>BPAC11 está em tendência de alta no curto prazo e acima de 37,46 projetaria de 44,21 a 55,14. Tem suportes em 36,97 e 33,59. O padrão de volume favorece a alta. O IFR sobrecomprado alerta realizações se perder 36,97.</t>
  </si>
  <si>
    <t>CXSE3 está em tendência de alta no curto prazo e acima de 16,83 projetaria de 18,71 a 21,77. Tem suportes em 16,02 e 15,07.</t>
  </si>
  <si>
    <t>CAML3 está em tendência de alta no curto prazo e acima de 5,99 projetaria de 7,57 a 10,14. Tem suportes em 4,31 e 3,51.</t>
  </si>
  <si>
    <t>BHIA3 está em tendência de baixa no curto prazo e abaixo de 5,25 projetaria de 2,58 a -0,07. Tem resistências em 5,63  e 10,95.</t>
  </si>
  <si>
    <t>CBAV3 está em tendência de baixa no curto prazo e abaixo de 4,06 projetaria de 3,25 a 2,44. Tem resistências em 4,17  e 5,78.</t>
  </si>
  <si>
    <t>CCRO3 está em tendência de alta no curto prazo e acima de 13,53 projetaria de 15,79 a 19,47. Tem suportes em 13,24 e 12,1. O padrão de volume favorece a alta. O IFR sobrecomprado alerta realizações se perder 13,24.</t>
  </si>
  <si>
    <t>CEAB3 está em tendência de alta no curto prazo e acima de 13,66 projetaria de 17,57 a 23,91. Tem suportes em 13,04 e 11,08.</t>
  </si>
  <si>
    <t>CMIG3 está em tendência de alta no curto prazo e acima de 15,64 projetaria de 16,76 a 18,57. Tem suportes em 14,93 e 14,36.</t>
  </si>
  <si>
    <t>CMIG4 está em tendência de alta no curto prazo e acima de 11,35 projetaria de 12,3 a 13,84. Tem suportes em 10,78 e 10,3.</t>
  </si>
  <si>
    <t>COCA34 está em tendência de baixa no curto prazo e abaixo de 66,16 projetaria de 62,57 a 58,98. Tem resistências em 68,27  e 75,44.</t>
  </si>
  <si>
    <t>COGN3 está em tendência de alta no curto prazo e acima de 2,63 projetaria de 3,63 a 5,26. Tem suportes em 2,45 e 1,94. O IFR sobrecomprado alerta realizações se perder 2,45.</t>
  </si>
  <si>
    <t>C2OI34 está em tendência de alta no curto prazo e acima de 74,86 projetaria de 100,25 a 141,35. Tem suportes em 46,04 e 33,34.</t>
  </si>
  <si>
    <t>CSMG3 está em tendência de alta no curto prazo e acima de 24,4 projetaria de 27,7 a 33,05. Tem suportes em 20,88 e 19,22.</t>
  </si>
  <si>
    <t>CPLE3 está em tendência de alta no curto prazo e acima de 10,44 projetaria de 12,21 a 15,07. Tem suportes em 10,21 e 9,32. O IFR sobrecomprado alerta realizações se perder 10,21.</t>
  </si>
  <si>
    <t>CPLE6 está em tendência de alta no curto prazo e acima de 11,53 projetaria de 13,46 a 16,6. Tem suportes em 11,28 e 10,31. O IFR sobrecomprado alerta realizações se perder 11,28.</t>
  </si>
  <si>
    <t>CSAN3 está em tendência de alta no curto prazo e acima de 9,32 projetaria de 11,09 a 13,96. Tem suportes em 7,7 e 6,81.</t>
  </si>
  <si>
    <t>CPFE3 está em tendência de alta no curto prazo e acima de 40,19 projetaria de 45,91 a 55,17. Tem suportes em 38,83 e 35,96.</t>
  </si>
  <si>
    <t>CSED3 está em tendência de alta no curto prazo e acima de 4,17 projetaria de 4,89 a 6,06. Tem suportes em 4,02 e 3,65. O IFR sobrecomprado alerta realizações se perder 4,02.</t>
  </si>
  <si>
    <t>CMIN3 está em tendência de alta no curto prazo e acima de 6,51 projetaria de 7,69 a 9,6. Tem suportes em 6,1 e 5,5.</t>
  </si>
  <si>
    <t>CURY3 está em tendência de alta no curto prazo e acima de 28,01 projetaria de 35,24 a 46,95. Tem suportes em 26,53 e 22,91.</t>
  </si>
  <si>
    <t>CVCB3 está em tendência de alta no curto prazo e acima de 2,49 projetaria de 3,2 a 4,36. Tem suportes em 2,27 e 1,91.</t>
  </si>
  <si>
    <t>CYRE3 está em tendência de alta no curto prazo e acima de 25,91 projetaria de 32,38 a 42,86. Tem suportes em 24,2 e 20,96.</t>
  </si>
  <si>
    <t>DESK3 está em tendência de alta no curto prazo e acima de 10,78 projetaria de 12,62 a 15,61. Tem suportes em 9,39 e 8,46.</t>
  </si>
  <si>
    <t>DXCO3 está em tendência de alta no curto prazo e acima de 6,43 projetaria de 7,31 a 8,74. Tem suportes em 5,52 e 5,07.</t>
  </si>
  <si>
    <t>PNVL3 está em tendência de alta no curto prazo e acima de 9,37 projetaria de 10,37 a 11,98. Tem suportes em 9,12 e 8,61. O padrão de volume favorece a alta.</t>
  </si>
  <si>
    <t>DIRR3 está em tendência de alta no curto prazo e acima de 36,83 projetaria de 44,83 a 57,78. Tem suportes em 34,92 e 30,91.</t>
  </si>
  <si>
    <t>ECOR3 está em tendência de alta no curto prazo e acima de 7,32 projetaria de 9,34 a 12,61. Tem suportes em 6,92 e 5,9. O IFR sobrecomprado alerta realizações se perder 6,92.</t>
  </si>
  <si>
    <t>ELET3 está em tendência de alta no curto prazo e acima de 44,2 projetaria de 50,89 a 61,73. Tem suportes em 43,49 e 40,14. O IFR sobrecomprado alerta realizações se perder 43,49.</t>
  </si>
  <si>
    <t>ELET6 está em tendência de alta no curto prazo e acima de 48 projetaria de 54,74 a 65,65. Tem suportes em 47,48 e 44,1. O IFR sobrecomprado alerta realizações se perder 47,48.</t>
  </si>
  <si>
    <t>ELMD3 está em tendência de alta no curto prazo e acima de 31,86 projetaria de 34,12 a 37,79. Tem suportes em 30,51 e 29,37.</t>
  </si>
  <si>
    <t>EMBR3 está em tendência de alta no curto prazo e acima de 79,83 projetaria de 95,45 a 120,74. Tem suportes em 63,37 e 55,55.</t>
  </si>
  <si>
    <t>ENGI11 está em tendência de alta no curto prazo e acima de 46,87 projetaria de 55,01 a 68,18. Tem suportes em 44,91 e 40,83. O IFR sobrecomprado alerta realizações se perder 44,91.</t>
  </si>
  <si>
    <t>ENEV3 está em tendência de alta no curto prazo e acima de 13,64 projetaria de 16,29 a 20,58. Tem suportes em 13,38 e 12,05. O IFR sobrecomprado alerta realizações se perder 13,38.</t>
  </si>
  <si>
    <t>EGIE3 está em tendência de alta no curto prazo e acima de 41,49 projetaria de 45,87 a 52,97. Tem suportes em 40,75 e 38,55.</t>
  </si>
  <si>
    <t>EQTL3 está em tendência de alta no curto prazo e acima de 36,46 projetaria de 42,83 a 53,14. Tem suportes em 35,9 e 32,71. O IFR sobrecomprado alerta realizações se perder 35,9.</t>
  </si>
  <si>
    <t>EVEN3 está em tendência de baixa no curto prazo e abaixo de 5,73 projetaria de 5,18 a 4,64. Tem resistências em 5,92  e 7.</t>
  </si>
  <si>
    <t>EZTC3 está em tendência de baixa no curto prazo e abaixo de 13,51 projetaria de 11,8 a 10,1. Tem resistências em 14,21  e 17,61.</t>
  </si>
  <si>
    <t>FESA4 está em tendência de alta no curto prazo e acima de 8,25 projetaria de 9,26 a 10,91. Tem suportes em 7,19 e 6,68.</t>
  </si>
  <si>
    <t>FLRY3 está em tendência de alta no curto prazo e acima de 13,13 projetaria de 14,68 a 17,19. Tem suportes em 12,79 e 12,01. O IFR sobrecomprado alerta realizações se perder 12,79.</t>
  </si>
  <si>
    <t>FRAS3 está em tendência de alta no curto prazo e acima de 29,11 projetaria de 34,73 a 43,84. Tem suportes em 28,65 e 25,83. O IFR sobrecomprado alerta realizações se perder 28,65.</t>
  </si>
  <si>
    <t>FCXO34 está em tendência de alta no curto prazo e acima de 84,32 projetaria de 102,54 a 132,03. Tem suportes em 68,96 e 59,84. O padrão de volume favorece a alta.</t>
  </si>
  <si>
    <t>GFSA3 está em tendência de baixa no curto prazo e abaixo de 1,33 projetaria de 0,8 a 0,27. Tem resistências em 1,39  e 2,44.</t>
  </si>
  <si>
    <t>GGBR4 está em tendência de alta no curto prazo e acima de 18,76 projetaria de 21,86 a 26,89. Tem suportes em 15,2 e 13,64.</t>
  </si>
  <si>
    <t>GOAU4 está em tendência de alta no curto prazo e acima de 10,6 projetaria de 12,41 a 15,34. Tem suportes em 8,51 e 7,6.</t>
  </si>
  <si>
    <t>GOLL4 está em tendência de baixa no curto prazo e abaixo de 1,28 projetaria de 1,06 a 0,84. Tem resistências em 1,33  e 1,76. O IFR sobrevendido alerta para recuperações se superar 1,33</t>
  </si>
  <si>
    <t>GGPS3 está em tendência de alta no curto prazo e acima de 15,39 projetaria de 17,41 a 20,69. Tem suportes em 15,05 e 14,03. O IFR sobrecomprado alerta realizações se perder 15,05.</t>
  </si>
  <si>
    <t>GRND3 está em tendência de alta no curto prazo e acima de 5,71 projetaria de 6,39 a 7,5. Tem suportes em 5,31 e 4,96. O padrão de volume favorece a alta.</t>
  </si>
  <si>
    <t>GMAT3 está em tendência de alta no curto prazo e acima de 7,86 projetaria de 9,13 a 11,19. Tem suportes em 7,57 e 6,93. O padrão de volume favorece a alta.</t>
  </si>
  <si>
    <t>NTCO3 está em tendência de baixa no curto prazo e abaixo de 9,55 projetaria de 7,88 a 6,21. Tem resistências em 10,05  e 13,38.</t>
  </si>
  <si>
    <t>SBFG3 está em tendência de baixa no curto prazo e abaixo de 10,64 projetaria de 9,68 a 8,72. Tem resistências em 11,18  e 13,09.</t>
  </si>
  <si>
    <t>GUAR3 está em tendência de alta no curto prazo e acima de 8,42 projetaria de 10,18 a 13,04. Tem suportes em 8,02 e 7,13.</t>
  </si>
  <si>
    <t>HAPV3 está em tendência de alta no curto prazo e acima de 2,61 projetaria de 2,99 a 3,62. Tem suportes em 2,35 e 2,15.</t>
  </si>
  <si>
    <t>HBOR3 está em tendência de alta no curto prazo e acima de 2,41 projetaria de 3,13 a 4,3. Tem suportes em 2,19 e 1,82. O padrão de volume favorece a alta. O IFR sobrecomprado alerta realizações se perder 2,19.</t>
  </si>
  <si>
    <t>HBSA3 está em tendência de alta no curto prazo e acima de 3,14 projetaria de 4,17 a 5,84. Tem suportes em 2,84 e 2,32. O IFR sobrecomprado alerta realizações se perder 2,84.</t>
  </si>
  <si>
    <t>HYPE3 está em tendência de alta no curto prazo e acima de 24,44 projetaria de 28,82 a 35,91. Tem suportes em 22,88 e 20,68. O IFR sobrecomprado alerta realizações se perder 22,88.</t>
  </si>
  <si>
    <t>IGTI11 está em tendência de alta no curto prazo e acima de 20,66 projetaria de 23,51 a 28,12. Tem suportes em 19,82 e 18,39. O padrão de volume favorece a alta. O IFR sobrecomprado alerta realizações se perder 19,82.</t>
  </si>
  <si>
    <t>INTB3 está em tendência de alta no curto prazo e acima de 15,62 projetaria de 18,31 a 22,68. Tem suportes em 13,69 e 12,34. O padrão de volume favorece a alta.</t>
  </si>
  <si>
    <t>INBR32 está em tendência de alta no curto prazo e acima de 38,21 projetaria de 46,9 a 60,97. Tem suportes em 36,55 e 32,2.</t>
  </si>
  <si>
    <t>MYPK3 está em tendência de alta no curto prazo e acima de 13,84 projetaria de 15,71 a 18,75. Tem suportes em 12,19 e 11,25.</t>
  </si>
  <si>
    <t>RANI3 está em tendência de alta no curto prazo e acima de 7,68 projetaria de 8,7 a 10,37. Tem suportes em 7,5 e 6,98. O IFR sobrecomprado alerta realizações se perder 7,5.</t>
  </si>
  <si>
    <t>IRBR3 está em tendência de baixa no curto prazo e abaixo de 45,22 projetaria de 39,41 a 33,6. Tem resistências em 46,12  e 57,73.</t>
  </si>
  <si>
    <t>ISAE4 está em tendência de alta no curto prazo e acima de 23,79 projetaria de 25,89 a 29,3. Tem suportes em 23,35 e 22,29. O IFR sobrecomprado alerta realizações se perder 23,35.</t>
  </si>
  <si>
    <t>ITSA4 está em tendência de alta no curto prazo e acima de 10,74 projetaria de 12,47 a 15,28. Tem suportes em 10,58 e 9,71. O IFR sobrecomprado alerta realizações se perder 10,58.</t>
  </si>
  <si>
    <t>ITUB3 está em tendência de alta no curto prazo e acima de 31,12 projetaria de 36,33 a 44,76. Tem suportes em 30,44 e 27,83. O padrão de volume favorece a alta. O IFR sobrecomprado alerta realizações se perder 30,44.</t>
  </si>
  <si>
    <t>ITUB4 está em tendência de alta no curto prazo e acima de 35,42 projetaria de 41,34 a 50,93. Tem suportes em 34,85 e 31,88. O IFR sobrecomprado alerta realizações se perder 34,85.</t>
  </si>
  <si>
    <t>JALL3 está em tendência de alta no curto prazo e acima de 4,8 projetaria de 5,46 a 6,54. Tem suportes em 4,05 e 3,71.</t>
  </si>
  <si>
    <t>JBSS3 está em tendência de alta no curto prazo e acima de 48,4 projetaria de 59,52 a 77,52. Tem suportes em 45,71 e 40,14.</t>
  </si>
  <si>
    <t>JHSF3 está em tendência de alta no curto prazo e acima de 5,33 projetaria de 6,48 a 8,34. Tem suportes em 5,14 e 4,56. O IFR sobrecomprado alerta realizações se perder 5,14.</t>
  </si>
  <si>
    <t>JSLG3 está em tendência de alta no curto prazo e acima de 6,97 projetaria de 8,18 a 10,15. Tem suportes em 6,59 e 5,98.</t>
  </si>
  <si>
    <t>KEPL3 está em tendência de alta no curto prazo e acima de 9,91 projetaria de 11,79 a 14,84. Tem suportes em 7,72 e 6,77. O padrão de volume favorece a alta.</t>
  </si>
  <si>
    <t>KLBN4 está em tendência de alta no curto prazo e acima de 4,62 projetaria de 5,3 a 6,41. Tem suportes em 3,73 e 3,38.</t>
  </si>
  <si>
    <t>KLBN11 está em tendência de alta no curto prazo e acima de 23,47 projetaria de 27,06 a 32,88. Tem suportes em 18,7 e 16,9.</t>
  </si>
  <si>
    <t>LAVV3 está em tendência de alta no curto prazo e acima de 10,47 projetaria de 12,81 a 16,59. Tem suportes em 10,19 e 9,01. O padrão de volume favorece a alta.</t>
  </si>
  <si>
    <t>LIGT3 está em tendência de alta no curto prazo e acima de 5,45 projetaria de 6,59 a 8,44. Tem suportes em 4,94 e 4,36.</t>
  </si>
  <si>
    <t>RENT3 está em tendência de alta no curto prazo e acima de 43,7 projetaria de 54,41 a 71,74. Tem suportes em 43,04 e 37,68. O padrão de volume favorece a alta. O IFR sobrecomprado alerta realizações se perder 43,04.</t>
  </si>
  <si>
    <t>LOGG3 está em tendência de alta no curto prazo e acima de 20,58 projetaria de 23,41 a 27,99. Tem suportes em 20,11 e 18,69. O padrão de volume favorece a alta. O IFR sobrecomprado alerta realizações se perder 20,11.</t>
  </si>
  <si>
    <t>LREN3 está em tendência de alta no curto prazo e acima de 14,98 projetaria de 17,66 a 22. Tem suportes em 14,3 e 12,95. O padrão de volume favorece a alta. O IFR sobrecomprado alerta realizações se perder 14,3.</t>
  </si>
  <si>
    <t>LWSA3 está em tendência de alta no curto prazo e acima de 3,97 projetaria de 4,89 a 6,39. Tem suportes em 3,66 e 3,19. O IFR sobrecomprado alerta realizações se perder 3,66.</t>
  </si>
  <si>
    <t>MDIA3 está em tendência de alta no curto prazo e acima de 25,94 projetaria de 30,35 a 37,49. Tem suportes em 24,99 e 22,78.</t>
  </si>
  <si>
    <t>MGLU3 está em tendência de baixa no curto prazo e abaixo de 9,93 projetaria de 8,08 a 6,24. Tem resistências em 10,62  e 14,3.</t>
  </si>
  <si>
    <t>POMO3 está em tendência de alta no curto prazo e acima de 6,22 projetaria de 7,26 a 8,94. Tem suportes em 5,26 e 4,73.</t>
  </si>
  <si>
    <t>POMO4 está em tendência de alta no curto prazo e acima de 8,37 projetaria de 9,97 a 12,56. Tem suportes em 6,8 e 5,99.</t>
  </si>
  <si>
    <t>MRFG3 está em tendência de alta no curto prazo e acima de 22,91 projetaria de 28,79 a 38,31. Tem suportes em 21,67 e 18,72.</t>
  </si>
  <si>
    <t>MATD3 está em tendência de alta no curto prazo e acima de 4,82 projetaria de 5,72 a 7,19. Tem suportes em 4,53 e 4,07.</t>
  </si>
  <si>
    <t>CASH3 está em tendência de alta no curto prazo e acima de 7,15 projetaria de 9,95 a 14,49. Tem suportes em 6,01 e 4,6. O padrão de volume favorece a alta. O IFR sobrecomprado alerta realizações se perder 6,01.</t>
  </si>
  <si>
    <t>MELI34 está em tendência de alta no curto prazo e acima de 114,47 projetaria de 132,9 a 162,73. Tem suportes em 103,5 e 94,28.</t>
  </si>
  <si>
    <t>M1TA34 está em tendência de alta no curto prazo e acima de 151,94 projetaria de 183,96 a 235,79. Tem suportes em 109,75 e 93,73.</t>
  </si>
  <si>
    <t>LEVE3 está em tendência de alta no curto prazo e acima de 31,2 projetaria de 34,35 a 39,46. Tem suportes em 30,3 e 28,72.</t>
  </si>
  <si>
    <t>MSFT34 está em tendência de alta no curto prazo e acima de 113,45 projetaria de 131,17 a 159,86. Tem suportes em 91,62 e 82,75.</t>
  </si>
  <si>
    <t>M2ST34 está em tendência de alta no curto prazo e acima de 37 projetaria de 47,92 a 65,59. Tem suportes em 29,65 e 24,18. O IFR sobrecomprado alerta realizações se perder 29,65.</t>
  </si>
  <si>
    <t>MILS3 está em tendência de alta no curto prazo e acima de 10,08 projetaria de 11,33 a 13,35. Tem suportes em 9,86 e 9,23.</t>
  </si>
  <si>
    <t>BEEF3 está em tendência de alta no curto prazo e acima de 8,24 projetaria de 10,71 a 14,71. Tem suportes em 7,19 e 5,95.</t>
  </si>
  <si>
    <t>MTRE3 está em tendência de alta no curto prazo e acima de 4,03 projetaria de 4,87 a 6,24. Tem suportes em 3,87 e 3,44.</t>
  </si>
  <si>
    <t>MDNE3 está em tendência de alta no curto prazo e acima de 16,74 projetaria de 20,86 a 27,53. Tem suportes em 15,94 e 13,87.</t>
  </si>
  <si>
    <t>MOVI3 está em tendência de alta no curto prazo e acima de 7,38 projetaria de 9,9 a 13,98. Tem suportes em 7 e 5,73. O IFR sobrecomprado alerta realizações se perder 7.</t>
  </si>
  <si>
    <t>MRVE3 está em tendência de alta no curto prazo e acima de 6,33 projetaria de 7,5 a 9,4. Tem suportes em 5,82 e 5,23.</t>
  </si>
  <si>
    <t>MLAS3 está em tendência de alta no curto prazo e acima de 1,4 projetaria de 1,63 a 2,01. Tem suportes em 1,23 e 1,11. O padrão de volume favorece a alta.</t>
  </si>
  <si>
    <t>MULT3 está em tendência de alta no curto prazo e acima de 25,82 projetaria de 29,57 a 35,65. Tem suportes em 25,2 e 23,32. O padrão de volume favorece a alta. O IFR sobrecomprado alerta realizações se perder 25,2.</t>
  </si>
  <si>
    <t>NEOE3 está em tendência de alta no curto prazo e acima de 22,41 projetaria de 25,38 a 30,19. Tem suportes em 21,81 e 20,32.</t>
  </si>
  <si>
    <t>NFLX34 está em tendência de alta no curto prazo e acima de 127,1 projetaria de 145,81 a 176,1. Tem suportes em 123,79 e 114,43. O IFR sobrecomprado alerta realizações se perder 123,79.</t>
  </si>
  <si>
    <t>ROXO34 está em tendência de alta no curto prazo e acima de 13,45 projetaria de 16,36 a 21,08. Tem suportes em 11,23 e 9,77. O IFR sobrecomprado alerta realizações se perder 11,23.</t>
  </si>
  <si>
    <t>NVDC34 está em tendência de alta no curto prazo e acima de 19,46 projetaria de 24,89 a 33,69. Tem suportes em 12,64 e 9,92.</t>
  </si>
  <si>
    <t>OPCT3 está em tendência de alta no curto prazo e acima de 5,92 projetaria de 6,58 a 7,65. Tem suportes em 5,38 e 5,04.</t>
  </si>
  <si>
    <t>ODPV3 está em tendência de alta no curto prazo e acima de 11,82 projetaria de 12,91 a 14,68. Tem suportes em 10,7 e 10,15.</t>
  </si>
  <si>
    <t>OIBR3 está em tendência de baixa no curto prazo e abaixo de 0,56 projetaria de 0,18 a -0,18. Tem resistências em 0,61  e 1,35. O IFR sobrevendido alerta para recuperações se superar 0,61</t>
  </si>
  <si>
    <t>ORVR3 está em tendência de alta no curto prazo e acima de 49,39 projetaria de 57,64 a 70,99. Tem suportes em 47,55 e 43,42. O padrão de volume favorece a alta. O IFR sobrecomprado alerta realizações se perder 47,55.</t>
  </si>
  <si>
    <t>PCAR3 está em tendência de alta no curto prazo e acima de 4,95 projetaria de 6,55 a 9,15. Tem suportes em 4,23 e 3,42. O padrão de volume favorece a alta. O IFR sobrecomprado alerta realizações se perder 4,23.</t>
  </si>
  <si>
    <t>PGMN3 está em tendência de alta no curto prazo e acima de 3,51 projetaria de 4,01 a 4,82. Tem suportes em 3,37 e 3,11.</t>
  </si>
  <si>
    <t>P2LT34 está em tendência de alta no curto prazo e acima de 238,15 projetaria de 305,41 a 414,26. Tem suportes em 213,5 e 179,86. O IFR sobrecomprado alerta realizações se perder 213,5.</t>
  </si>
  <si>
    <t>PETR3 está em tendência de baixa no curto prazo e abaixo de 32,17 projetaria de 29,15 a 26,13. Tem resistências em 32,87  e 38,9.</t>
  </si>
  <si>
    <t>PETR4 está em tendência de baixa no curto prazo e abaixo de 30,15 projetaria de 27,77 a 25,39. Tem resistências em 30,81  e 35,56.</t>
  </si>
  <si>
    <t>RECV3 está em tendência de baixa no curto prazo e abaixo de 13,02 projetaria de 11,74 a 10,46. Tem resistências em 13,38  e 15,93. O IFR sobrevendido alerta para recuperações se superar 13,38</t>
  </si>
  <si>
    <t>PRIO3 está em tendência de baixa no curto prazo e abaixo de 33,46 projetaria de 30,05 a 26,64. Tem resistências em 35,5  e 42,31.</t>
  </si>
  <si>
    <t>PETZ3 está em tendência de alta no curto prazo e acima de 5,12 projetaria de 5,95 a 7,3. Tem suportes em 4,6 e 4,18. O IFR sobrecomprado alerta realizações se perder 4,6.</t>
  </si>
  <si>
    <t>PINE4 está em tendência de alta no curto prazo e acima de 5,07 projetaria de 5,81 a 7,02. Tem suportes em 4,79 e 4,41. O padrão de volume favorece a alta. O IFR sobrecomprado alerta realizações se perder 4,79.</t>
  </si>
  <si>
    <t>PLPL3 está em tendência de baixa no curto prazo e abaixo de 11,45 projetaria de 10 a 8,56. Tem resistências em 11,79  e 14,67.</t>
  </si>
  <si>
    <t>PSSA3 está em tendência de alta no curto prazo e acima de 43,41 projetaria de 49,29 a 58,81. Tem suportes em 42,68 e 39,73. O IFR sobrecomprado alerta realizações se perder 42,68.</t>
  </si>
  <si>
    <t>POSI3 está em tendência de alta no curto prazo e acima de 6,2 projetaria de 7,13 a 8,64. Tem suportes em 5,81 e 5,34.</t>
  </si>
  <si>
    <t>PRNR3 está em tendência de baixa no curto prazo e abaixo de 17,07 projetaria de 15,48 a 13,9. Tem resistências em 17,38  e 20,54.</t>
  </si>
  <si>
    <t>Profarma</t>
  </si>
  <si>
    <t>PFRM3</t>
  </si>
  <si>
    <t>PFRM3 está em tendência de alta no curto prazo e acima de 8,09 projetaria de 9,58 a 12. Tem suportes em 7,89 e 7,14. O IFR sobrecomprado alerta realizações se perder 7,89.</t>
  </si>
  <si>
    <t>Qualicorp</t>
  </si>
  <si>
    <t>QUAL3 está em tendência de alta no curto prazo e acima de 2,29 projetaria de 2,8 a 3,64. Tem suportes em 2,14 e 1,88.</t>
  </si>
  <si>
    <t>LJQQ3 está em tendência de alta no curto prazo e acima de 3,1 projetaria de 3,86 a 5,09. Tem suportes em 2,82 e 2,43.</t>
  </si>
  <si>
    <t>RADL3 está em tendência de baixa no curto prazo e abaixo de 19,78 projetaria de 18,01 a 16,24. Tem resistências em 20,06  e 23,59.</t>
  </si>
  <si>
    <t>RAPT4 está em tendência de alta no curto prazo e acima de 10,11 projetaria de 11,47 a 13,68. Tem suportes em 9,2 e 8,51.</t>
  </si>
  <si>
    <t>RCSL4 está em tendência de baixa no curto prazo e abaixo de 1,16 projetaria de 0,86 a 0,57. Tem resistências em 1,29  e 1,87.</t>
  </si>
  <si>
    <t>RDOR3 está em tendência de alta no curto prazo e acima de 32,11 projetaria de 36,74 a 44,23. Tem suportes em 31,38 e 29,06. O IFR sobrecomprado alerta realizações se perder 31,38.</t>
  </si>
  <si>
    <t>RAIL3 está em tendência de alta no curto prazo e acima de 20,07 projetaria de 22,61 a 26,73. Tem suportes em 19,4 e 18,12.</t>
  </si>
  <si>
    <t>SBSP3 está em tendência de alta no curto prazo e acima de 116,45 projetaria de 135,02 a 165,07. Tem suportes em 114,46 e 105,17. O IFR sobrecomprado alerta realizações se perder 114,46.</t>
  </si>
  <si>
    <t>SAPR4 está em tendência de alta no curto prazo e acima de 6,03 projetaria de 6,66 a 7,68. Tem suportes em 5,86 e 5,54.</t>
  </si>
  <si>
    <t>SAPR11 está em tendência de alta no curto prazo e acima de 30,07 projetaria de 33,2 a 38,28. Tem suportes em 29,32 e 27,75.</t>
  </si>
  <si>
    <t>SANB3</t>
  </si>
  <si>
    <t>SANB3 está em tendência de alta no curto prazo e acima de 13,72 projetaria de 15,7 a 18,9. Tem suportes em 13,3 e 12,3. O padrão de volume favorece a alta. O IFR sobrecomprado alerta realizações se perder 13,3.</t>
  </si>
  <si>
    <t>SANB4 está em tendência de alta no curto prazo e acima de 15,2 projetaria de 17,34 a 20,81. Tem suportes em 14,77 e 13,69. O padrão de volume favorece a alta. O IFR sobrecomprado alerta realizações se perder 14,77.</t>
  </si>
  <si>
    <t>SANB11 está em tendência de alta no curto prazo e acima de 28,95 projetaria de 32,94 a 39,41. Tem suportes em 28,19 e 26,19. O IFR sobrecomprado alerta realizações se perder 28,19.</t>
  </si>
  <si>
    <t>SCAR3 está em tendência de alta no curto prazo e acima de 19,71 projetaria de 22,42 a 26,81. Tem suportes em 18,28 e 16,92. O IFR sobrecomprado alerta realizações se perder 18,28.</t>
  </si>
  <si>
    <t>SMTO3 está em tendência de alta no curto prazo e acima de 25,18 projetaria de 29,41 a 36,26. Tem suportes em 20,03 e 17,91.</t>
  </si>
  <si>
    <t>SHUL4 está em tendência de alta no curto prazo e acima de 6,16 projetaria de 6,87 a 8,03. Tem suportes em 5,41 e 5,05. O padrão de volume favorece a alta.</t>
  </si>
  <si>
    <t>SEER3 está em tendência de alta no curto prazo e acima de 6,13 projetaria de 7,51 a 9,74. Tem suportes em 5,82 e 5,12. O padrão de volume favorece a alta. O IFR sobrecomprado alerta realizações se perder 5,82.</t>
  </si>
  <si>
    <t>SRNA3 está em tendência de alta no curto prazo e acima de 10,09 projetaria de 13,06 a 17,87. Tem suportes em 9,7 e 8,21. O IFR sobrecomprado alerta realizações se perder 9,7.</t>
  </si>
  <si>
    <t>CSNA3 está em tendência de alta no curto prazo e acima de 10,33 projetaria de 12,12 a 15,02. Tem suportes em 9,32 e 8,42. O padrão de volume favorece a alta.</t>
  </si>
  <si>
    <t>SIMH3 está em tendência de alta no curto prazo e acima de 5,71 projetaria de 7,39 a 10,11. Tem suportes em 5,33 e 4,48.</t>
  </si>
  <si>
    <t>SLCE3 está em tendência de alta no curto prazo e acima de 21 projetaria de 23,46 a 27,45. Tem suportes em 19,86 e 18,62.</t>
  </si>
  <si>
    <t>SMFT3 está em tendência de alta no curto prazo e acima de 24,88 projetaria de 30,13 a 38,63. Tem suportes em 24,39 e 21,76. O padrão de volume favorece a alta. O IFR sobrecomprado alerta realizações se perder 24,39.</t>
  </si>
  <si>
    <t>S1PO34 está em tendência de alta no curto prazo e acima de 941,4 projetaria de 1101,4 a 1360,3. Tem suportes em 769,36 e 689,35.</t>
  </si>
  <si>
    <t>STOC34 está em tendência de alta no curto prazo e acima de 82,08 projetaria de 103,64 a 138,54. Tem suportes em 79,6 e 68,81. O IFR sobrecomprado alerta realizações se perder 79,6.</t>
  </si>
  <si>
    <t>SUZB3 está em tendência de baixa no curto prazo e abaixo de 50,17 projetaria de 45,99 a 41,82. Tem resistências em 51,04  e 59,38. O IFR sobrevendido alerta para recuperações se superar 51,04</t>
  </si>
  <si>
    <t>SYNE3 está em tendência de alta no curto prazo e acima de 6,09 projetaria de 7,09 a 8,71. Tem suportes em 5,86 e 5,35. O IFR sobrecomprado alerta realizações se perder 5,86.</t>
  </si>
  <si>
    <t>TAEE4 está em tendência de alta no curto prazo e acima de 12,15 projetaria de 13,07 a 14,56. Tem suportes em 11,96 e 11,49. O padrão de volume favorece a alta. O IFR sobrecomprado alerta realizações se perder 11,96.</t>
  </si>
  <si>
    <t>TAEE11 está em tendência de alta no curto prazo e acima de 36,56 projetaria de 39,51 a 44,29. Tem suportes em 35,97 e 34,49. O padrão de volume favorece a alta. O IFR sobrecomprado alerta realizações se perder 35,97.</t>
  </si>
  <si>
    <t>TSMC34 está em tendência de alta no curto prazo e acima de 169,19 projetaria de 212,68 a 283,06. Tem suportes em 115,25 e 93,5.</t>
  </si>
  <si>
    <t>TASA4 está em tendência de alta no curto prazo e acima de 9,43 projetaria de 10,43 a 12,06. Tem suportes em 8,66 e 8,15. O padrão de volume favorece a alta.</t>
  </si>
  <si>
    <t>TGMA3 está em tendência de alta no curto prazo e acima de 36,48 projetaria de 42,27 a 51,65. Tem suportes em 35,51 e 32,61.</t>
  </si>
  <si>
    <t>VIVT3 está em tendência de alta no curto prazo e acima de 27,88 projetaria de 31,25 a 36,7. Tem suportes em 27,13 e 25,44. O padrão de volume favorece a alta. O IFR sobrecomprado alerta realizações se perder 27,13.</t>
  </si>
  <si>
    <t>TEND3 está em tendência de alta no curto prazo e acima de 17,22 projetaria de 20,58 a 26,03. Tem suportes em 15,84 e 14,15.</t>
  </si>
  <si>
    <t>TSLA34 está em tendência de alta no curto prazo e acima de 90,48 projetaria de 121,94 a 172,86. Tem suportes em 49,32 e 33,58.</t>
  </si>
  <si>
    <t>TIMS3 está em tendência de alta no curto prazo e acima de 19 projetaria de 22,77 a 28,87. Tem suportes em 18,6 e 16,71. O IFR sobrecomprado alerta realizações se perder 18,6.</t>
  </si>
  <si>
    <t>TOTS3 está em tendência de alta no curto prazo e acima de 37,8 projetaria de 45,22 a 57,24. Tem suportes em 37,14 e 33,42. O IFR sobrecomprado alerta realizações se perder 37,14.</t>
  </si>
  <si>
    <t>TFCO4 está em tendência de alta no curto prazo e acima de 11,68 projetaria de 13,77 a 17,15. Tem suportes em 11,5 e 10,45. O IFR sobrecomprado alerta realizações se perder 11,5.</t>
  </si>
  <si>
    <t>TRIS3 está em tendência de alta no curto prazo e acima de 6,97 projetaria de 8,82 a 11,82. Tem suportes em 6,75 e 5,82. O padrão de volume favorece a alta. O IFR sobrecomprado alerta realizações se perder 6,75.</t>
  </si>
  <si>
    <t>TUPY3 está em tendência de alta no curto prazo e acima de 24,71 projetaria de 29,48 a 37,2. Tem suportes em 21,34 e 18,95.</t>
  </si>
  <si>
    <t>UGPA3 está em tendência de alta no curto prazo e acima de 18,37 projetaria de 20,59 a 24,2. Tem suportes em 17,79 e 16,67.</t>
  </si>
  <si>
    <t>FIQE3 está em tendência de alta no curto prazo e acima de 3,88 projetaria de 4,28 a 4,93. Tem suportes em 3,78 e 3,57.</t>
  </si>
  <si>
    <t>UNIP6 está em tendência de baixa no curto prazo e abaixo de 54,53 projetaria de 49,77 a 45,01. Tem resistências em 55,53  e 65,04.</t>
  </si>
  <si>
    <t>USIM3 está em tendência de alta no curto prazo e acima de 6,29 projetaria de 7,24 a 8,79. Tem suportes em 5,66 e 5,18.</t>
  </si>
  <si>
    <t>USIM5 está em tendência de alta no curto prazo e acima de 6,27 projetaria de 7,25 a 8,84. Tem suportes em 5,7 e 5,2.</t>
  </si>
  <si>
    <t>VALE3 está em tendência de baixa no curto prazo e abaixo de 53,84 projetaria de 50,84 a 47,85. Tem resistências em 54,34  e 60,32.</t>
  </si>
  <si>
    <t>VLID3 está em tendência de baixa no curto prazo e abaixo de 24,05 projetaria de 22,34 a 20,63. Tem resistências em 24,65  e 28,06.</t>
  </si>
  <si>
    <t>VAMO3 está em tendência de alta no curto prazo e acima de 5,53 projetaria de 6,75 a 8,74. Tem suportes em 5,12 e 4,5.</t>
  </si>
  <si>
    <t>VBBR3 está em tendência de alta no curto prazo e acima de 19,31 projetaria de 21,76 a 25,74. Tem suportes em 18,74 e 17,51.</t>
  </si>
  <si>
    <t>VIVA3 está em tendência de alta no curto prazo e acima de 22,22 projetaria de 26,2 a 32,66. Tem suportes em 21,53 e 19,53. O padrão de volume favorece a alta. O IFR sobrecomprado alerta realizações se perder 21,53.</t>
  </si>
  <si>
    <t>VVEO3 está em tendência de baixa no curto prazo e abaixo de 1,12 projetaria de 0,76 a 0,41. Tem resistências em 1,27  e 1,97.</t>
  </si>
  <si>
    <t>VULC3 está em tendência de alta no curto prazo e acima de 17,21 projetaria de 18,93 a 21,72. Tem suportes em 16,35 e 15,48.</t>
  </si>
  <si>
    <t>Walt Disney Co</t>
  </si>
  <si>
    <t>DISB34</t>
  </si>
  <si>
    <t>DISB34 está em tendência de baixa no curto prazo e abaixo de 33,38 projetaria de 28,76 a 24,14. Tem resistências em 34,42  e 43,65.</t>
  </si>
  <si>
    <t>WEGE3 está em tendência de alta no curto prazo e acima de 57,44 projetaria de 66,58 a 81,37. Tem suportes em 50,12 e 45,54. O IFR sobrecomprado alerta realizações se perder 50,12.</t>
  </si>
  <si>
    <t>PORT3 está em tendência de alta no curto prazo e acima de 17,35 projetaria de 18,31 a 19,87. Tem suportes em 17,13 e 16,64.</t>
  </si>
  <si>
    <t>WIZC3 está em tendência de alta no curto prazo e acima de 6,28 projetaria de 7,13 a 8,52. Tem suportes em 5,88 e 5,45.</t>
  </si>
  <si>
    <t>YDUQ3 está em tendência de alta no curto prazo e acima de 14,5 projetaria de 18,74 a 25,61. Tem suportes em 13,87 e 11,74.</t>
  </si>
  <si>
    <t>BB Etf Dolar</t>
  </si>
  <si>
    <t>DOLA11</t>
  </si>
  <si>
    <t>DOLA11 está em tendência de baixa no curto prazo e abaixo de 10,45 projetaria de 9,97 a 9,5. Tem resistências em 10,53  e 11,47.</t>
  </si>
  <si>
    <t>COIN11 está em tendência de alta no curto prazo e acima de 105,36 projetaria de 126,22 a 159,98. Tem suportes em 83,53 e 73,09.</t>
  </si>
  <si>
    <t>IWMI11 está em tendência de alta no curto prazo e acima de 95,89 projetaria de 111,51 a 136,79. Tem suportes em 75,34 e 67,52.</t>
  </si>
  <si>
    <t>SPYI11 está em tendência de alta no curto prazo e acima de 125,36 projetaria de 142,43 a 170,06. Tem suportes em 105,9 e 97,36.</t>
  </si>
  <si>
    <t>QQQI11 está em tendência de alta no curto prazo e acima de 112,91 projetaria de 130,88 a 159,98. Tem suportes em 92,55 e 83,56.</t>
  </si>
  <si>
    <t>BITH11 está em tendência de alta no curto prazo e acima de 150,33 projetaria de 180 a 228,02. Tem suportes em 121,59 e 106,75.</t>
  </si>
  <si>
    <t>ETHE11 está em tendência de alta no curto prazo e acima de 66,88 projetaria de 92,57 a 134,14. Tem suportes em 29,57 e 16,72.</t>
  </si>
  <si>
    <t>HASH11 está em tendência de alta no curto prazo e acima de 94,88 projetaria de 117,22 a 153,37. Tem suportes em 70,01 e 58,83.</t>
  </si>
  <si>
    <t>GLDX11 está em tendência de alta no curto prazo e acima de 95,62 projetaria de 105,27 a 120,89. Tem suportes em 87,77 e 82,94.</t>
  </si>
  <si>
    <t>Investo Hodl</t>
  </si>
  <si>
    <t>HODL11</t>
  </si>
  <si>
    <t>HODL11 está em tendência de alta no curto prazo e acima de 102 projetaria de 118,51 a 145,23. Tem suportes em 90,03 e 81,77. O padrão de volume favorece a alta.</t>
  </si>
  <si>
    <t>WRLD11 está em tendência de alta no curto prazo e acima de 132,99 projetaria de 149,54 a 176,33. Tem suportes em 116,65 e 108,37.</t>
  </si>
  <si>
    <t>BOVA11 está em tendência de alta no curto prazo e acima de 132,92 projetaria de 143,83 a 161,49. Tem suportes em 131,69 e 126,23. O padrão de volume favorece a alta. O IFR sobrecomprado alerta realizações se perder 131,69.</t>
  </si>
  <si>
    <t>IVVB11 está em tendência de alta no curto prazo e acima de 417,88 projetaria de 478,45 a 576,47. Tem suportes em 348,03 e 317,74.</t>
  </si>
  <si>
    <t>SMAL11 está em tendência de alta no curto prazo e acima de 102,91 projetaria de 114,5 a 133,26. Tem suportes em 101,12 e 95,32.</t>
  </si>
  <si>
    <t>BOVV11 está em tendência de alta no curto prazo e acima de 139,45 projetaria de 152,62 a 173,94. Tem suportes em 138,17 e 131,58. O padrão de volume favorece a alta. O IFR sobrecomprado alerta realizações se perder 138,17.</t>
  </si>
  <si>
    <t>DIVO11 está em tendência de alta no curto prazo e acima de 99,36 projetaria de 106,98 a 119,32. Tem suportes em 98,37 e 94,55. O IFR sobrecomprado alerta realizações se perder 98,37.</t>
  </si>
  <si>
    <t>FIND11 está em tendência de alta no curto prazo e acima de 144,9 projetaria de 164,86 a 197,17. Tem suportes em 143,25 e 133,26. O padrão de volume favorece a alta. O IFR sobrecomprado alerta realizações se perder 143,25.</t>
  </si>
  <si>
    <t>It Now Mill</t>
  </si>
  <si>
    <t>MILL11</t>
  </si>
  <si>
    <t>MILL11 está em tendência de alta no curto prazo e acima de 84,5 projetaria de 99,64 a 124,14. Tem suportes em 68,5 e 60,92.</t>
  </si>
  <si>
    <t>SMAC11 está em tendência de alta no curto prazo e acima de 53,79 projetaria de 59,84 a 69,63. Tem suportes em 53,17 e 50,14. O padrão de volume favorece a alta. O IFR sobrecomprado alerta realizações se perder 53,17.</t>
  </si>
  <si>
    <t>SPXR11 está em tendência de alta no curto prazo e acima de 56,5 projetaria de 65,58 a 80,28. Tem suportes em 47,5 e 42,95.</t>
  </si>
  <si>
    <t>SPXI11 está em tendência de alta no curto prazo e acima de 405,8 projetaria de 464,35 a 559,1. Tem suportes em 338,16 e 308,88.</t>
  </si>
  <si>
    <t>TECK11 está em tendência de alta no curto prazo e acima de 110,78 projetaria de 132,38 a 167,34. Tem suportes em 89,65 e 78,84.</t>
  </si>
  <si>
    <t>NSDV11 está em tendência de alta no curto prazo e acima de 124,83 projetaria de 135,7 a 153,3. Tem suportes em 123,5 e 118,06. O IFR sobrecomprado alerta realizações se perder 123,5.</t>
  </si>
  <si>
    <t>NDIV11 está em tendência de alta no curto prazo e acima de 110,91 projetaria de 120,62 a 136,35. Tem suportes em 109,47 e 104,61. O IFR sobrecomprado alerta realizações se perder 109,47.</t>
  </si>
  <si>
    <t>Pactual Ibov</t>
  </si>
  <si>
    <t>IBOB11</t>
  </si>
  <si>
    <t>IBOB11 está em tendência de alta no curto prazo e acima de 111,72 projetaria de 120,71 a 135,27. Tem suportes em 110,68 e 106,18. O padrão de volume favorece a alta. O IFR sobrecomprado alerta realizações se perder 110,68.</t>
  </si>
  <si>
    <t>QBTC11 está em tendência de alta no curto prazo e acima de 40 projetaria de 47,84 a 60,54. Tem suportes em 32,29 e 28,36. O padrão de volume favorece a alta.</t>
  </si>
  <si>
    <t>Qr Ether</t>
  </si>
  <si>
    <t>QETH11</t>
  </si>
  <si>
    <t>QETH11 está em tendência de alta no curto prazo e acima de 16,53 projetaria de 22,9 a 33,22. Tem suportes em 7,2 e 4,01.</t>
  </si>
  <si>
    <t>Trend China</t>
  </si>
  <si>
    <t>XINA11</t>
  </si>
  <si>
    <t>XINA11 está em tendência de baixa no curto prazo e abaixo de 7,42 projetaria de 6,77 a 6,12. Tem resistências em 7,5  e 8,79.</t>
  </si>
  <si>
    <t>BOVX11 está em tendência de alta no curto prazo e acima de 13,86 projetaria de 14,99 a 16,83. Tem suportes em 13,73 e 13,16. O padrão de volume favorece a alta. O IFR sobrecomprado alerta realizações se perder 13,73.</t>
  </si>
  <si>
    <t>NASD11 está em tendência de alta no curto prazo e acima de 18,88 projetaria de 22,14 a 27,42. Tem suportes em 15,18 e 13,54.</t>
  </si>
  <si>
    <t>GOLD11 está em tendência de alta no curto prazo e acima de 20,82 projetaria de 23,29 a 27,3. Tem suportes em 19,47 e 18,23.</t>
  </si>
  <si>
    <t>USAL11 está em tendência de alta no curto prazo e acima de 16,07 projetaria de 18,45 a 22,31. Tem suportes em 13,3 e 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</si>
</sst>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265" zoomScaleNormal="100" workbookViewId="0">
      <selection activeCell="F268" sqref="F268:L268"/>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216</v>
      </c>
      <c r="W7" s="21">
        <f>COUNTIF($P$15:$P$350,"Baixa")</f>
        <v>39</v>
      </c>
      <c r="X7" s="21"/>
      <c r="Y7" s="21">
        <f>V7+W7</f>
        <v>255</v>
      </c>
    </row>
    <row r="8" spans="2:259" ht="15" customHeight="1" x14ac:dyDescent="0.25">
      <c r="B8" s="3"/>
      <c r="C8" s="31"/>
      <c r="D8" s="32"/>
      <c r="E8" s="32"/>
      <c r="F8" s="32"/>
      <c r="G8" s="32"/>
      <c r="H8" s="32"/>
      <c r="I8" s="32"/>
      <c r="J8" s="32"/>
      <c r="K8" s="32"/>
      <c r="L8" s="32"/>
      <c r="M8" s="32"/>
      <c r="N8" s="32"/>
      <c r="O8" s="33"/>
      <c r="P8" s="32"/>
      <c r="Q8" s="34"/>
      <c r="R8" s="23"/>
      <c r="V8" s="37">
        <f>V7/Y7</f>
        <v>0.84705882352941175</v>
      </c>
      <c r="W8" s="37">
        <f>W7/Y7</f>
        <v>0.15294117647058825</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45777</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16</v>
      </c>
      <c r="E15" s="16"/>
      <c r="F15" s="18">
        <v>16.05</v>
      </c>
      <c r="G15" s="18">
        <v>14.69</v>
      </c>
      <c r="H15" s="18">
        <v>13.33</v>
      </c>
      <c r="I15" s="17"/>
      <c r="J15" s="18">
        <v>17.12</v>
      </c>
      <c r="K15" s="18">
        <v>19.829999999999998</v>
      </c>
      <c r="L15" s="18">
        <v>24.23</v>
      </c>
      <c r="M15" s="18"/>
      <c r="N15" s="18">
        <v>58.911293006999998</v>
      </c>
      <c r="O15" s="18">
        <v>20.650094850000002</v>
      </c>
      <c r="P15" s="19" t="s">
        <v>26</v>
      </c>
      <c r="Q15" s="14" t="s">
        <v>510</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18</v>
      </c>
      <c r="D16" s="20" t="s">
        <v>19</v>
      </c>
      <c r="E16" s="16"/>
      <c r="F16" s="17">
        <v>21.23</v>
      </c>
      <c r="G16" s="17">
        <v>20.350000000000001</v>
      </c>
      <c r="H16" s="17">
        <v>19.47</v>
      </c>
      <c r="I16" s="17"/>
      <c r="J16" s="17">
        <v>21.6</v>
      </c>
      <c r="K16" s="17">
        <v>23.35</v>
      </c>
      <c r="L16" s="17">
        <v>26.19</v>
      </c>
      <c r="M16" s="17"/>
      <c r="N16" s="17">
        <v>74.930214215000007</v>
      </c>
      <c r="O16" s="36">
        <v>10.311691000000001</v>
      </c>
      <c r="P16" s="20" t="s">
        <v>26</v>
      </c>
      <c r="Q16" s="15" t="s">
        <v>511</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489</v>
      </c>
      <c r="D17" s="19" t="s">
        <v>490</v>
      </c>
      <c r="E17" s="16"/>
      <c r="F17" s="18">
        <v>4.46</v>
      </c>
      <c r="G17" s="18">
        <v>2.86</v>
      </c>
      <c r="H17" s="18">
        <v>1.27</v>
      </c>
      <c r="I17" s="17"/>
      <c r="J17" s="18">
        <v>8.69</v>
      </c>
      <c r="K17" s="18">
        <v>11.87</v>
      </c>
      <c r="L17" s="18">
        <v>17.02</v>
      </c>
      <c r="M17" s="18"/>
      <c r="N17" s="18">
        <v>69.361564713000007</v>
      </c>
      <c r="O17" s="18">
        <v>1.7266312000000001</v>
      </c>
      <c r="P17" s="19" t="s">
        <v>26</v>
      </c>
      <c r="Q17" s="14" t="s">
        <v>512</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21</v>
      </c>
      <c r="E18" s="16"/>
      <c r="F18" s="17">
        <v>23.72</v>
      </c>
      <c r="G18" s="17">
        <v>19.77</v>
      </c>
      <c r="H18" s="17">
        <v>15.82</v>
      </c>
      <c r="I18" s="17"/>
      <c r="J18" s="17">
        <v>24.12</v>
      </c>
      <c r="K18" s="17">
        <v>32.01</v>
      </c>
      <c r="L18" s="17">
        <v>44.79</v>
      </c>
      <c r="M18" s="17"/>
      <c r="N18" s="17">
        <v>47.551041054999999</v>
      </c>
      <c r="O18" s="36">
        <v>11.926618108000001</v>
      </c>
      <c r="P18" s="20" t="s">
        <v>17</v>
      </c>
      <c r="Q18" s="15" t="s">
        <v>513</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22</v>
      </c>
      <c r="D19" s="19" t="s">
        <v>23</v>
      </c>
      <c r="E19" s="16"/>
      <c r="F19" s="18">
        <v>21.03</v>
      </c>
      <c r="G19" s="18">
        <v>19.59</v>
      </c>
      <c r="H19" s="18">
        <v>18.16</v>
      </c>
      <c r="I19" s="17"/>
      <c r="J19" s="18">
        <v>21.46</v>
      </c>
      <c r="K19" s="18">
        <v>24.32</v>
      </c>
      <c r="L19" s="18">
        <v>28.96</v>
      </c>
      <c r="M19" s="18"/>
      <c r="N19" s="18">
        <v>80.238180710999998</v>
      </c>
      <c r="O19" s="18">
        <v>82.652541249999999</v>
      </c>
      <c r="P19" s="19" t="s">
        <v>26</v>
      </c>
      <c r="Q19" s="14" t="s">
        <v>514</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24</v>
      </c>
      <c r="D20" s="20" t="s">
        <v>25</v>
      </c>
      <c r="E20" s="16"/>
      <c r="F20" s="17">
        <v>7.28</v>
      </c>
      <c r="G20" s="17">
        <v>6.76</v>
      </c>
      <c r="H20" s="17">
        <v>6.24</v>
      </c>
      <c r="I20" s="17"/>
      <c r="J20" s="17">
        <v>7.54</v>
      </c>
      <c r="K20" s="17">
        <v>8.57</v>
      </c>
      <c r="L20" s="17">
        <v>10.25</v>
      </c>
      <c r="M20" s="17"/>
      <c r="N20" s="17">
        <v>60.028985454999997</v>
      </c>
      <c r="O20" s="36">
        <v>13.568189050000001</v>
      </c>
      <c r="P20" s="20" t="s">
        <v>26</v>
      </c>
      <c r="Q20" s="15" t="s">
        <v>515</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27</v>
      </c>
      <c r="D21" s="19" t="s">
        <v>28</v>
      </c>
      <c r="E21" s="16"/>
      <c r="F21" s="18">
        <v>74.150000000000006</v>
      </c>
      <c r="G21" s="18">
        <v>64.02</v>
      </c>
      <c r="H21" s="18">
        <v>53.89</v>
      </c>
      <c r="I21" s="17"/>
      <c r="J21" s="18">
        <v>101.78</v>
      </c>
      <c r="K21" s="18">
        <v>122.03</v>
      </c>
      <c r="L21" s="18">
        <v>154.80000000000001</v>
      </c>
      <c r="M21" s="18"/>
      <c r="N21" s="18">
        <v>48.784355304999998</v>
      </c>
      <c r="O21" s="18">
        <v>20.213990500000001</v>
      </c>
      <c r="P21" s="19" t="s">
        <v>26</v>
      </c>
      <c r="Q21" s="14" t="s">
        <v>516</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29</v>
      </c>
      <c r="D22" s="20" t="s">
        <v>30</v>
      </c>
      <c r="E22" s="16"/>
      <c r="F22" s="17">
        <v>30.11</v>
      </c>
      <c r="G22" s="17">
        <v>28.36</v>
      </c>
      <c r="H22" s="17">
        <v>26.62</v>
      </c>
      <c r="I22" s="17"/>
      <c r="J22" s="17">
        <v>30.54</v>
      </c>
      <c r="K22" s="17">
        <v>34.020000000000003</v>
      </c>
      <c r="L22" s="17">
        <v>39.65</v>
      </c>
      <c r="M22" s="17"/>
      <c r="N22" s="17">
        <v>74.491423264000005</v>
      </c>
      <c r="O22" s="36">
        <v>31.10794525</v>
      </c>
      <c r="P22" s="20" t="s">
        <v>26</v>
      </c>
      <c r="Q22" s="15" t="s">
        <v>517</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31</v>
      </c>
      <c r="D23" s="19" t="s">
        <v>32</v>
      </c>
      <c r="E23" s="16"/>
      <c r="F23" s="18">
        <v>51.67</v>
      </c>
      <c r="G23" s="18">
        <v>44.4</v>
      </c>
      <c r="H23" s="18">
        <v>37.130000000000003</v>
      </c>
      <c r="I23" s="17"/>
      <c r="J23" s="18">
        <v>52.94</v>
      </c>
      <c r="K23" s="18">
        <v>67.47</v>
      </c>
      <c r="L23" s="18">
        <v>90.99</v>
      </c>
      <c r="M23" s="18"/>
      <c r="N23" s="18">
        <v>48.448985442000001</v>
      </c>
      <c r="O23" s="18">
        <v>33.582920258999998</v>
      </c>
      <c r="P23" s="19" t="s">
        <v>17</v>
      </c>
      <c r="Q23" s="14" t="s">
        <v>518</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33</v>
      </c>
      <c r="D24" s="20" t="s">
        <v>34</v>
      </c>
      <c r="E24" s="16"/>
      <c r="F24" s="17">
        <v>14.18</v>
      </c>
      <c r="G24" s="17">
        <v>12.95</v>
      </c>
      <c r="H24" s="17">
        <v>11.72</v>
      </c>
      <c r="I24" s="17"/>
      <c r="J24" s="17">
        <v>14.6</v>
      </c>
      <c r="K24" s="17">
        <v>17.05</v>
      </c>
      <c r="L24" s="17">
        <v>21.04</v>
      </c>
      <c r="M24" s="17"/>
      <c r="N24" s="17">
        <v>77.688139964000001</v>
      </c>
      <c r="O24" s="36">
        <v>544.35212324999998</v>
      </c>
      <c r="P24" s="20" t="s">
        <v>26</v>
      </c>
      <c r="Q24" s="15" t="s">
        <v>519</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35</v>
      </c>
      <c r="D25" s="19" t="s">
        <v>36</v>
      </c>
      <c r="E25" s="16"/>
      <c r="F25" s="18">
        <v>122.01</v>
      </c>
      <c r="G25" s="18">
        <v>106.86</v>
      </c>
      <c r="H25" s="18">
        <v>91.72</v>
      </c>
      <c r="I25" s="17"/>
      <c r="J25" s="18">
        <v>139.75</v>
      </c>
      <c r="K25" s="18">
        <v>170.03</v>
      </c>
      <c r="L25" s="18">
        <v>219.03</v>
      </c>
      <c r="M25" s="18"/>
      <c r="N25" s="18">
        <v>35.902837284999997</v>
      </c>
      <c r="O25" s="18">
        <v>11.37176515</v>
      </c>
      <c r="P25" s="19" t="s">
        <v>17</v>
      </c>
      <c r="Q25" s="14" t="s">
        <v>520</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37</v>
      </c>
      <c r="D26" s="20" t="s">
        <v>38</v>
      </c>
      <c r="E26" s="16"/>
      <c r="F26" s="17">
        <v>5.75</v>
      </c>
      <c r="G26" s="17">
        <v>4.29</v>
      </c>
      <c r="H26" s="17">
        <v>2.83</v>
      </c>
      <c r="I26" s="17"/>
      <c r="J26" s="17">
        <v>9.5</v>
      </c>
      <c r="K26" s="17">
        <v>12.41</v>
      </c>
      <c r="L26" s="17">
        <v>17.13</v>
      </c>
      <c r="M26" s="17"/>
      <c r="N26" s="17">
        <v>48.284264667999999</v>
      </c>
      <c r="O26" s="36">
        <v>23.7077873</v>
      </c>
      <c r="P26" s="20" t="s">
        <v>26</v>
      </c>
      <c r="Q26" s="15" t="s">
        <v>521</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39</v>
      </c>
      <c r="D27" s="19" t="s">
        <v>40</v>
      </c>
      <c r="E27" s="16"/>
      <c r="F27" s="18" t="s">
        <v>41</v>
      </c>
      <c r="G27" s="18" t="s">
        <v>41</v>
      </c>
      <c r="H27" s="18" t="s">
        <v>41</v>
      </c>
      <c r="I27" s="17"/>
      <c r="J27" s="18" t="s">
        <v>41</v>
      </c>
      <c r="K27" s="18" t="s">
        <v>41</v>
      </c>
      <c r="L27" s="18" t="s">
        <v>41</v>
      </c>
      <c r="M27" s="18"/>
      <c r="N27" s="18" t="s">
        <v>41</v>
      </c>
      <c r="O27" s="18" t="s">
        <v>41</v>
      </c>
      <c r="P27" s="19" t="s">
        <v>41</v>
      </c>
      <c r="Q27" s="14" t="s">
        <v>42</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43</v>
      </c>
      <c r="D28" s="20" t="s">
        <v>44</v>
      </c>
      <c r="E28" s="16"/>
      <c r="F28" s="17">
        <v>58.8</v>
      </c>
      <c r="G28" s="17">
        <v>49.66</v>
      </c>
      <c r="H28" s="17">
        <v>40.53</v>
      </c>
      <c r="I28" s="17"/>
      <c r="J28" s="17">
        <v>80.400000000000006</v>
      </c>
      <c r="K28" s="17">
        <v>98.66</v>
      </c>
      <c r="L28" s="17">
        <v>128.22</v>
      </c>
      <c r="M28" s="17"/>
      <c r="N28" s="17">
        <v>52.897775725000002</v>
      </c>
      <c r="O28" s="36">
        <v>25.936269564</v>
      </c>
      <c r="P28" s="20" t="s">
        <v>26</v>
      </c>
      <c r="Q28" s="15" t="s">
        <v>522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45</v>
      </c>
      <c r="D29" s="19" t="s">
        <v>46</v>
      </c>
      <c r="E29" s="16"/>
      <c r="F29" s="18">
        <v>4.4800000000000004</v>
      </c>
      <c r="G29" s="18">
        <v>3.75</v>
      </c>
      <c r="H29" s="18">
        <v>3.03</v>
      </c>
      <c r="I29" s="17"/>
      <c r="J29" s="18">
        <v>5.9</v>
      </c>
      <c r="K29" s="18">
        <v>7.34</v>
      </c>
      <c r="L29" s="18">
        <v>9.67</v>
      </c>
      <c r="M29" s="18"/>
      <c r="N29" s="18">
        <v>60.062562905999997</v>
      </c>
      <c r="O29" s="18">
        <v>7.1327226499999998</v>
      </c>
      <c r="P29" s="19" t="s">
        <v>26</v>
      </c>
      <c r="Q29" s="14" t="s">
        <v>523</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47</v>
      </c>
      <c r="D30" s="20" t="s">
        <v>48</v>
      </c>
      <c r="E30" s="16"/>
      <c r="F30" s="17">
        <v>9.07</v>
      </c>
      <c r="G30" s="17">
        <v>7.75</v>
      </c>
      <c r="H30" s="17">
        <v>6.44</v>
      </c>
      <c r="I30" s="17"/>
      <c r="J30" s="17">
        <v>9.48</v>
      </c>
      <c r="K30" s="17">
        <v>12.1</v>
      </c>
      <c r="L30" s="17">
        <v>16.34</v>
      </c>
      <c r="M30" s="17"/>
      <c r="N30" s="17">
        <v>71.354597662000003</v>
      </c>
      <c r="O30" s="36">
        <v>115.21061234999999</v>
      </c>
      <c r="P30" s="20" t="s">
        <v>26</v>
      </c>
      <c r="Q30" s="15" t="s">
        <v>524</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49</v>
      </c>
      <c r="D31" s="19" t="s">
        <v>50</v>
      </c>
      <c r="E31" s="16"/>
      <c r="F31" s="18">
        <v>36.89</v>
      </c>
      <c r="G31" s="18">
        <v>31.68</v>
      </c>
      <c r="H31" s="18">
        <v>26.47</v>
      </c>
      <c r="I31" s="17"/>
      <c r="J31" s="18">
        <v>39.75</v>
      </c>
      <c r="K31" s="18">
        <v>50.16</v>
      </c>
      <c r="L31" s="18">
        <v>67.02</v>
      </c>
      <c r="M31" s="18"/>
      <c r="N31" s="18">
        <v>58.290078182999999</v>
      </c>
      <c r="O31" s="18">
        <v>12.485470932</v>
      </c>
      <c r="P31" s="19" t="s">
        <v>26</v>
      </c>
      <c r="Q31" s="14" t="s">
        <v>525</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51</v>
      </c>
      <c r="D32" s="20" t="s">
        <v>52</v>
      </c>
      <c r="E32" s="16"/>
      <c r="F32" s="17">
        <v>8.76</v>
      </c>
      <c r="G32" s="17">
        <v>8.1999999999999993</v>
      </c>
      <c r="H32" s="17">
        <v>7.64</v>
      </c>
      <c r="I32" s="17"/>
      <c r="J32" s="17">
        <v>9.09</v>
      </c>
      <c r="K32" s="17">
        <v>10.199999999999999</v>
      </c>
      <c r="L32" s="17">
        <v>12</v>
      </c>
      <c r="M32" s="17"/>
      <c r="N32" s="17">
        <v>77.073352576999994</v>
      </c>
      <c r="O32" s="36">
        <v>45.44815475</v>
      </c>
      <c r="P32" s="20" t="s">
        <v>26</v>
      </c>
      <c r="Q32" s="15" t="s">
        <v>526</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53</v>
      </c>
      <c r="D33" s="19" t="s">
        <v>54</v>
      </c>
      <c r="E33" s="16"/>
      <c r="F33" s="18">
        <v>0.25</v>
      </c>
      <c r="G33" s="18">
        <v>0.2</v>
      </c>
      <c r="H33" s="18">
        <v>0.15</v>
      </c>
      <c r="I33" s="17"/>
      <c r="J33" s="18">
        <v>0.38</v>
      </c>
      <c r="K33" s="18">
        <v>0.47</v>
      </c>
      <c r="L33" s="18">
        <v>0.62</v>
      </c>
      <c r="M33" s="18"/>
      <c r="N33" s="18">
        <v>63.754952733000003</v>
      </c>
      <c r="O33" s="18">
        <v>2.5662049000000002</v>
      </c>
      <c r="P33" s="19" t="s">
        <v>26</v>
      </c>
      <c r="Q33" s="14" t="s">
        <v>527</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55</v>
      </c>
      <c r="D34" s="20" t="s">
        <v>56</v>
      </c>
      <c r="E34" s="16"/>
      <c r="F34" s="17">
        <v>0.73</v>
      </c>
      <c r="G34" s="17">
        <v>0.48</v>
      </c>
      <c r="H34" s="17">
        <v>0.24</v>
      </c>
      <c r="I34" s="17"/>
      <c r="J34" s="17">
        <v>0.78</v>
      </c>
      <c r="K34" s="17">
        <v>1.26</v>
      </c>
      <c r="L34" s="17">
        <v>2.06</v>
      </c>
      <c r="M34" s="17"/>
      <c r="N34" s="17">
        <v>32.632140761999999</v>
      </c>
      <c r="O34" s="36">
        <v>3.9128089500000001</v>
      </c>
      <c r="P34" s="20" t="s">
        <v>17</v>
      </c>
      <c r="Q34" s="15" t="s">
        <v>528</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57</v>
      </c>
      <c r="D35" s="19" t="s">
        <v>58</v>
      </c>
      <c r="E35" s="16"/>
      <c r="F35" s="18">
        <v>0.69</v>
      </c>
      <c r="G35" s="18">
        <v>0.33</v>
      </c>
      <c r="H35" s="18">
        <v>-0.02</v>
      </c>
      <c r="I35" s="17"/>
      <c r="J35" s="18">
        <v>0.72</v>
      </c>
      <c r="K35" s="18">
        <v>1.43</v>
      </c>
      <c r="L35" s="18">
        <v>2.6</v>
      </c>
      <c r="M35" s="18"/>
      <c r="N35" s="18">
        <v>19.369018954000001</v>
      </c>
      <c r="O35" s="18">
        <v>2.72134125</v>
      </c>
      <c r="P35" s="19" t="s">
        <v>17</v>
      </c>
      <c r="Q35" s="14" t="s">
        <v>529</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59</v>
      </c>
      <c r="D36" s="20" t="s">
        <v>60</v>
      </c>
      <c r="E36" s="16"/>
      <c r="F36" s="17">
        <v>1.73</v>
      </c>
      <c r="G36" s="17">
        <v>0.71</v>
      </c>
      <c r="H36" s="17">
        <v>-0.3</v>
      </c>
      <c r="I36" s="17"/>
      <c r="J36" s="17">
        <v>2.02</v>
      </c>
      <c r="K36" s="17">
        <v>4.05</v>
      </c>
      <c r="L36" s="17">
        <v>7.35</v>
      </c>
      <c r="M36" s="17"/>
      <c r="N36" s="17">
        <v>16.798383724000001</v>
      </c>
      <c r="O36" s="36">
        <v>134.44991540000001</v>
      </c>
      <c r="P36" s="20" t="s">
        <v>17</v>
      </c>
      <c r="Q36" s="15" t="s">
        <v>530</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61</v>
      </c>
      <c r="D37" s="19" t="s">
        <v>62</v>
      </c>
      <c r="E37" s="16"/>
      <c r="F37" s="18">
        <v>30.56</v>
      </c>
      <c r="G37" s="18">
        <v>26.25</v>
      </c>
      <c r="H37" s="18">
        <v>21.95</v>
      </c>
      <c r="I37" s="17"/>
      <c r="J37" s="18">
        <v>35.159999999999997</v>
      </c>
      <c r="K37" s="18">
        <v>43.76</v>
      </c>
      <c r="L37" s="18">
        <v>57.68</v>
      </c>
      <c r="M37" s="18"/>
      <c r="N37" s="18">
        <v>85.412876365000002</v>
      </c>
      <c r="O37" s="18">
        <v>52.006370949999997</v>
      </c>
      <c r="P37" s="19" t="s">
        <v>26</v>
      </c>
      <c r="Q37" s="14" t="s">
        <v>531</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63</v>
      </c>
      <c r="D38" s="20" t="s">
        <v>64</v>
      </c>
      <c r="E38" s="16"/>
      <c r="F38" s="17">
        <v>13.23</v>
      </c>
      <c r="G38" s="17">
        <v>11.98</v>
      </c>
      <c r="H38" s="17">
        <v>10.74</v>
      </c>
      <c r="I38" s="17"/>
      <c r="J38" s="17">
        <v>13.68</v>
      </c>
      <c r="K38" s="17">
        <v>16.16</v>
      </c>
      <c r="L38" s="17">
        <v>20.18</v>
      </c>
      <c r="M38" s="17"/>
      <c r="N38" s="17">
        <v>67.791452012999997</v>
      </c>
      <c r="O38" s="36">
        <v>479.23594109999999</v>
      </c>
      <c r="P38" s="20" t="s">
        <v>26</v>
      </c>
      <c r="Q38" s="15" t="s">
        <v>532</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65</v>
      </c>
      <c r="D39" s="19" t="s">
        <v>66</v>
      </c>
      <c r="E39" s="16"/>
      <c r="F39" s="18">
        <v>7.49</v>
      </c>
      <c r="G39" s="18">
        <v>6.99</v>
      </c>
      <c r="H39" s="18">
        <v>6.49</v>
      </c>
      <c r="I39" s="17"/>
      <c r="J39" s="18">
        <v>7.75</v>
      </c>
      <c r="K39" s="18">
        <v>8.74</v>
      </c>
      <c r="L39" s="18">
        <v>10.35</v>
      </c>
      <c r="M39" s="18"/>
      <c r="N39" s="18">
        <v>62.542586997999997</v>
      </c>
      <c r="O39" s="18">
        <v>8.9334246000000004</v>
      </c>
      <c r="P39" s="19" t="s">
        <v>26</v>
      </c>
      <c r="Q39" s="14" t="s">
        <v>533</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67</v>
      </c>
      <c r="D40" s="20" t="s">
        <v>68</v>
      </c>
      <c r="E40" s="16"/>
      <c r="F40" s="17">
        <v>11.31</v>
      </c>
      <c r="G40" s="17">
        <v>10.65</v>
      </c>
      <c r="H40" s="17">
        <v>10</v>
      </c>
      <c r="I40" s="17"/>
      <c r="J40" s="17">
        <v>11.48</v>
      </c>
      <c r="K40" s="17">
        <v>12.78</v>
      </c>
      <c r="L40" s="17">
        <v>14.9</v>
      </c>
      <c r="M40" s="17"/>
      <c r="N40" s="17">
        <v>70.762638908</v>
      </c>
      <c r="O40" s="36">
        <v>12.1865664</v>
      </c>
      <c r="P40" s="20" t="s">
        <v>26</v>
      </c>
      <c r="Q40" s="15" t="s">
        <v>534</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69</v>
      </c>
      <c r="D41" s="19" t="s">
        <v>70</v>
      </c>
      <c r="E41" s="16"/>
      <c r="F41" s="18">
        <v>41.77</v>
      </c>
      <c r="G41" s="18">
        <v>39.01</v>
      </c>
      <c r="H41" s="18">
        <v>36.25</v>
      </c>
      <c r="I41" s="17"/>
      <c r="J41" s="18">
        <v>42.58</v>
      </c>
      <c r="K41" s="18">
        <v>48.09</v>
      </c>
      <c r="L41" s="18">
        <v>57.03</v>
      </c>
      <c r="M41" s="18"/>
      <c r="N41" s="18">
        <v>62.581239527999998</v>
      </c>
      <c r="O41" s="18">
        <v>192.49907285</v>
      </c>
      <c r="P41" s="19" t="s">
        <v>26</v>
      </c>
      <c r="Q41" s="14" t="s">
        <v>535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71</v>
      </c>
      <c r="D42" s="20" t="s">
        <v>72</v>
      </c>
      <c r="E42" s="16"/>
      <c r="F42" s="17">
        <v>18.07</v>
      </c>
      <c r="G42" s="17">
        <v>16.16</v>
      </c>
      <c r="H42" s="17">
        <v>14.25</v>
      </c>
      <c r="I42" s="17"/>
      <c r="J42" s="17">
        <v>18.57</v>
      </c>
      <c r="K42" s="17">
        <v>22.38</v>
      </c>
      <c r="L42" s="17">
        <v>28.55</v>
      </c>
      <c r="M42" s="17"/>
      <c r="N42" s="17">
        <v>82.918296733000005</v>
      </c>
      <c r="O42" s="36">
        <v>7.5223688000000006</v>
      </c>
      <c r="P42" s="20" t="s">
        <v>26</v>
      </c>
      <c r="Q42" s="15" t="s">
        <v>536</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73</v>
      </c>
      <c r="D43" s="20" t="s">
        <v>74</v>
      </c>
      <c r="E43" s="16"/>
      <c r="F43" s="17">
        <v>149.35</v>
      </c>
      <c r="G43" s="17">
        <v>141.97</v>
      </c>
      <c r="H43" s="17">
        <v>134.59</v>
      </c>
      <c r="I43" s="17"/>
      <c r="J43" s="17">
        <v>151.55000000000001</v>
      </c>
      <c r="K43" s="17">
        <v>166.3</v>
      </c>
      <c r="L43" s="17">
        <v>190.17</v>
      </c>
      <c r="M43" s="17"/>
      <c r="N43" s="17">
        <v>48.630840216999999</v>
      </c>
      <c r="O43" s="36">
        <v>6.1062557599999998</v>
      </c>
      <c r="P43" s="20" t="s">
        <v>17</v>
      </c>
      <c r="Q43" s="15" t="s">
        <v>537</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75</v>
      </c>
      <c r="D44" s="19" t="s">
        <v>76</v>
      </c>
      <c r="E44" s="16"/>
      <c r="F44" s="18">
        <v>12.33</v>
      </c>
      <c r="G44" s="18">
        <v>11.46</v>
      </c>
      <c r="H44" s="18">
        <v>10.59</v>
      </c>
      <c r="I44" s="17"/>
      <c r="J44" s="18">
        <v>12.99</v>
      </c>
      <c r="K44" s="18">
        <v>14.72</v>
      </c>
      <c r="L44" s="18">
        <v>17.52</v>
      </c>
      <c r="M44" s="18"/>
      <c r="N44" s="18">
        <v>46.922857733999997</v>
      </c>
      <c r="O44" s="18">
        <v>5.0774309500000001</v>
      </c>
      <c r="P44" s="19" t="s">
        <v>17</v>
      </c>
      <c r="Q44" s="14" t="s">
        <v>538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77</v>
      </c>
      <c r="D45" s="20" t="s">
        <v>78</v>
      </c>
      <c r="E45" s="16"/>
      <c r="F45" s="17">
        <v>10.45</v>
      </c>
      <c r="G45" s="17">
        <v>9.93</v>
      </c>
      <c r="H45" s="17">
        <v>9.41</v>
      </c>
      <c r="I45" s="17"/>
      <c r="J45" s="17">
        <v>11.23</v>
      </c>
      <c r="K45" s="17">
        <v>12.26</v>
      </c>
      <c r="L45" s="17">
        <v>13.94</v>
      </c>
      <c r="M45" s="17"/>
      <c r="N45" s="17">
        <v>57.643114019999999</v>
      </c>
      <c r="O45" s="36">
        <v>10.098511049999999</v>
      </c>
      <c r="P45" s="20" t="s">
        <v>26</v>
      </c>
      <c r="Q45" s="15" t="s">
        <v>539</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79</v>
      </c>
      <c r="D46" s="19" t="s">
        <v>80</v>
      </c>
      <c r="E46" s="16"/>
      <c r="F46" s="18">
        <v>14.46</v>
      </c>
      <c r="G46" s="18">
        <v>13.58</v>
      </c>
      <c r="H46" s="18">
        <v>12.71</v>
      </c>
      <c r="I46" s="17"/>
      <c r="J46" s="18">
        <v>14.8</v>
      </c>
      <c r="K46" s="18">
        <v>16.54</v>
      </c>
      <c r="L46" s="18">
        <v>19.36</v>
      </c>
      <c r="M46" s="18"/>
      <c r="N46" s="18">
        <v>65.800573125</v>
      </c>
      <c r="O46" s="18">
        <v>3.9774672999999998</v>
      </c>
      <c r="P46" s="19" t="s">
        <v>26</v>
      </c>
      <c r="Q46" s="14" t="s">
        <v>540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81</v>
      </c>
      <c r="D47" s="20" t="s">
        <v>82</v>
      </c>
      <c r="E47" s="16"/>
      <c r="F47" s="17">
        <v>11.92</v>
      </c>
      <c r="G47" s="17">
        <v>11.22</v>
      </c>
      <c r="H47" s="17">
        <v>10.53</v>
      </c>
      <c r="I47" s="17"/>
      <c r="J47" s="17">
        <v>12.2</v>
      </c>
      <c r="K47" s="17">
        <v>13.58</v>
      </c>
      <c r="L47" s="17">
        <v>15.81</v>
      </c>
      <c r="M47" s="17"/>
      <c r="N47" s="17">
        <v>77.303655754999994</v>
      </c>
      <c r="O47" s="36">
        <v>88.050583000000003</v>
      </c>
      <c r="P47" s="20" t="s">
        <v>26</v>
      </c>
      <c r="Q47" s="15" t="s">
        <v>541</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81</v>
      </c>
      <c r="D48" s="19" t="s">
        <v>83</v>
      </c>
      <c r="E48" s="16"/>
      <c r="F48" s="18">
        <v>13.33</v>
      </c>
      <c r="G48" s="18">
        <v>12.45</v>
      </c>
      <c r="H48" s="18">
        <v>11.58</v>
      </c>
      <c r="I48" s="17"/>
      <c r="J48" s="18">
        <v>13.64</v>
      </c>
      <c r="K48" s="18">
        <v>15.38</v>
      </c>
      <c r="L48" s="18">
        <v>18.21</v>
      </c>
      <c r="M48" s="18"/>
      <c r="N48" s="18">
        <v>77.852413304999999</v>
      </c>
      <c r="O48" s="18">
        <v>419.8885808</v>
      </c>
      <c r="P48" s="19" t="s">
        <v>26</v>
      </c>
      <c r="Q48" s="14" t="s">
        <v>542</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84</v>
      </c>
      <c r="D49" s="20" t="s">
        <v>465</v>
      </c>
      <c r="E49" s="16"/>
      <c r="F49" s="17">
        <v>15.5</v>
      </c>
      <c r="G49" s="17">
        <v>14.78</v>
      </c>
      <c r="H49" s="17">
        <v>14.06</v>
      </c>
      <c r="I49" s="17"/>
      <c r="J49" s="17">
        <v>15.71</v>
      </c>
      <c r="K49" s="17">
        <v>17.14</v>
      </c>
      <c r="L49" s="17">
        <v>19.47</v>
      </c>
      <c r="M49" s="17"/>
      <c r="N49" s="17">
        <v>48.322097814000003</v>
      </c>
      <c r="O49" s="36">
        <v>1.5916593999999999</v>
      </c>
      <c r="P49" s="20" t="s">
        <v>17</v>
      </c>
      <c r="Q49" s="15" t="s">
        <v>543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84</v>
      </c>
      <c r="D50" s="19" t="s">
        <v>85</v>
      </c>
      <c r="E50" s="16"/>
      <c r="F50" s="18">
        <v>16.48</v>
      </c>
      <c r="G50" s="18">
        <v>15.58</v>
      </c>
      <c r="H50" s="18">
        <v>14.69</v>
      </c>
      <c r="I50" s="17"/>
      <c r="J50" s="18">
        <v>17.55</v>
      </c>
      <c r="K50" s="18">
        <v>19.329999999999998</v>
      </c>
      <c r="L50" s="18">
        <v>22.21</v>
      </c>
      <c r="M50" s="18"/>
      <c r="N50" s="18">
        <v>51.816449310000003</v>
      </c>
      <c r="O50" s="18">
        <v>103.19087675</v>
      </c>
      <c r="P50" s="19" t="s">
        <v>26</v>
      </c>
      <c r="Q50" s="14" t="s">
        <v>544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86</v>
      </c>
      <c r="D51" s="20" t="s">
        <v>87</v>
      </c>
      <c r="E51" s="16"/>
      <c r="F51" s="17">
        <v>28.23</v>
      </c>
      <c r="G51" s="17">
        <v>26.42</v>
      </c>
      <c r="H51" s="17">
        <v>24.61</v>
      </c>
      <c r="I51" s="17"/>
      <c r="J51" s="17">
        <v>28.98</v>
      </c>
      <c r="K51" s="17">
        <v>32.590000000000003</v>
      </c>
      <c r="L51" s="17">
        <v>38.43</v>
      </c>
      <c r="M51" s="17"/>
      <c r="N51" s="17">
        <v>62.762923284000003</v>
      </c>
      <c r="O51" s="36">
        <v>510.12031904999998</v>
      </c>
      <c r="P51" s="20" t="s">
        <v>26</v>
      </c>
      <c r="Q51" s="15" t="s">
        <v>545</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88</v>
      </c>
      <c r="D52" s="19" t="s">
        <v>89</v>
      </c>
      <c r="E52" s="16"/>
      <c r="F52" s="18">
        <v>21.25</v>
      </c>
      <c r="G52" s="18">
        <v>20.21</v>
      </c>
      <c r="H52" s="18">
        <v>19.170000000000002</v>
      </c>
      <c r="I52" s="17"/>
      <c r="J52" s="18">
        <v>21.85</v>
      </c>
      <c r="K52" s="18">
        <v>23.92</v>
      </c>
      <c r="L52" s="18">
        <v>27.28</v>
      </c>
      <c r="M52" s="18"/>
      <c r="N52" s="18">
        <v>41.109465620000002</v>
      </c>
      <c r="O52" s="18">
        <v>4.7995482000000003</v>
      </c>
      <c r="P52" s="19" t="s">
        <v>17</v>
      </c>
      <c r="Q52" s="14" t="s">
        <v>546</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90</v>
      </c>
      <c r="D53" s="20" t="s">
        <v>91</v>
      </c>
      <c r="E53" s="16"/>
      <c r="F53" s="17">
        <v>11.18</v>
      </c>
      <c r="G53" s="17">
        <v>9.19</v>
      </c>
      <c r="H53" s="17">
        <v>7.21</v>
      </c>
      <c r="I53" s="17"/>
      <c r="J53" s="17">
        <v>15.12</v>
      </c>
      <c r="K53" s="17">
        <v>19.079999999999998</v>
      </c>
      <c r="L53" s="17">
        <v>25.49</v>
      </c>
      <c r="M53" s="17"/>
      <c r="N53" s="17">
        <v>58.289222991999999</v>
      </c>
      <c r="O53" s="36">
        <v>38.141223949999997</v>
      </c>
      <c r="P53" s="20" t="s">
        <v>26</v>
      </c>
      <c r="Q53" s="15" t="s">
        <v>547</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92</v>
      </c>
      <c r="D54" s="19" t="s">
        <v>93</v>
      </c>
      <c r="E54" s="16"/>
      <c r="F54" s="18">
        <v>17.760000000000002</v>
      </c>
      <c r="G54" s="18">
        <v>14.59</v>
      </c>
      <c r="H54" s="18">
        <v>11.42</v>
      </c>
      <c r="I54" s="17"/>
      <c r="J54" s="18">
        <v>18.489999999999998</v>
      </c>
      <c r="K54" s="18">
        <v>24.82</v>
      </c>
      <c r="L54" s="18">
        <v>35.07</v>
      </c>
      <c r="M54" s="18"/>
      <c r="N54" s="18">
        <v>43.339206953999998</v>
      </c>
      <c r="O54" s="18">
        <v>275.35055445</v>
      </c>
      <c r="P54" s="19" t="s">
        <v>17</v>
      </c>
      <c r="Q54" s="14" t="s">
        <v>548</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94</v>
      </c>
      <c r="D55" s="20" t="s">
        <v>95</v>
      </c>
      <c r="E55" s="16"/>
      <c r="F55" s="17">
        <v>22.7</v>
      </c>
      <c r="G55" s="17">
        <v>19.98</v>
      </c>
      <c r="H55" s="17">
        <v>17.27</v>
      </c>
      <c r="I55" s="17"/>
      <c r="J55" s="17">
        <v>26.09</v>
      </c>
      <c r="K55" s="17">
        <v>31.51</v>
      </c>
      <c r="L55" s="17">
        <v>40.29</v>
      </c>
      <c r="M55" s="17"/>
      <c r="N55" s="17">
        <v>75.730718549000002</v>
      </c>
      <c r="O55" s="36">
        <v>147.87455320000001</v>
      </c>
      <c r="P55" s="20" t="s">
        <v>26</v>
      </c>
      <c r="Q55" s="15" t="s">
        <v>549</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96</v>
      </c>
      <c r="D56" s="19" t="s">
        <v>97</v>
      </c>
      <c r="E56" s="16"/>
      <c r="F56" s="18">
        <v>36.97</v>
      </c>
      <c r="G56" s="18">
        <v>33.590000000000003</v>
      </c>
      <c r="H56" s="18">
        <v>30.21</v>
      </c>
      <c r="I56" s="17"/>
      <c r="J56" s="18">
        <v>37.46</v>
      </c>
      <c r="K56" s="18">
        <v>44.21</v>
      </c>
      <c r="L56" s="18">
        <v>55.14</v>
      </c>
      <c r="M56" s="18"/>
      <c r="N56" s="18">
        <v>78.834105120000004</v>
      </c>
      <c r="O56" s="18">
        <v>299.09403974999998</v>
      </c>
      <c r="P56" s="19" t="s">
        <v>26</v>
      </c>
      <c r="Q56" s="14" t="s">
        <v>550</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98</v>
      </c>
      <c r="D57" s="20" t="s">
        <v>99</v>
      </c>
      <c r="E57" s="16"/>
      <c r="F57" s="17">
        <v>16.02</v>
      </c>
      <c r="G57" s="17">
        <v>15.07</v>
      </c>
      <c r="H57" s="17">
        <v>14.13</v>
      </c>
      <c r="I57" s="17"/>
      <c r="J57" s="17">
        <v>16.829999999999998</v>
      </c>
      <c r="K57" s="17">
        <v>18.71</v>
      </c>
      <c r="L57" s="17">
        <v>21.77</v>
      </c>
      <c r="M57" s="17"/>
      <c r="N57" s="17">
        <v>54.024414372000003</v>
      </c>
      <c r="O57" s="36">
        <v>71.831762100000006</v>
      </c>
      <c r="P57" s="20" t="s">
        <v>26</v>
      </c>
      <c r="Q57" s="15" t="s">
        <v>551</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100</v>
      </c>
      <c r="D58" s="19" t="s">
        <v>101</v>
      </c>
      <c r="E58" s="16"/>
      <c r="F58" s="18">
        <v>4.3099999999999996</v>
      </c>
      <c r="G58" s="18">
        <v>3.51</v>
      </c>
      <c r="H58" s="18">
        <v>2.72</v>
      </c>
      <c r="I58" s="17"/>
      <c r="J58" s="18">
        <v>5.99</v>
      </c>
      <c r="K58" s="18">
        <v>7.57</v>
      </c>
      <c r="L58" s="18">
        <v>10.14</v>
      </c>
      <c r="M58" s="18"/>
      <c r="N58" s="18">
        <v>65.797139146999996</v>
      </c>
      <c r="O58" s="18">
        <v>8.5854454499999999</v>
      </c>
      <c r="P58" s="19" t="s">
        <v>26</v>
      </c>
      <c r="Q58" s="14" t="s">
        <v>552</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102</v>
      </c>
      <c r="D59" s="19" t="s">
        <v>103</v>
      </c>
      <c r="E59" s="16"/>
      <c r="F59" s="18">
        <v>8.58</v>
      </c>
      <c r="G59" s="18">
        <v>7.45</v>
      </c>
      <c r="H59" s="18">
        <v>6.32</v>
      </c>
      <c r="I59" s="17"/>
      <c r="J59" s="18">
        <v>8.76</v>
      </c>
      <c r="K59" s="18">
        <v>11.01</v>
      </c>
      <c r="L59" s="18">
        <v>14.66</v>
      </c>
      <c r="M59" s="18"/>
      <c r="N59" s="18">
        <v>80.774417931000002</v>
      </c>
      <c r="O59" s="18">
        <v>291.59930005000001</v>
      </c>
      <c r="P59" s="19" t="s">
        <v>26</v>
      </c>
      <c r="Q59" s="14" t="s">
        <v>491</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104</v>
      </c>
      <c r="D60" s="20" t="s">
        <v>105</v>
      </c>
      <c r="E60" s="16"/>
      <c r="F60" s="17">
        <v>5.25</v>
      </c>
      <c r="G60" s="17">
        <v>2.58</v>
      </c>
      <c r="H60" s="17">
        <v>-7.0000000000000007E-2</v>
      </c>
      <c r="I60" s="17"/>
      <c r="J60" s="17">
        <v>5.63</v>
      </c>
      <c r="K60" s="17">
        <v>10.95</v>
      </c>
      <c r="L60" s="17">
        <v>19.559999999999999</v>
      </c>
      <c r="M60" s="17"/>
      <c r="N60" s="17">
        <v>30.974173709999999</v>
      </c>
      <c r="O60" s="36">
        <v>56.42800055</v>
      </c>
      <c r="P60" s="20" t="s">
        <v>17</v>
      </c>
      <c r="Q60" s="15" t="s">
        <v>553</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106</v>
      </c>
      <c r="D61" s="19" t="s">
        <v>107</v>
      </c>
      <c r="E61" s="16"/>
      <c r="F61" s="18">
        <v>4.0599999999999996</v>
      </c>
      <c r="G61" s="18">
        <v>3.25</v>
      </c>
      <c r="H61" s="18">
        <v>2.44</v>
      </c>
      <c r="I61" s="17"/>
      <c r="J61" s="18">
        <v>4.17</v>
      </c>
      <c r="K61" s="18">
        <v>5.78</v>
      </c>
      <c r="L61" s="18">
        <v>8.39</v>
      </c>
      <c r="M61" s="18"/>
      <c r="N61" s="18">
        <v>44.376205526</v>
      </c>
      <c r="O61" s="18">
        <v>34.40482755</v>
      </c>
      <c r="P61" s="19" t="s">
        <v>17</v>
      </c>
      <c r="Q61" s="14" t="s">
        <v>554</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108</v>
      </c>
      <c r="D62" s="20" t="s">
        <v>109</v>
      </c>
      <c r="E62" s="16"/>
      <c r="F62" s="17">
        <v>13.24</v>
      </c>
      <c r="G62" s="17">
        <v>12.1</v>
      </c>
      <c r="H62" s="17">
        <v>10.97</v>
      </c>
      <c r="I62" s="17"/>
      <c r="J62" s="17">
        <v>13.53</v>
      </c>
      <c r="K62" s="17">
        <v>15.79</v>
      </c>
      <c r="L62" s="17">
        <v>19.47</v>
      </c>
      <c r="M62" s="17"/>
      <c r="N62" s="17">
        <v>80.162168711999996</v>
      </c>
      <c r="O62" s="36">
        <v>167.67228094999999</v>
      </c>
      <c r="P62" s="20" t="s">
        <v>26</v>
      </c>
      <c r="Q62" s="15" t="s">
        <v>555</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110</v>
      </c>
      <c r="D63" s="19" t="s">
        <v>111</v>
      </c>
      <c r="E63" s="16"/>
      <c r="F63" s="18">
        <v>13.04</v>
      </c>
      <c r="G63" s="18">
        <v>11.08</v>
      </c>
      <c r="H63" s="18">
        <v>9.1199999999999992</v>
      </c>
      <c r="I63" s="17"/>
      <c r="J63" s="18">
        <v>13.66</v>
      </c>
      <c r="K63" s="18">
        <v>17.57</v>
      </c>
      <c r="L63" s="18">
        <v>23.91</v>
      </c>
      <c r="M63" s="18"/>
      <c r="N63" s="18">
        <v>65.851703279000006</v>
      </c>
      <c r="O63" s="18">
        <v>44.203188049999994</v>
      </c>
      <c r="P63" s="19" t="s">
        <v>26</v>
      </c>
      <c r="Q63" s="14" t="s">
        <v>556</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112</v>
      </c>
      <c r="D64" s="20" t="s">
        <v>455</v>
      </c>
      <c r="E64" s="16"/>
      <c r="F64" s="17">
        <v>14.93</v>
      </c>
      <c r="G64" s="17">
        <v>14.36</v>
      </c>
      <c r="H64" s="17">
        <v>13.8</v>
      </c>
      <c r="I64" s="17"/>
      <c r="J64" s="17">
        <v>15.64</v>
      </c>
      <c r="K64" s="17">
        <v>16.760000000000002</v>
      </c>
      <c r="L64" s="17">
        <v>18.57</v>
      </c>
      <c r="M64" s="17"/>
      <c r="N64" s="17">
        <v>63.058322087999997</v>
      </c>
      <c r="O64" s="36">
        <v>2.4316923499999996</v>
      </c>
      <c r="P64" s="20" t="s">
        <v>26</v>
      </c>
      <c r="Q64" s="15" t="s">
        <v>557</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112</v>
      </c>
      <c r="D65" s="19" t="s">
        <v>113</v>
      </c>
      <c r="E65" s="16"/>
      <c r="F65" s="18">
        <v>10.78</v>
      </c>
      <c r="G65" s="18">
        <v>10.3</v>
      </c>
      <c r="H65" s="18">
        <v>9.82</v>
      </c>
      <c r="I65" s="17"/>
      <c r="J65" s="18">
        <v>11.35</v>
      </c>
      <c r="K65" s="18">
        <v>12.3</v>
      </c>
      <c r="L65" s="18">
        <v>13.84</v>
      </c>
      <c r="M65" s="18"/>
      <c r="N65" s="18">
        <v>69.788241943000003</v>
      </c>
      <c r="O65" s="18">
        <v>175.9990617</v>
      </c>
      <c r="P65" s="19" t="s">
        <v>26</v>
      </c>
      <c r="Q65" s="14" t="s">
        <v>558</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478</v>
      </c>
      <c r="D66" s="20" t="s">
        <v>479</v>
      </c>
      <c r="E66" s="16"/>
      <c r="F66" s="17">
        <v>66.16</v>
      </c>
      <c r="G66" s="17">
        <v>62.57</v>
      </c>
      <c r="H66" s="17">
        <v>58.98</v>
      </c>
      <c r="I66" s="17"/>
      <c r="J66" s="17">
        <v>68.27</v>
      </c>
      <c r="K66" s="17">
        <v>75.44</v>
      </c>
      <c r="L66" s="17">
        <v>87.05</v>
      </c>
      <c r="M66" s="17"/>
      <c r="N66" s="17">
        <v>37.702579571000001</v>
      </c>
      <c r="O66" s="36">
        <v>2.3596329804999998</v>
      </c>
      <c r="P66" s="20" t="s">
        <v>17</v>
      </c>
      <c r="Q66" s="15" t="s">
        <v>559</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114</v>
      </c>
      <c r="D67" s="19" t="s">
        <v>115</v>
      </c>
      <c r="E67" s="16"/>
      <c r="F67" s="18">
        <v>2.4500000000000002</v>
      </c>
      <c r="G67" s="18">
        <v>1.94</v>
      </c>
      <c r="H67" s="18">
        <v>1.44</v>
      </c>
      <c r="I67" s="17"/>
      <c r="J67" s="18">
        <v>2.63</v>
      </c>
      <c r="K67" s="18">
        <v>3.63</v>
      </c>
      <c r="L67" s="18">
        <v>5.26</v>
      </c>
      <c r="M67" s="18"/>
      <c r="N67" s="18">
        <v>70.804668883999994</v>
      </c>
      <c r="O67" s="18">
        <v>154.31385370000001</v>
      </c>
      <c r="P67" s="19" t="s">
        <v>26</v>
      </c>
      <c r="Q67" s="14" t="s">
        <v>560</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116</v>
      </c>
      <c r="D68" s="20" t="s">
        <v>117</v>
      </c>
      <c r="E68" s="16"/>
      <c r="F68" s="17">
        <v>46.04</v>
      </c>
      <c r="G68" s="17">
        <v>33.340000000000003</v>
      </c>
      <c r="H68" s="17">
        <v>20.64</v>
      </c>
      <c r="I68" s="17"/>
      <c r="J68" s="17">
        <v>74.86</v>
      </c>
      <c r="K68" s="17">
        <v>100.25</v>
      </c>
      <c r="L68" s="17">
        <v>141.35</v>
      </c>
      <c r="M68" s="17"/>
      <c r="N68" s="17">
        <v>62.722341575999998</v>
      </c>
      <c r="O68" s="36">
        <v>6.1412627595</v>
      </c>
      <c r="P68" s="20" t="s">
        <v>26</v>
      </c>
      <c r="Q68" s="15" t="s">
        <v>561</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118</v>
      </c>
      <c r="D69" s="19" t="s">
        <v>119</v>
      </c>
      <c r="E69" s="16"/>
      <c r="F69" s="18">
        <v>20.88</v>
      </c>
      <c r="G69" s="18">
        <v>19.22</v>
      </c>
      <c r="H69" s="18">
        <v>17.57</v>
      </c>
      <c r="I69" s="17"/>
      <c r="J69" s="18">
        <v>24.4</v>
      </c>
      <c r="K69" s="18">
        <v>27.7</v>
      </c>
      <c r="L69" s="18">
        <v>33.049999999999997</v>
      </c>
      <c r="M69" s="18"/>
      <c r="N69" s="18">
        <v>62.141886345000003</v>
      </c>
      <c r="O69" s="18">
        <v>41.095612849999995</v>
      </c>
      <c r="P69" s="19" t="s">
        <v>26</v>
      </c>
      <c r="Q69" s="14" t="s">
        <v>562</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120</v>
      </c>
      <c r="D70" s="20" t="s">
        <v>121</v>
      </c>
      <c r="E70" s="16"/>
      <c r="F70" s="17">
        <v>10.210000000000001</v>
      </c>
      <c r="G70" s="17">
        <v>9.32</v>
      </c>
      <c r="H70" s="17">
        <v>8.43</v>
      </c>
      <c r="I70" s="17"/>
      <c r="J70" s="17">
        <v>10.44</v>
      </c>
      <c r="K70" s="17">
        <v>12.21</v>
      </c>
      <c r="L70" s="17">
        <v>15.07</v>
      </c>
      <c r="M70" s="17"/>
      <c r="N70" s="17">
        <v>82.840933758999995</v>
      </c>
      <c r="O70" s="36">
        <v>62.463223499999998</v>
      </c>
      <c r="P70" s="20" t="s">
        <v>26</v>
      </c>
      <c r="Q70" s="15" t="s">
        <v>563</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120</v>
      </c>
      <c r="D71" s="19" t="s">
        <v>122</v>
      </c>
      <c r="E71" s="16"/>
      <c r="F71" s="18">
        <v>11.28</v>
      </c>
      <c r="G71" s="18">
        <v>10.31</v>
      </c>
      <c r="H71" s="18">
        <v>9.34</v>
      </c>
      <c r="I71" s="17"/>
      <c r="J71" s="18">
        <v>11.53</v>
      </c>
      <c r="K71" s="18">
        <v>13.46</v>
      </c>
      <c r="L71" s="18">
        <v>16.600000000000001</v>
      </c>
      <c r="M71" s="18"/>
      <c r="N71" s="18">
        <v>85.454366964000002</v>
      </c>
      <c r="O71" s="18">
        <v>176.33413784999999</v>
      </c>
      <c r="P71" s="19" t="s">
        <v>26</v>
      </c>
      <c r="Q71" s="14" t="s">
        <v>564</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123</v>
      </c>
      <c r="D72" s="20" t="s">
        <v>124</v>
      </c>
      <c r="E72" s="16"/>
      <c r="F72" s="17">
        <v>7.7</v>
      </c>
      <c r="G72" s="17">
        <v>6.81</v>
      </c>
      <c r="H72" s="17">
        <v>5.92</v>
      </c>
      <c r="I72" s="17"/>
      <c r="J72" s="17">
        <v>9.32</v>
      </c>
      <c r="K72" s="17">
        <v>11.09</v>
      </c>
      <c r="L72" s="17">
        <v>13.96</v>
      </c>
      <c r="M72" s="17"/>
      <c r="N72" s="17">
        <v>62.909162317000003</v>
      </c>
      <c r="O72" s="36">
        <v>134.99282735</v>
      </c>
      <c r="P72" s="20" t="s">
        <v>26</v>
      </c>
      <c r="Q72" s="15" t="s">
        <v>565</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125</v>
      </c>
      <c r="D73" s="19" t="s">
        <v>126</v>
      </c>
      <c r="E73" s="16"/>
      <c r="F73" s="18">
        <v>38.83</v>
      </c>
      <c r="G73" s="18">
        <v>35.96</v>
      </c>
      <c r="H73" s="18">
        <v>33.1</v>
      </c>
      <c r="I73" s="17"/>
      <c r="J73" s="18">
        <v>40.19</v>
      </c>
      <c r="K73" s="18">
        <v>45.91</v>
      </c>
      <c r="L73" s="18">
        <v>55.17</v>
      </c>
      <c r="M73" s="18"/>
      <c r="N73" s="18">
        <v>61.062340952</v>
      </c>
      <c r="O73" s="18">
        <v>66.652523549999998</v>
      </c>
      <c r="P73" s="19" t="s">
        <v>26</v>
      </c>
      <c r="Q73" s="14" t="s">
        <v>566</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127</v>
      </c>
      <c r="D74" s="20" t="s">
        <v>128</v>
      </c>
      <c r="E74" s="16"/>
      <c r="F74" s="17">
        <v>4.0199999999999996</v>
      </c>
      <c r="G74" s="17">
        <v>3.65</v>
      </c>
      <c r="H74" s="17">
        <v>3.29</v>
      </c>
      <c r="I74" s="17"/>
      <c r="J74" s="17">
        <v>4.17</v>
      </c>
      <c r="K74" s="17">
        <v>4.8899999999999997</v>
      </c>
      <c r="L74" s="17">
        <v>6.06</v>
      </c>
      <c r="M74" s="17"/>
      <c r="N74" s="17">
        <v>72.735699046999997</v>
      </c>
      <c r="O74" s="36">
        <v>3.4368012499999998</v>
      </c>
      <c r="P74" s="20" t="s">
        <v>26</v>
      </c>
      <c r="Q74" s="15" t="s">
        <v>567</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129</v>
      </c>
      <c r="D75" s="19" t="s">
        <v>130</v>
      </c>
      <c r="E75" s="16"/>
      <c r="F75" s="18">
        <v>6.1</v>
      </c>
      <c r="G75" s="18">
        <v>5.5</v>
      </c>
      <c r="H75" s="18">
        <v>4.91</v>
      </c>
      <c r="I75" s="17"/>
      <c r="J75" s="18">
        <v>6.51</v>
      </c>
      <c r="K75" s="18">
        <v>7.69</v>
      </c>
      <c r="L75" s="18">
        <v>9.6</v>
      </c>
      <c r="M75" s="18"/>
      <c r="N75" s="18">
        <v>58.200051371999997</v>
      </c>
      <c r="O75" s="18">
        <v>45.823487100000001</v>
      </c>
      <c r="P75" s="19" t="s">
        <v>26</v>
      </c>
      <c r="Q75" s="14" t="s">
        <v>568</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131</v>
      </c>
      <c r="D76" s="20" t="s">
        <v>132</v>
      </c>
      <c r="E76" s="16"/>
      <c r="F76" s="17">
        <v>26.53</v>
      </c>
      <c r="G76" s="17">
        <v>22.91</v>
      </c>
      <c r="H76" s="17">
        <v>19.29</v>
      </c>
      <c r="I76" s="17"/>
      <c r="J76" s="17">
        <v>28.01</v>
      </c>
      <c r="K76" s="17">
        <v>35.24</v>
      </c>
      <c r="L76" s="17">
        <v>46.95</v>
      </c>
      <c r="M76" s="17"/>
      <c r="N76" s="17">
        <v>55.842194722999999</v>
      </c>
      <c r="O76" s="36">
        <v>52.379091899999999</v>
      </c>
      <c r="P76" s="20" t="s">
        <v>26</v>
      </c>
      <c r="Q76" s="15" t="s">
        <v>569</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133</v>
      </c>
      <c r="D77" s="19" t="s">
        <v>134</v>
      </c>
      <c r="E77" s="16"/>
      <c r="F77" s="18">
        <v>2.27</v>
      </c>
      <c r="G77" s="18">
        <v>1.91</v>
      </c>
      <c r="H77" s="18">
        <v>1.55</v>
      </c>
      <c r="I77" s="17"/>
      <c r="J77" s="18">
        <v>2.4900000000000002</v>
      </c>
      <c r="K77" s="18">
        <v>3.2</v>
      </c>
      <c r="L77" s="18">
        <v>4.3600000000000003</v>
      </c>
      <c r="M77" s="18"/>
      <c r="N77" s="18">
        <v>58.407991746</v>
      </c>
      <c r="O77" s="18">
        <v>42.356006350000001</v>
      </c>
      <c r="P77" s="19" t="s">
        <v>26</v>
      </c>
      <c r="Q77" s="14" t="s">
        <v>570</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135</v>
      </c>
      <c r="D78" s="20" t="s">
        <v>136</v>
      </c>
      <c r="E78" s="16"/>
      <c r="F78" s="17">
        <v>24.2</v>
      </c>
      <c r="G78" s="17">
        <v>20.96</v>
      </c>
      <c r="H78" s="17">
        <v>17.72</v>
      </c>
      <c r="I78" s="17"/>
      <c r="J78" s="17">
        <v>25.91</v>
      </c>
      <c r="K78" s="17">
        <v>32.380000000000003</v>
      </c>
      <c r="L78" s="17">
        <v>42.86</v>
      </c>
      <c r="M78" s="17"/>
      <c r="N78" s="17">
        <v>50.967227825999998</v>
      </c>
      <c r="O78" s="36">
        <v>150.40667670000002</v>
      </c>
      <c r="P78" s="20" t="s">
        <v>26</v>
      </c>
      <c r="Q78" s="15" t="s">
        <v>571</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466</v>
      </c>
      <c r="D79" s="19" t="s">
        <v>467</v>
      </c>
      <c r="E79" s="16"/>
      <c r="F79" s="18">
        <v>9.39</v>
      </c>
      <c r="G79" s="18">
        <v>8.4600000000000009</v>
      </c>
      <c r="H79" s="18">
        <v>7.54</v>
      </c>
      <c r="I79" s="17"/>
      <c r="J79" s="18">
        <v>10.78</v>
      </c>
      <c r="K79" s="18">
        <v>12.62</v>
      </c>
      <c r="L79" s="18">
        <v>15.61</v>
      </c>
      <c r="M79" s="18"/>
      <c r="N79" s="18">
        <v>61.851859611999998</v>
      </c>
      <c r="O79" s="18">
        <v>2.9740637000000003</v>
      </c>
      <c r="P79" s="19" t="s">
        <v>26</v>
      </c>
      <c r="Q79" s="14" t="s">
        <v>572</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137</v>
      </c>
      <c r="D80" s="20" t="s">
        <v>138</v>
      </c>
      <c r="E80" s="16"/>
      <c r="F80" s="17">
        <v>5.52</v>
      </c>
      <c r="G80" s="17">
        <v>5.07</v>
      </c>
      <c r="H80" s="17">
        <v>4.63</v>
      </c>
      <c r="I80" s="17"/>
      <c r="J80" s="17">
        <v>6.43</v>
      </c>
      <c r="K80" s="17">
        <v>7.31</v>
      </c>
      <c r="L80" s="17">
        <v>8.74</v>
      </c>
      <c r="M80" s="17"/>
      <c r="N80" s="17">
        <v>59.182695459000001</v>
      </c>
      <c r="O80" s="36">
        <v>18.804122549999999</v>
      </c>
      <c r="P80" s="20" t="s">
        <v>26</v>
      </c>
      <c r="Q80" s="15" t="s">
        <v>573</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139</v>
      </c>
      <c r="D81" s="19" t="s">
        <v>140</v>
      </c>
      <c r="E81" s="16"/>
      <c r="F81" s="18">
        <v>9.1199999999999992</v>
      </c>
      <c r="G81" s="18">
        <v>8.61</v>
      </c>
      <c r="H81" s="18">
        <v>8.11</v>
      </c>
      <c r="I81" s="17"/>
      <c r="J81" s="18">
        <v>9.3699999999999992</v>
      </c>
      <c r="K81" s="18">
        <v>10.37</v>
      </c>
      <c r="L81" s="18">
        <v>11.98</v>
      </c>
      <c r="M81" s="18"/>
      <c r="N81" s="18">
        <v>67.541955622000003</v>
      </c>
      <c r="O81" s="18">
        <v>2.3977206500000001</v>
      </c>
      <c r="P81" s="19" t="s">
        <v>26</v>
      </c>
      <c r="Q81" s="14" t="s">
        <v>574</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141</v>
      </c>
      <c r="D82" s="20" t="s">
        <v>142</v>
      </c>
      <c r="E82" s="16"/>
      <c r="F82" s="17">
        <v>34.92</v>
      </c>
      <c r="G82" s="17">
        <v>30.91</v>
      </c>
      <c r="H82" s="17">
        <v>26.91</v>
      </c>
      <c r="I82" s="17"/>
      <c r="J82" s="17">
        <v>36.83</v>
      </c>
      <c r="K82" s="17">
        <v>44.83</v>
      </c>
      <c r="L82" s="17">
        <v>57.78</v>
      </c>
      <c r="M82" s="17"/>
      <c r="N82" s="17">
        <v>56.997869577000003</v>
      </c>
      <c r="O82" s="36">
        <v>67.192197649999997</v>
      </c>
      <c r="P82" s="20" t="s">
        <v>26</v>
      </c>
      <c r="Q82" s="15" t="s">
        <v>575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143</v>
      </c>
      <c r="D83" s="19" t="s">
        <v>144</v>
      </c>
      <c r="E83" s="16"/>
      <c r="F83" s="18">
        <v>6.92</v>
      </c>
      <c r="G83" s="18">
        <v>5.9</v>
      </c>
      <c r="H83" s="18">
        <v>4.8899999999999997</v>
      </c>
      <c r="I83" s="17"/>
      <c r="J83" s="18">
        <v>7.32</v>
      </c>
      <c r="K83" s="18">
        <v>9.34</v>
      </c>
      <c r="L83" s="18">
        <v>12.61</v>
      </c>
      <c r="M83" s="18"/>
      <c r="N83" s="18">
        <v>72.541101569000006</v>
      </c>
      <c r="O83" s="18">
        <v>36.202699200000005</v>
      </c>
      <c r="P83" s="19" t="s">
        <v>26</v>
      </c>
      <c r="Q83" s="14" t="s">
        <v>576</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145</v>
      </c>
      <c r="D84" s="20" t="s">
        <v>146</v>
      </c>
      <c r="E84" s="16"/>
      <c r="F84" s="17">
        <v>43.49</v>
      </c>
      <c r="G84" s="17">
        <v>40.14</v>
      </c>
      <c r="H84" s="17">
        <v>36.79</v>
      </c>
      <c r="I84" s="17"/>
      <c r="J84" s="17">
        <v>44.2</v>
      </c>
      <c r="K84" s="17">
        <v>50.89</v>
      </c>
      <c r="L84" s="17">
        <v>61.73</v>
      </c>
      <c r="M84" s="17"/>
      <c r="N84" s="17">
        <v>70.208667191000004</v>
      </c>
      <c r="O84" s="36">
        <v>377.25839645000002</v>
      </c>
      <c r="P84" s="20" t="s">
        <v>26</v>
      </c>
      <c r="Q84" s="15" t="s">
        <v>577</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145</v>
      </c>
      <c r="D85" s="19" t="s">
        <v>147</v>
      </c>
      <c r="E85" s="16"/>
      <c r="F85" s="18">
        <v>47.48</v>
      </c>
      <c r="G85" s="18">
        <v>44.1</v>
      </c>
      <c r="H85" s="18">
        <v>40.729999999999997</v>
      </c>
      <c r="I85" s="17"/>
      <c r="J85" s="18">
        <v>48</v>
      </c>
      <c r="K85" s="18">
        <v>54.74</v>
      </c>
      <c r="L85" s="18">
        <v>65.650000000000006</v>
      </c>
      <c r="M85" s="18"/>
      <c r="N85" s="18">
        <v>72.666416894999998</v>
      </c>
      <c r="O85" s="18">
        <v>71.977515549999993</v>
      </c>
      <c r="P85" s="19" t="s">
        <v>26</v>
      </c>
      <c r="Q85" s="14" t="s">
        <v>578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148</v>
      </c>
      <c r="D86" s="20" t="s">
        <v>149</v>
      </c>
      <c r="E86" s="16"/>
      <c r="F86" s="17">
        <v>30.51</v>
      </c>
      <c r="G86" s="17">
        <v>29.37</v>
      </c>
      <c r="H86" s="17">
        <v>28.24</v>
      </c>
      <c r="I86" s="17"/>
      <c r="J86" s="17">
        <v>31.86</v>
      </c>
      <c r="K86" s="17">
        <v>34.119999999999997</v>
      </c>
      <c r="L86" s="17">
        <v>37.79</v>
      </c>
      <c r="M86" s="17"/>
      <c r="N86" s="17">
        <v>57.141142446000003</v>
      </c>
      <c r="O86" s="36">
        <v>6.93634445</v>
      </c>
      <c r="P86" s="20" t="s">
        <v>26</v>
      </c>
      <c r="Q86" s="15" t="s">
        <v>579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150</v>
      </c>
      <c r="D87" s="19" t="s">
        <v>151</v>
      </c>
      <c r="E87" s="16"/>
      <c r="F87" s="18">
        <v>63.37</v>
      </c>
      <c r="G87" s="18">
        <v>55.55</v>
      </c>
      <c r="H87" s="18">
        <v>47.74</v>
      </c>
      <c r="I87" s="17"/>
      <c r="J87" s="18">
        <v>79.83</v>
      </c>
      <c r="K87" s="18">
        <v>95.45</v>
      </c>
      <c r="L87" s="18">
        <v>120.74</v>
      </c>
      <c r="M87" s="18"/>
      <c r="N87" s="18">
        <v>52.314064727000002</v>
      </c>
      <c r="O87" s="18">
        <v>373.03441609999999</v>
      </c>
      <c r="P87" s="19" t="s">
        <v>26</v>
      </c>
      <c r="Q87" s="14" t="s">
        <v>580</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152</v>
      </c>
      <c r="D88" s="20" t="s">
        <v>153</v>
      </c>
      <c r="E88" s="16"/>
      <c r="F88" s="17">
        <v>44.91</v>
      </c>
      <c r="G88" s="17">
        <v>40.83</v>
      </c>
      <c r="H88" s="17">
        <v>36.76</v>
      </c>
      <c r="I88" s="17"/>
      <c r="J88" s="17">
        <v>46.87</v>
      </c>
      <c r="K88" s="17">
        <v>55.01</v>
      </c>
      <c r="L88" s="17">
        <v>68.180000000000007</v>
      </c>
      <c r="M88" s="17"/>
      <c r="N88" s="17">
        <v>81.955707223999994</v>
      </c>
      <c r="O88" s="36">
        <v>142.8416115</v>
      </c>
      <c r="P88" s="20" t="s">
        <v>26</v>
      </c>
      <c r="Q88" s="15" t="s">
        <v>581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154</v>
      </c>
      <c r="D89" s="19" t="s">
        <v>155</v>
      </c>
      <c r="E89" s="16"/>
      <c r="F89" s="18">
        <v>13.38</v>
      </c>
      <c r="G89" s="18">
        <v>12.05</v>
      </c>
      <c r="H89" s="18">
        <v>10.72</v>
      </c>
      <c r="I89" s="17"/>
      <c r="J89" s="18">
        <v>13.64</v>
      </c>
      <c r="K89" s="18">
        <v>16.29</v>
      </c>
      <c r="L89" s="18">
        <v>20.58</v>
      </c>
      <c r="M89" s="18"/>
      <c r="N89" s="18">
        <v>76.706174498999999</v>
      </c>
      <c r="O89" s="18">
        <v>110.34554764999999</v>
      </c>
      <c r="P89" s="19" t="s">
        <v>26</v>
      </c>
      <c r="Q89" s="14" t="s">
        <v>582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156</v>
      </c>
      <c r="D90" s="20" t="s">
        <v>157</v>
      </c>
      <c r="E90" s="16"/>
      <c r="F90" s="17">
        <v>40.75</v>
      </c>
      <c r="G90" s="17">
        <v>38.549999999999997</v>
      </c>
      <c r="H90" s="17">
        <v>36.36</v>
      </c>
      <c r="I90" s="17"/>
      <c r="J90" s="17">
        <v>41.49</v>
      </c>
      <c r="K90" s="17">
        <v>45.87</v>
      </c>
      <c r="L90" s="17">
        <v>52.97</v>
      </c>
      <c r="M90" s="17"/>
      <c r="N90" s="17">
        <v>68.535551827000006</v>
      </c>
      <c r="O90" s="36">
        <v>56.585030700000004</v>
      </c>
      <c r="P90" s="20" t="s">
        <v>26</v>
      </c>
      <c r="Q90" s="15" t="s">
        <v>583</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158</v>
      </c>
      <c r="D91" s="19" t="s">
        <v>159</v>
      </c>
      <c r="E91" s="16"/>
      <c r="F91" s="18">
        <v>35.9</v>
      </c>
      <c r="G91" s="18">
        <v>32.71</v>
      </c>
      <c r="H91" s="18">
        <v>29.52</v>
      </c>
      <c r="I91" s="17"/>
      <c r="J91" s="18">
        <v>36.46</v>
      </c>
      <c r="K91" s="18">
        <v>42.83</v>
      </c>
      <c r="L91" s="18">
        <v>53.14</v>
      </c>
      <c r="M91" s="18"/>
      <c r="N91" s="18">
        <v>75.421126048000005</v>
      </c>
      <c r="O91" s="18">
        <v>304.86971449999999</v>
      </c>
      <c r="P91" s="19" t="s">
        <v>26</v>
      </c>
      <c r="Q91" s="14" t="s">
        <v>584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160</v>
      </c>
      <c r="D92" s="20" t="s">
        <v>161</v>
      </c>
      <c r="E92" s="16"/>
      <c r="F92" s="17">
        <v>5.73</v>
      </c>
      <c r="G92" s="17">
        <v>5.18</v>
      </c>
      <c r="H92" s="17">
        <v>4.6399999999999997</v>
      </c>
      <c r="I92" s="17"/>
      <c r="J92" s="17">
        <v>5.92</v>
      </c>
      <c r="K92" s="17">
        <v>7</v>
      </c>
      <c r="L92" s="17">
        <v>8.76</v>
      </c>
      <c r="M92" s="17"/>
      <c r="N92" s="17">
        <v>42.765203110999998</v>
      </c>
      <c r="O92" s="36">
        <v>6.3452536000000004</v>
      </c>
      <c r="P92" s="20" t="s">
        <v>17</v>
      </c>
      <c r="Q92" s="15" t="s">
        <v>585</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162</v>
      </c>
      <c r="D93" s="19" t="s">
        <v>163</v>
      </c>
      <c r="E93" s="16"/>
      <c r="F93" s="18">
        <v>13.51</v>
      </c>
      <c r="G93" s="18">
        <v>11.8</v>
      </c>
      <c r="H93" s="18">
        <v>10.1</v>
      </c>
      <c r="I93" s="17"/>
      <c r="J93" s="18">
        <v>14.21</v>
      </c>
      <c r="K93" s="18">
        <v>17.61</v>
      </c>
      <c r="L93" s="18">
        <v>23.12</v>
      </c>
      <c r="M93" s="18"/>
      <c r="N93" s="18">
        <v>30.957295300999998</v>
      </c>
      <c r="O93" s="18">
        <v>30.626451550000002</v>
      </c>
      <c r="P93" s="19" t="s">
        <v>17</v>
      </c>
      <c r="Q93" s="14" t="s">
        <v>586</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164</v>
      </c>
      <c r="D94" s="20" t="s">
        <v>165</v>
      </c>
      <c r="E94" s="16"/>
      <c r="F94" s="17">
        <v>7.19</v>
      </c>
      <c r="G94" s="17">
        <v>6.68</v>
      </c>
      <c r="H94" s="17">
        <v>6.17</v>
      </c>
      <c r="I94" s="17"/>
      <c r="J94" s="17">
        <v>8.25</v>
      </c>
      <c r="K94" s="17">
        <v>9.26</v>
      </c>
      <c r="L94" s="17">
        <v>10.91</v>
      </c>
      <c r="M94" s="17"/>
      <c r="N94" s="17">
        <v>56.661273790000003</v>
      </c>
      <c r="O94" s="36">
        <v>3.7312639500000002</v>
      </c>
      <c r="P94" s="20" t="s">
        <v>26</v>
      </c>
      <c r="Q94" s="15" t="s">
        <v>587</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166</v>
      </c>
      <c r="D95" s="19" t="s">
        <v>167</v>
      </c>
      <c r="E95" s="16"/>
      <c r="F95" s="18">
        <v>12.79</v>
      </c>
      <c r="G95" s="18">
        <v>12.01</v>
      </c>
      <c r="H95" s="18">
        <v>11.23</v>
      </c>
      <c r="I95" s="17"/>
      <c r="J95" s="18">
        <v>13.13</v>
      </c>
      <c r="K95" s="18">
        <v>14.68</v>
      </c>
      <c r="L95" s="18">
        <v>17.190000000000001</v>
      </c>
      <c r="M95" s="18"/>
      <c r="N95" s="18">
        <v>77.238980151000007</v>
      </c>
      <c r="O95" s="18">
        <v>36.787019050000005</v>
      </c>
      <c r="P95" s="19" t="s">
        <v>26</v>
      </c>
      <c r="Q95" s="14" t="s">
        <v>588</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168</v>
      </c>
      <c r="D96" s="20" t="s">
        <v>169</v>
      </c>
      <c r="E96" s="16"/>
      <c r="F96" s="17">
        <v>28.65</v>
      </c>
      <c r="G96" s="17">
        <v>25.83</v>
      </c>
      <c r="H96" s="17">
        <v>23.02</v>
      </c>
      <c r="I96" s="17"/>
      <c r="J96" s="17">
        <v>29.11</v>
      </c>
      <c r="K96" s="17">
        <v>34.729999999999997</v>
      </c>
      <c r="L96" s="17">
        <v>43.84</v>
      </c>
      <c r="M96" s="17"/>
      <c r="N96" s="17">
        <v>79.211811452999996</v>
      </c>
      <c r="O96" s="36">
        <v>7.6187276000000006</v>
      </c>
      <c r="P96" s="20" t="s">
        <v>26</v>
      </c>
      <c r="Q96" s="15" t="s">
        <v>589</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492</v>
      </c>
      <c r="D97" s="19" t="s">
        <v>493</v>
      </c>
      <c r="E97" s="16"/>
      <c r="F97" s="18">
        <v>68.959999999999994</v>
      </c>
      <c r="G97" s="18">
        <v>59.84</v>
      </c>
      <c r="H97" s="18">
        <v>50.73</v>
      </c>
      <c r="I97" s="17"/>
      <c r="J97" s="18">
        <v>84.32</v>
      </c>
      <c r="K97" s="18">
        <v>102.54</v>
      </c>
      <c r="L97" s="18">
        <v>132.03</v>
      </c>
      <c r="M97" s="18"/>
      <c r="N97" s="18">
        <v>55.878366726000003</v>
      </c>
      <c r="O97" s="18">
        <v>1.1578280624999999</v>
      </c>
      <c r="P97" s="19" t="s">
        <v>26</v>
      </c>
      <c r="Q97" s="14" t="s">
        <v>590</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170</v>
      </c>
      <c r="D98" s="20" t="s">
        <v>171</v>
      </c>
      <c r="E98" s="16"/>
      <c r="F98" s="17">
        <v>1.33</v>
      </c>
      <c r="G98" s="17">
        <v>0.8</v>
      </c>
      <c r="H98" s="17">
        <v>0.27</v>
      </c>
      <c r="I98" s="17"/>
      <c r="J98" s="17">
        <v>1.39</v>
      </c>
      <c r="K98" s="17">
        <v>2.44</v>
      </c>
      <c r="L98" s="17">
        <v>4.1500000000000004</v>
      </c>
      <c r="M98" s="17"/>
      <c r="N98" s="17">
        <v>32.624665534000002</v>
      </c>
      <c r="O98" s="36">
        <v>20.820579549999998</v>
      </c>
      <c r="P98" s="20" t="s">
        <v>17</v>
      </c>
      <c r="Q98" s="15" t="s">
        <v>591</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172</v>
      </c>
      <c r="D99" s="19" t="s">
        <v>173</v>
      </c>
      <c r="E99" s="16"/>
      <c r="F99" s="18">
        <v>15.2</v>
      </c>
      <c r="G99" s="18">
        <v>13.64</v>
      </c>
      <c r="H99" s="18">
        <v>12.09</v>
      </c>
      <c r="I99" s="17"/>
      <c r="J99" s="18">
        <v>18.760000000000002</v>
      </c>
      <c r="K99" s="18">
        <v>21.86</v>
      </c>
      <c r="L99" s="18">
        <v>26.89</v>
      </c>
      <c r="M99" s="18"/>
      <c r="N99" s="18">
        <v>50.141424033</v>
      </c>
      <c r="O99" s="18">
        <v>213.09682605</v>
      </c>
      <c r="P99" s="19" t="s">
        <v>26</v>
      </c>
      <c r="Q99" s="14" t="s">
        <v>592</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174</v>
      </c>
      <c r="D100" s="20" t="s">
        <v>175</v>
      </c>
      <c r="E100" s="16"/>
      <c r="F100" s="17">
        <v>8.51</v>
      </c>
      <c r="G100" s="17">
        <v>7.6</v>
      </c>
      <c r="H100" s="17">
        <v>6.69</v>
      </c>
      <c r="I100" s="17"/>
      <c r="J100" s="17">
        <v>10.6</v>
      </c>
      <c r="K100" s="17">
        <v>12.41</v>
      </c>
      <c r="L100" s="17">
        <v>15.34</v>
      </c>
      <c r="M100" s="17"/>
      <c r="N100" s="17">
        <v>53.531226592000003</v>
      </c>
      <c r="O100" s="36">
        <v>130.29473720000001</v>
      </c>
      <c r="P100" s="20" t="s">
        <v>26</v>
      </c>
      <c r="Q100" s="15" t="s">
        <v>593</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176</v>
      </c>
      <c r="D101" s="19" t="s">
        <v>177</v>
      </c>
      <c r="E101" s="16"/>
      <c r="F101" s="18">
        <v>1.28</v>
      </c>
      <c r="G101" s="18">
        <v>1.06</v>
      </c>
      <c r="H101" s="18">
        <v>0.84</v>
      </c>
      <c r="I101" s="17"/>
      <c r="J101" s="18">
        <v>1.33</v>
      </c>
      <c r="K101" s="18">
        <v>1.76</v>
      </c>
      <c r="L101" s="18">
        <v>2.4700000000000002</v>
      </c>
      <c r="M101" s="18"/>
      <c r="N101" s="18">
        <v>29.335594616000002</v>
      </c>
      <c r="O101" s="18">
        <v>2.7106792500000001</v>
      </c>
      <c r="P101" s="19" t="s">
        <v>17</v>
      </c>
      <c r="Q101" s="14" t="s">
        <v>594</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178</v>
      </c>
      <c r="D102" s="20" t="s">
        <v>179</v>
      </c>
      <c r="E102" s="16"/>
      <c r="F102" s="17">
        <v>15.05</v>
      </c>
      <c r="G102" s="17">
        <v>14.03</v>
      </c>
      <c r="H102" s="17">
        <v>13.02</v>
      </c>
      <c r="I102" s="17"/>
      <c r="J102" s="17">
        <v>15.39</v>
      </c>
      <c r="K102" s="17">
        <v>17.41</v>
      </c>
      <c r="L102" s="17">
        <v>20.69</v>
      </c>
      <c r="M102" s="17"/>
      <c r="N102" s="17">
        <v>77.073431912000004</v>
      </c>
      <c r="O102" s="36">
        <v>35.126566700000005</v>
      </c>
      <c r="P102" s="20" t="s">
        <v>26</v>
      </c>
      <c r="Q102" s="15" t="s">
        <v>595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180</v>
      </c>
      <c r="D103" s="20" t="s">
        <v>181</v>
      </c>
      <c r="E103" s="16"/>
      <c r="F103" s="17">
        <v>5.31</v>
      </c>
      <c r="G103" s="17">
        <v>4.96</v>
      </c>
      <c r="H103" s="17">
        <v>4.62</v>
      </c>
      <c r="I103" s="17"/>
      <c r="J103" s="17">
        <v>5.71</v>
      </c>
      <c r="K103" s="17">
        <v>6.39</v>
      </c>
      <c r="L103" s="17">
        <v>7.5</v>
      </c>
      <c r="M103" s="17"/>
      <c r="N103" s="17">
        <v>57.123619738999999</v>
      </c>
      <c r="O103" s="36">
        <v>13.24204565</v>
      </c>
      <c r="P103" s="20" t="s">
        <v>26</v>
      </c>
      <c r="Q103" s="15" t="s">
        <v>596</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182</v>
      </c>
      <c r="D104" s="19" t="s">
        <v>183</v>
      </c>
      <c r="E104" s="16"/>
      <c r="F104" s="18">
        <v>7.57</v>
      </c>
      <c r="G104" s="18">
        <v>6.93</v>
      </c>
      <c r="H104" s="18">
        <v>6.29</v>
      </c>
      <c r="I104" s="17"/>
      <c r="J104" s="18">
        <v>7.86</v>
      </c>
      <c r="K104" s="18">
        <v>9.1300000000000008</v>
      </c>
      <c r="L104" s="18">
        <v>11.19</v>
      </c>
      <c r="M104" s="18"/>
      <c r="N104" s="18">
        <v>66.768098789999996</v>
      </c>
      <c r="O104" s="18">
        <v>32.496990650000001</v>
      </c>
      <c r="P104" s="19" t="s">
        <v>26</v>
      </c>
      <c r="Q104" s="14" t="s">
        <v>597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184</v>
      </c>
      <c r="D105" s="20" t="s">
        <v>185</v>
      </c>
      <c r="E105" s="16"/>
      <c r="F105" s="17">
        <v>9.5500000000000007</v>
      </c>
      <c r="G105" s="17">
        <v>7.88</v>
      </c>
      <c r="H105" s="17">
        <v>6.21</v>
      </c>
      <c r="I105" s="17"/>
      <c r="J105" s="17">
        <v>10.050000000000001</v>
      </c>
      <c r="K105" s="17">
        <v>13.38</v>
      </c>
      <c r="L105" s="17">
        <v>18.77</v>
      </c>
      <c r="M105" s="17"/>
      <c r="N105" s="17">
        <v>45.250511203000002</v>
      </c>
      <c r="O105" s="36">
        <v>120.58562794999999</v>
      </c>
      <c r="P105" s="20" t="s">
        <v>17</v>
      </c>
      <c r="Q105" s="15" t="s">
        <v>598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186</v>
      </c>
      <c r="D106" s="19" t="s">
        <v>187</v>
      </c>
      <c r="E106" s="16"/>
      <c r="F106" s="18">
        <v>10.64</v>
      </c>
      <c r="G106" s="18">
        <v>9.68</v>
      </c>
      <c r="H106" s="18">
        <v>8.7200000000000006</v>
      </c>
      <c r="I106" s="17"/>
      <c r="J106" s="18">
        <v>11.18</v>
      </c>
      <c r="K106" s="18">
        <v>13.09</v>
      </c>
      <c r="L106" s="18">
        <v>16.190000000000001</v>
      </c>
      <c r="M106" s="18"/>
      <c r="N106" s="18">
        <v>47.06342222</v>
      </c>
      <c r="O106" s="18">
        <v>14.176316</v>
      </c>
      <c r="P106" s="19" t="s">
        <v>17</v>
      </c>
      <c r="Q106" s="14" t="s">
        <v>599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188</v>
      </c>
      <c r="D107" s="20" t="s">
        <v>189</v>
      </c>
      <c r="E107" s="16"/>
      <c r="F107" s="17">
        <v>8.02</v>
      </c>
      <c r="G107" s="17">
        <v>7.13</v>
      </c>
      <c r="H107" s="17">
        <v>6.25</v>
      </c>
      <c r="I107" s="17"/>
      <c r="J107" s="17">
        <v>8.42</v>
      </c>
      <c r="K107" s="17">
        <v>10.18</v>
      </c>
      <c r="L107" s="17">
        <v>13.04</v>
      </c>
      <c r="M107" s="17"/>
      <c r="N107" s="17">
        <v>66.318476652000001</v>
      </c>
      <c r="O107" s="36">
        <v>12.9172935</v>
      </c>
      <c r="P107" s="20" t="s">
        <v>26</v>
      </c>
      <c r="Q107" s="15" t="s">
        <v>600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190</v>
      </c>
      <c r="D108" s="19" t="s">
        <v>191</v>
      </c>
      <c r="E108" s="16"/>
      <c r="F108" s="18">
        <v>2.35</v>
      </c>
      <c r="G108" s="18">
        <v>2.15</v>
      </c>
      <c r="H108" s="18">
        <v>1.96</v>
      </c>
      <c r="I108" s="17"/>
      <c r="J108" s="18">
        <v>2.61</v>
      </c>
      <c r="K108" s="18">
        <v>2.99</v>
      </c>
      <c r="L108" s="18">
        <v>3.62</v>
      </c>
      <c r="M108" s="18"/>
      <c r="N108" s="18">
        <v>58.128709712999999</v>
      </c>
      <c r="O108" s="18">
        <v>159.07023024999998</v>
      </c>
      <c r="P108" s="19" t="s">
        <v>26</v>
      </c>
      <c r="Q108" s="14" t="s">
        <v>601</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450</v>
      </c>
      <c r="D109" s="20" t="s">
        <v>451</v>
      </c>
      <c r="E109" s="16"/>
      <c r="F109" s="17">
        <v>2.19</v>
      </c>
      <c r="G109" s="17">
        <v>1.82</v>
      </c>
      <c r="H109" s="17">
        <v>1.46</v>
      </c>
      <c r="I109" s="17"/>
      <c r="J109" s="17">
        <v>2.41</v>
      </c>
      <c r="K109" s="17">
        <v>3.13</v>
      </c>
      <c r="L109" s="17">
        <v>4.3</v>
      </c>
      <c r="M109" s="17"/>
      <c r="N109" s="17">
        <v>81.954260959999999</v>
      </c>
      <c r="O109" s="36">
        <v>2.5373114500000002</v>
      </c>
      <c r="P109" s="20" t="s">
        <v>26</v>
      </c>
      <c r="Q109" s="15" t="s">
        <v>602</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192</v>
      </c>
      <c r="D110" s="19" t="s">
        <v>193</v>
      </c>
      <c r="E110" s="16"/>
      <c r="F110" s="18">
        <v>2.84</v>
      </c>
      <c r="G110" s="18">
        <v>2.3199999999999998</v>
      </c>
      <c r="H110" s="18">
        <v>1.8</v>
      </c>
      <c r="I110" s="17"/>
      <c r="J110" s="18">
        <v>3.14</v>
      </c>
      <c r="K110" s="18">
        <v>4.17</v>
      </c>
      <c r="L110" s="18">
        <v>5.84</v>
      </c>
      <c r="M110" s="18"/>
      <c r="N110" s="18">
        <v>87.617027491000002</v>
      </c>
      <c r="O110" s="18">
        <v>11.69222905</v>
      </c>
      <c r="P110" s="19" t="s">
        <v>26</v>
      </c>
      <c r="Q110" s="14" t="s">
        <v>603</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194</v>
      </c>
      <c r="D111" s="20" t="s">
        <v>195</v>
      </c>
      <c r="E111" s="16"/>
      <c r="F111" s="17">
        <v>22.88</v>
      </c>
      <c r="G111" s="17">
        <v>20.68</v>
      </c>
      <c r="H111" s="17">
        <v>18.489999999999998</v>
      </c>
      <c r="I111" s="17"/>
      <c r="J111" s="17">
        <v>24.44</v>
      </c>
      <c r="K111" s="17">
        <v>28.82</v>
      </c>
      <c r="L111" s="17">
        <v>35.909999999999997</v>
      </c>
      <c r="M111" s="17"/>
      <c r="N111" s="17">
        <v>72.754923981999994</v>
      </c>
      <c r="O111" s="36">
        <v>71.060071450000009</v>
      </c>
      <c r="P111" s="20" t="s">
        <v>26</v>
      </c>
      <c r="Q111" s="15" t="s">
        <v>604</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196</v>
      </c>
      <c r="D112" s="19" t="s">
        <v>197</v>
      </c>
      <c r="E112" s="16"/>
      <c r="F112" s="18">
        <v>19.82</v>
      </c>
      <c r="G112" s="18">
        <v>18.39</v>
      </c>
      <c r="H112" s="18">
        <v>16.96</v>
      </c>
      <c r="I112" s="17"/>
      <c r="J112" s="18">
        <v>20.66</v>
      </c>
      <c r="K112" s="18">
        <v>23.51</v>
      </c>
      <c r="L112" s="18">
        <v>28.12</v>
      </c>
      <c r="M112" s="18"/>
      <c r="N112" s="18">
        <v>75.474399429000002</v>
      </c>
      <c r="O112" s="18">
        <v>47.076811150000005</v>
      </c>
      <c r="P112" s="19" t="s">
        <v>26</v>
      </c>
      <c r="Q112" s="14" t="s">
        <v>605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198</v>
      </c>
      <c r="D113" s="20" t="s">
        <v>199</v>
      </c>
      <c r="E113" s="16"/>
      <c r="F113" s="17">
        <v>13.69</v>
      </c>
      <c r="G113" s="17">
        <v>12.34</v>
      </c>
      <c r="H113" s="17">
        <v>10.99</v>
      </c>
      <c r="I113" s="17"/>
      <c r="J113" s="17">
        <v>15.62</v>
      </c>
      <c r="K113" s="17">
        <v>18.309999999999999</v>
      </c>
      <c r="L113" s="17">
        <v>22.68</v>
      </c>
      <c r="M113" s="17"/>
      <c r="N113" s="17">
        <v>68.493270464000005</v>
      </c>
      <c r="O113" s="36">
        <v>34.689231749999998</v>
      </c>
      <c r="P113" s="20" t="s">
        <v>26</v>
      </c>
      <c r="Q113" s="15" t="s">
        <v>606</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200</v>
      </c>
      <c r="D114" s="19" t="s">
        <v>201</v>
      </c>
      <c r="E114" s="16"/>
      <c r="F114" s="18">
        <v>36.549999999999997</v>
      </c>
      <c r="G114" s="18">
        <v>32.200000000000003</v>
      </c>
      <c r="H114" s="18">
        <v>27.85</v>
      </c>
      <c r="I114" s="17"/>
      <c r="J114" s="18">
        <v>38.21</v>
      </c>
      <c r="K114" s="18">
        <v>46.9</v>
      </c>
      <c r="L114" s="18">
        <v>60.97</v>
      </c>
      <c r="M114" s="18"/>
      <c r="N114" s="18">
        <v>67.418159411999994</v>
      </c>
      <c r="O114" s="18">
        <v>101.77764500999999</v>
      </c>
      <c r="P114" s="19" t="s">
        <v>26</v>
      </c>
      <c r="Q114" s="14" t="s">
        <v>607</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202</v>
      </c>
      <c r="D115" s="20" t="s">
        <v>203</v>
      </c>
      <c r="E115" s="16"/>
      <c r="F115" s="17">
        <v>12.19</v>
      </c>
      <c r="G115" s="17">
        <v>11.25</v>
      </c>
      <c r="H115" s="17">
        <v>10.31</v>
      </c>
      <c r="I115" s="17"/>
      <c r="J115" s="17">
        <v>13.84</v>
      </c>
      <c r="K115" s="17">
        <v>15.71</v>
      </c>
      <c r="L115" s="17">
        <v>18.75</v>
      </c>
      <c r="M115" s="17"/>
      <c r="N115" s="17">
        <v>56.567882353999998</v>
      </c>
      <c r="O115" s="36">
        <v>14.102463500000001</v>
      </c>
      <c r="P115" s="20" t="s">
        <v>26</v>
      </c>
      <c r="Q115" s="15" t="s">
        <v>608</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204</v>
      </c>
      <c r="D116" s="19" t="s">
        <v>205</v>
      </c>
      <c r="E116" s="16"/>
      <c r="F116" s="18">
        <v>7.5</v>
      </c>
      <c r="G116" s="18">
        <v>6.98</v>
      </c>
      <c r="H116" s="18">
        <v>6.47</v>
      </c>
      <c r="I116" s="17"/>
      <c r="J116" s="18">
        <v>7.68</v>
      </c>
      <c r="K116" s="18">
        <v>8.6999999999999993</v>
      </c>
      <c r="L116" s="18">
        <v>10.37</v>
      </c>
      <c r="M116" s="18"/>
      <c r="N116" s="18">
        <v>80.908909034000004</v>
      </c>
      <c r="O116" s="18">
        <v>3.9516300500000003</v>
      </c>
      <c r="P116" s="19" t="s">
        <v>26</v>
      </c>
      <c r="Q116" s="14" t="s">
        <v>609</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206</v>
      </c>
      <c r="D117" s="20" t="s">
        <v>207</v>
      </c>
      <c r="E117" s="16"/>
      <c r="F117" s="17">
        <v>45.22</v>
      </c>
      <c r="G117" s="17">
        <v>39.409999999999997</v>
      </c>
      <c r="H117" s="17">
        <v>33.6</v>
      </c>
      <c r="I117" s="17"/>
      <c r="J117" s="17">
        <v>46.12</v>
      </c>
      <c r="K117" s="17">
        <v>57.73</v>
      </c>
      <c r="L117" s="17">
        <v>76.52</v>
      </c>
      <c r="M117" s="17"/>
      <c r="N117" s="17">
        <v>38.917721069999999</v>
      </c>
      <c r="O117" s="36">
        <v>60.54309525</v>
      </c>
      <c r="P117" s="20" t="s">
        <v>17</v>
      </c>
      <c r="Q117" s="15" t="s">
        <v>610</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208</v>
      </c>
      <c r="D118" s="19" t="s">
        <v>209</v>
      </c>
      <c r="E118" s="16"/>
      <c r="F118" s="18">
        <v>23.35</v>
      </c>
      <c r="G118" s="18">
        <v>22.29</v>
      </c>
      <c r="H118" s="18">
        <v>21.24</v>
      </c>
      <c r="I118" s="17"/>
      <c r="J118" s="18">
        <v>23.79</v>
      </c>
      <c r="K118" s="18">
        <v>25.89</v>
      </c>
      <c r="L118" s="18">
        <v>29.3</v>
      </c>
      <c r="M118" s="18"/>
      <c r="N118" s="18">
        <v>80.012316432999995</v>
      </c>
      <c r="O118" s="18">
        <v>49.295900449999998</v>
      </c>
      <c r="P118" s="19" t="s">
        <v>26</v>
      </c>
      <c r="Q118" s="14" t="s">
        <v>611</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210</v>
      </c>
      <c r="D119" s="20" t="s">
        <v>211</v>
      </c>
      <c r="E119" s="16"/>
      <c r="F119" s="17">
        <v>10.58</v>
      </c>
      <c r="G119" s="17">
        <v>9.7100000000000009</v>
      </c>
      <c r="H119" s="17">
        <v>8.84</v>
      </c>
      <c r="I119" s="17"/>
      <c r="J119" s="17">
        <v>10.74</v>
      </c>
      <c r="K119" s="17">
        <v>12.47</v>
      </c>
      <c r="L119" s="17">
        <v>15.28</v>
      </c>
      <c r="M119" s="17"/>
      <c r="N119" s="17">
        <v>85.871132309000004</v>
      </c>
      <c r="O119" s="36">
        <v>318.26274725000002</v>
      </c>
      <c r="P119" s="20" t="s">
        <v>26</v>
      </c>
      <c r="Q119" s="15" t="s">
        <v>612</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212</v>
      </c>
      <c r="D120" s="19" t="s">
        <v>213</v>
      </c>
      <c r="E120" s="16"/>
      <c r="F120" s="18">
        <v>30.44</v>
      </c>
      <c r="G120" s="18">
        <v>27.83</v>
      </c>
      <c r="H120" s="18">
        <v>25.22</v>
      </c>
      <c r="I120" s="17"/>
      <c r="J120" s="18">
        <v>31.12</v>
      </c>
      <c r="K120" s="18">
        <v>36.33</v>
      </c>
      <c r="L120" s="18">
        <v>44.76</v>
      </c>
      <c r="M120" s="18"/>
      <c r="N120" s="18">
        <v>83.854993239999999</v>
      </c>
      <c r="O120" s="18">
        <v>15.22323315</v>
      </c>
      <c r="P120" s="19" t="s">
        <v>26</v>
      </c>
      <c r="Q120" s="14" t="s">
        <v>613</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212</v>
      </c>
      <c r="D121" s="20" t="s">
        <v>214</v>
      </c>
      <c r="E121" s="16"/>
      <c r="F121" s="17">
        <v>34.85</v>
      </c>
      <c r="G121" s="17">
        <v>31.88</v>
      </c>
      <c r="H121" s="17">
        <v>28.92</v>
      </c>
      <c r="I121" s="17"/>
      <c r="J121" s="17">
        <v>35.42</v>
      </c>
      <c r="K121" s="17">
        <v>41.34</v>
      </c>
      <c r="L121" s="17">
        <v>50.93</v>
      </c>
      <c r="M121" s="17"/>
      <c r="N121" s="17">
        <v>85.862147425000003</v>
      </c>
      <c r="O121" s="36">
        <v>860.65946574999998</v>
      </c>
      <c r="P121" s="20" t="s">
        <v>26</v>
      </c>
      <c r="Q121" s="15" t="s">
        <v>614</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460</v>
      </c>
      <c r="D122" s="19" t="s">
        <v>461</v>
      </c>
      <c r="E122" s="16"/>
      <c r="F122" s="18">
        <v>4.05</v>
      </c>
      <c r="G122" s="18">
        <v>3.71</v>
      </c>
      <c r="H122" s="18">
        <v>3.38</v>
      </c>
      <c r="I122" s="17"/>
      <c r="J122" s="18">
        <v>4.8</v>
      </c>
      <c r="K122" s="18">
        <v>5.46</v>
      </c>
      <c r="L122" s="18">
        <v>6.54</v>
      </c>
      <c r="M122" s="18"/>
      <c r="N122" s="18">
        <v>53.648766711</v>
      </c>
      <c r="O122" s="18">
        <v>1.7529924000000001</v>
      </c>
      <c r="P122" s="19" t="s">
        <v>26</v>
      </c>
      <c r="Q122" s="14" t="s">
        <v>615</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215</v>
      </c>
      <c r="D123" s="20" t="s">
        <v>216</v>
      </c>
      <c r="E123" s="16"/>
      <c r="F123" s="17">
        <v>45.71</v>
      </c>
      <c r="G123" s="17">
        <v>40.14</v>
      </c>
      <c r="H123" s="17">
        <v>34.58</v>
      </c>
      <c r="I123" s="17"/>
      <c r="J123" s="17">
        <v>48.4</v>
      </c>
      <c r="K123" s="17">
        <v>59.52</v>
      </c>
      <c r="L123" s="17">
        <v>77.52</v>
      </c>
      <c r="M123" s="17"/>
      <c r="N123" s="17">
        <v>62.922034416000002</v>
      </c>
      <c r="O123" s="36">
        <v>441.80059275000002</v>
      </c>
      <c r="P123" s="20" t="s">
        <v>26</v>
      </c>
      <c r="Q123" s="15" t="s">
        <v>616</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217</v>
      </c>
      <c r="D124" s="19" t="s">
        <v>218</v>
      </c>
      <c r="E124" s="16"/>
      <c r="F124" s="18">
        <v>5.14</v>
      </c>
      <c r="G124" s="18">
        <v>4.5599999999999996</v>
      </c>
      <c r="H124" s="18">
        <v>3.98</v>
      </c>
      <c r="I124" s="17"/>
      <c r="J124" s="18">
        <v>5.33</v>
      </c>
      <c r="K124" s="18">
        <v>6.48</v>
      </c>
      <c r="L124" s="18">
        <v>8.34</v>
      </c>
      <c r="M124" s="18"/>
      <c r="N124" s="18">
        <v>77.814983404000003</v>
      </c>
      <c r="O124" s="18">
        <v>23.9441439</v>
      </c>
      <c r="P124" s="19" t="s">
        <v>26</v>
      </c>
      <c r="Q124" s="14" t="s">
        <v>617</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219</v>
      </c>
      <c r="D125" s="20" t="s">
        <v>220</v>
      </c>
      <c r="E125" s="16"/>
      <c r="F125" s="17">
        <v>6.59</v>
      </c>
      <c r="G125" s="17">
        <v>5.98</v>
      </c>
      <c r="H125" s="17">
        <v>5.37</v>
      </c>
      <c r="I125" s="17"/>
      <c r="J125" s="17">
        <v>6.97</v>
      </c>
      <c r="K125" s="17">
        <v>8.18</v>
      </c>
      <c r="L125" s="17">
        <v>10.15</v>
      </c>
      <c r="M125" s="17"/>
      <c r="N125" s="17">
        <v>69.600744438999996</v>
      </c>
      <c r="O125" s="36">
        <v>3.8752792500000002</v>
      </c>
      <c r="P125" s="20" t="s">
        <v>26</v>
      </c>
      <c r="Q125" s="15" t="s">
        <v>618</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221</v>
      </c>
      <c r="D126" s="19" t="s">
        <v>222</v>
      </c>
      <c r="E126" s="16"/>
      <c r="F126" s="18">
        <v>7.72</v>
      </c>
      <c r="G126" s="18">
        <v>6.77</v>
      </c>
      <c r="H126" s="18">
        <v>5.83</v>
      </c>
      <c r="I126" s="17"/>
      <c r="J126" s="18">
        <v>9.91</v>
      </c>
      <c r="K126" s="18">
        <v>11.79</v>
      </c>
      <c r="L126" s="18">
        <v>14.84</v>
      </c>
      <c r="M126" s="18"/>
      <c r="N126" s="18">
        <v>60.405054790999998</v>
      </c>
      <c r="O126" s="18">
        <v>13.76711235</v>
      </c>
      <c r="P126" s="19" t="s">
        <v>26</v>
      </c>
      <c r="Q126" s="14" t="s">
        <v>619</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223</v>
      </c>
      <c r="D127" s="20" t="s">
        <v>224</v>
      </c>
      <c r="E127" s="16"/>
      <c r="F127" s="17">
        <v>3.73</v>
      </c>
      <c r="G127" s="17">
        <v>3.38</v>
      </c>
      <c r="H127" s="17">
        <v>3.04</v>
      </c>
      <c r="I127" s="17"/>
      <c r="J127" s="17">
        <v>4.62</v>
      </c>
      <c r="K127" s="17">
        <v>5.3</v>
      </c>
      <c r="L127" s="17">
        <v>6.41</v>
      </c>
      <c r="M127" s="17"/>
      <c r="N127" s="17">
        <v>58.623447763999998</v>
      </c>
      <c r="O127" s="36">
        <v>11.5833811</v>
      </c>
      <c r="P127" s="20" t="s">
        <v>26</v>
      </c>
      <c r="Q127" s="15" t="s">
        <v>620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223</v>
      </c>
      <c r="D128" s="19" t="s">
        <v>225</v>
      </c>
      <c r="E128" s="16"/>
      <c r="F128" s="18">
        <v>18.7</v>
      </c>
      <c r="G128" s="18">
        <v>16.899999999999999</v>
      </c>
      <c r="H128" s="18">
        <v>15.1</v>
      </c>
      <c r="I128" s="17"/>
      <c r="J128" s="18">
        <v>23.47</v>
      </c>
      <c r="K128" s="18">
        <v>27.06</v>
      </c>
      <c r="L128" s="18">
        <v>32.880000000000003</v>
      </c>
      <c r="M128" s="18"/>
      <c r="N128" s="18">
        <v>56.098305822999997</v>
      </c>
      <c r="O128" s="18">
        <v>119.57374115</v>
      </c>
      <c r="P128" s="19" t="s">
        <v>26</v>
      </c>
      <c r="Q128" s="14" t="s">
        <v>621</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226</v>
      </c>
      <c r="D129" s="20" t="s">
        <v>227</v>
      </c>
      <c r="E129" s="16"/>
      <c r="F129" s="17">
        <v>10.19</v>
      </c>
      <c r="G129" s="17">
        <v>9.01</v>
      </c>
      <c r="H129" s="17">
        <v>7.84</v>
      </c>
      <c r="I129" s="17"/>
      <c r="J129" s="17">
        <v>10.47</v>
      </c>
      <c r="K129" s="17">
        <v>12.81</v>
      </c>
      <c r="L129" s="17">
        <v>16.59</v>
      </c>
      <c r="M129" s="17"/>
      <c r="N129" s="17">
        <v>68.041078052000003</v>
      </c>
      <c r="O129" s="36">
        <v>8.9006368000000009</v>
      </c>
      <c r="P129" s="20" t="s">
        <v>26</v>
      </c>
      <c r="Q129" s="15" t="s">
        <v>622</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228</v>
      </c>
      <c r="D130" s="19" t="s">
        <v>229</v>
      </c>
      <c r="E130" s="16"/>
      <c r="F130" s="18">
        <v>4.9400000000000004</v>
      </c>
      <c r="G130" s="18">
        <v>4.3600000000000003</v>
      </c>
      <c r="H130" s="18">
        <v>3.79</v>
      </c>
      <c r="I130" s="17"/>
      <c r="J130" s="18">
        <v>5.45</v>
      </c>
      <c r="K130" s="18">
        <v>6.59</v>
      </c>
      <c r="L130" s="18">
        <v>8.44</v>
      </c>
      <c r="M130" s="18"/>
      <c r="N130" s="18">
        <v>58.797166910000001</v>
      </c>
      <c r="O130" s="18">
        <v>5.3493981499999999</v>
      </c>
      <c r="P130" s="19" t="s">
        <v>26</v>
      </c>
      <c r="Q130" s="14" t="s">
        <v>623</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230</v>
      </c>
      <c r="D131" s="20" t="s">
        <v>231</v>
      </c>
      <c r="E131" s="16"/>
      <c r="F131" s="17">
        <v>43.04</v>
      </c>
      <c r="G131" s="17">
        <v>37.68</v>
      </c>
      <c r="H131" s="17">
        <v>32.32</v>
      </c>
      <c r="I131" s="17"/>
      <c r="J131" s="17">
        <v>43.7</v>
      </c>
      <c r="K131" s="17">
        <v>54.41</v>
      </c>
      <c r="L131" s="17">
        <v>71.739999999999995</v>
      </c>
      <c r="M131" s="17"/>
      <c r="N131" s="17">
        <v>79.629431070999999</v>
      </c>
      <c r="O131" s="36">
        <v>416.77023534999995</v>
      </c>
      <c r="P131" s="20" t="s">
        <v>26</v>
      </c>
      <c r="Q131" s="15" t="s">
        <v>624</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232</v>
      </c>
      <c r="D132" s="19" t="s">
        <v>233</v>
      </c>
      <c r="E132" s="16"/>
      <c r="F132" s="18">
        <v>20.11</v>
      </c>
      <c r="G132" s="18">
        <v>18.690000000000001</v>
      </c>
      <c r="H132" s="18">
        <v>17.27</v>
      </c>
      <c r="I132" s="17"/>
      <c r="J132" s="18">
        <v>20.58</v>
      </c>
      <c r="K132" s="18">
        <v>23.41</v>
      </c>
      <c r="L132" s="18">
        <v>27.99</v>
      </c>
      <c r="M132" s="18"/>
      <c r="N132" s="18">
        <v>77.834379556000002</v>
      </c>
      <c r="O132" s="18">
        <v>4.02249195</v>
      </c>
      <c r="P132" s="19" t="s">
        <v>26</v>
      </c>
      <c r="Q132" s="14" t="s">
        <v>625</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234</v>
      </c>
      <c r="D133" s="20" t="s">
        <v>235</v>
      </c>
      <c r="E133" s="16"/>
      <c r="F133" s="17">
        <v>14.3</v>
      </c>
      <c r="G133" s="17">
        <v>12.95</v>
      </c>
      <c r="H133" s="17">
        <v>11.61</v>
      </c>
      <c r="I133" s="17"/>
      <c r="J133" s="17">
        <v>14.98</v>
      </c>
      <c r="K133" s="17">
        <v>17.66</v>
      </c>
      <c r="L133" s="17">
        <v>22</v>
      </c>
      <c r="M133" s="17"/>
      <c r="N133" s="17">
        <v>78.310594925000004</v>
      </c>
      <c r="O133" s="36">
        <v>219.12912590000002</v>
      </c>
      <c r="P133" s="20" t="s">
        <v>26</v>
      </c>
      <c r="Q133" s="15" t="s">
        <v>626</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236</v>
      </c>
      <c r="D134" s="19" t="s">
        <v>237</v>
      </c>
      <c r="E134" s="16"/>
      <c r="F134" s="18">
        <v>3.66</v>
      </c>
      <c r="G134" s="18">
        <v>3.19</v>
      </c>
      <c r="H134" s="18">
        <v>2.73</v>
      </c>
      <c r="I134" s="17"/>
      <c r="J134" s="18">
        <v>3.97</v>
      </c>
      <c r="K134" s="18">
        <v>4.8899999999999997</v>
      </c>
      <c r="L134" s="18">
        <v>6.39</v>
      </c>
      <c r="M134" s="18"/>
      <c r="N134" s="18">
        <v>70.562621394999994</v>
      </c>
      <c r="O134" s="18">
        <v>37.593724000000002</v>
      </c>
      <c r="P134" s="19" t="s">
        <v>26</v>
      </c>
      <c r="Q134" s="14" t="s">
        <v>627</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238</v>
      </c>
      <c r="D135" s="20" t="s">
        <v>239</v>
      </c>
      <c r="E135" s="16"/>
      <c r="F135" s="17">
        <v>24.99</v>
      </c>
      <c r="G135" s="17">
        <v>22.78</v>
      </c>
      <c r="H135" s="17">
        <v>20.57</v>
      </c>
      <c r="I135" s="17"/>
      <c r="J135" s="17">
        <v>25.94</v>
      </c>
      <c r="K135" s="17">
        <v>30.35</v>
      </c>
      <c r="L135" s="17">
        <v>37.49</v>
      </c>
      <c r="M135" s="17"/>
      <c r="N135" s="17">
        <v>64.663863875000004</v>
      </c>
      <c r="O135" s="36">
        <v>13.71291795</v>
      </c>
      <c r="P135" s="20" t="s">
        <v>26</v>
      </c>
      <c r="Q135" s="15" t="s">
        <v>628</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240</v>
      </c>
      <c r="D136" s="19" t="s">
        <v>241</v>
      </c>
      <c r="E136" s="16"/>
      <c r="F136" s="18">
        <v>9.93</v>
      </c>
      <c r="G136" s="18">
        <v>8.08</v>
      </c>
      <c r="H136" s="18">
        <v>6.24</v>
      </c>
      <c r="I136" s="17"/>
      <c r="J136" s="18">
        <v>10.62</v>
      </c>
      <c r="K136" s="18">
        <v>14.3</v>
      </c>
      <c r="L136" s="18">
        <v>20.260000000000002</v>
      </c>
      <c r="M136" s="18"/>
      <c r="N136" s="18">
        <v>51.127408994</v>
      </c>
      <c r="O136" s="18">
        <v>340.73170909999999</v>
      </c>
      <c r="P136" s="19" t="s">
        <v>17</v>
      </c>
      <c r="Q136" s="14" t="s">
        <v>629</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242</v>
      </c>
      <c r="D137" s="20" t="s">
        <v>243</v>
      </c>
      <c r="E137" s="16"/>
      <c r="F137" s="17">
        <v>5.26</v>
      </c>
      <c r="G137" s="17">
        <v>4.7300000000000004</v>
      </c>
      <c r="H137" s="17">
        <v>4.21</v>
      </c>
      <c r="I137" s="17"/>
      <c r="J137" s="17">
        <v>6.22</v>
      </c>
      <c r="K137" s="17">
        <v>7.26</v>
      </c>
      <c r="L137" s="17">
        <v>8.94</v>
      </c>
      <c r="M137" s="17"/>
      <c r="N137" s="17">
        <v>64.958424583999999</v>
      </c>
      <c r="O137" s="36">
        <v>2.7619021500000001</v>
      </c>
      <c r="P137" s="20" t="s">
        <v>26</v>
      </c>
      <c r="Q137" s="15" t="s">
        <v>630</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242</v>
      </c>
      <c r="D138" s="19" t="s">
        <v>244</v>
      </c>
      <c r="E138" s="16"/>
      <c r="F138" s="18">
        <v>6.8</v>
      </c>
      <c r="G138" s="18">
        <v>5.99</v>
      </c>
      <c r="H138" s="18">
        <v>5.19</v>
      </c>
      <c r="I138" s="17"/>
      <c r="J138" s="18">
        <v>8.3699999999999992</v>
      </c>
      <c r="K138" s="18">
        <v>9.9700000000000006</v>
      </c>
      <c r="L138" s="18">
        <v>12.56</v>
      </c>
      <c r="M138" s="18"/>
      <c r="N138" s="18">
        <v>68.134096494000005</v>
      </c>
      <c r="O138" s="18">
        <v>96.069810649999994</v>
      </c>
      <c r="P138" s="19" t="s">
        <v>26</v>
      </c>
      <c r="Q138" s="14" t="s">
        <v>631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245</v>
      </c>
      <c r="D139" s="19" t="s">
        <v>246</v>
      </c>
      <c r="E139" s="16"/>
      <c r="F139" s="18">
        <v>21.67</v>
      </c>
      <c r="G139" s="18">
        <v>18.72</v>
      </c>
      <c r="H139" s="18">
        <v>15.78</v>
      </c>
      <c r="I139" s="17"/>
      <c r="J139" s="18">
        <v>22.91</v>
      </c>
      <c r="K139" s="18">
        <v>28.79</v>
      </c>
      <c r="L139" s="18">
        <v>38.31</v>
      </c>
      <c r="M139" s="18"/>
      <c r="N139" s="18">
        <v>66.572534547999993</v>
      </c>
      <c r="O139" s="18">
        <v>118.11101695000001</v>
      </c>
      <c r="P139" s="19" t="s">
        <v>26</v>
      </c>
      <c r="Q139" s="14" t="s">
        <v>632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462</v>
      </c>
      <c r="D140" s="20" t="s">
        <v>463</v>
      </c>
      <c r="E140" s="16"/>
      <c r="F140" s="17">
        <v>4.53</v>
      </c>
      <c r="G140" s="17">
        <v>4.07</v>
      </c>
      <c r="H140" s="17">
        <v>3.62</v>
      </c>
      <c r="I140" s="17"/>
      <c r="J140" s="17">
        <v>4.82</v>
      </c>
      <c r="K140" s="17">
        <v>5.72</v>
      </c>
      <c r="L140" s="17">
        <v>7.19</v>
      </c>
      <c r="M140" s="17"/>
      <c r="N140" s="17">
        <v>67.880041285000004</v>
      </c>
      <c r="O140" s="36">
        <v>1.4182953</v>
      </c>
      <c r="P140" s="20" t="s">
        <v>26</v>
      </c>
      <c r="Q140" s="15" t="s">
        <v>633</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247</v>
      </c>
      <c r="D141" s="19" t="s">
        <v>248</v>
      </c>
      <c r="E141" s="16"/>
      <c r="F141" s="18">
        <v>6.01</v>
      </c>
      <c r="G141" s="18">
        <v>4.5999999999999996</v>
      </c>
      <c r="H141" s="18">
        <v>3.2</v>
      </c>
      <c r="I141" s="17"/>
      <c r="J141" s="18">
        <v>7.15</v>
      </c>
      <c r="K141" s="18">
        <v>9.9499999999999993</v>
      </c>
      <c r="L141" s="18">
        <v>14.49</v>
      </c>
      <c r="M141" s="18"/>
      <c r="N141" s="18">
        <v>84.292405145000004</v>
      </c>
      <c r="O141" s="18">
        <v>18.616368450000003</v>
      </c>
      <c r="P141" s="19" t="s">
        <v>26</v>
      </c>
      <c r="Q141" s="14" t="s">
        <v>634</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249</v>
      </c>
      <c r="D142" s="20" t="s">
        <v>250</v>
      </c>
      <c r="E142" s="16"/>
      <c r="F142" s="17">
        <v>103.5</v>
      </c>
      <c r="G142" s="17">
        <v>94.28</v>
      </c>
      <c r="H142" s="17">
        <v>85.06</v>
      </c>
      <c r="I142" s="17"/>
      <c r="J142" s="17">
        <v>114.47</v>
      </c>
      <c r="K142" s="17">
        <v>132.9</v>
      </c>
      <c r="L142" s="17">
        <v>162.72999999999999</v>
      </c>
      <c r="M142" s="17"/>
      <c r="N142" s="17">
        <v>68.213652784000004</v>
      </c>
      <c r="O142" s="36">
        <v>54.830256233</v>
      </c>
      <c r="P142" s="20" t="s">
        <v>26</v>
      </c>
      <c r="Q142" s="15" t="s">
        <v>635</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251</v>
      </c>
      <c r="D143" s="19" t="s">
        <v>252</v>
      </c>
      <c r="E143" s="16"/>
      <c r="F143" s="18">
        <v>109.75</v>
      </c>
      <c r="G143" s="18">
        <v>93.73</v>
      </c>
      <c r="H143" s="18">
        <v>77.72</v>
      </c>
      <c r="I143" s="17"/>
      <c r="J143" s="18">
        <v>151.94</v>
      </c>
      <c r="K143" s="18">
        <v>183.96</v>
      </c>
      <c r="L143" s="18">
        <v>235.79</v>
      </c>
      <c r="M143" s="18"/>
      <c r="N143" s="18">
        <v>50.973327337000001</v>
      </c>
      <c r="O143" s="18">
        <v>24.455655620000002</v>
      </c>
      <c r="P143" s="19" t="s">
        <v>26</v>
      </c>
      <c r="Q143" s="14" t="s">
        <v>636</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253</v>
      </c>
      <c r="D144" s="20" t="s">
        <v>254</v>
      </c>
      <c r="E144" s="16"/>
      <c r="F144" s="17">
        <v>30.3</v>
      </c>
      <c r="G144" s="17">
        <v>28.72</v>
      </c>
      <c r="H144" s="17">
        <v>27.14</v>
      </c>
      <c r="I144" s="17"/>
      <c r="J144" s="17">
        <v>31.2</v>
      </c>
      <c r="K144" s="17">
        <v>34.35</v>
      </c>
      <c r="L144" s="17">
        <v>39.46</v>
      </c>
      <c r="M144" s="17"/>
      <c r="N144" s="17">
        <v>62.635016292000003</v>
      </c>
      <c r="O144" s="36">
        <v>10.9694179</v>
      </c>
      <c r="P144" s="20" t="s">
        <v>26</v>
      </c>
      <c r="Q144" s="15" t="s">
        <v>637</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255</v>
      </c>
      <c r="D145" s="19" t="s">
        <v>256</v>
      </c>
      <c r="E145" s="16"/>
      <c r="F145" s="18">
        <v>91.62</v>
      </c>
      <c r="G145" s="18">
        <v>82.75</v>
      </c>
      <c r="H145" s="18">
        <v>73.89</v>
      </c>
      <c r="I145" s="17"/>
      <c r="J145" s="18">
        <v>113.45</v>
      </c>
      <c r="K145" s="18">
        <v>131.16999999999999</v>
      </c>
      <c r="L145" s="18">
        <v>159.86000000000001</v>
      </c>
      <c r="M145" s="18"/>
      <c r="N145" s="18">
        <v>54.609087299000002</v>
      </c>
      <c r="O145" s="18">
        <v>22.199318454</v>
      </c>
      <c r="P145" s="19" t="s">
        <v>26</v>
      </c>
      <c r="Q145" s="14" t="s">
        <v>638</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257</v>
      </c>
      <c r="D146" s="20" t="s">
        <v>258</v>
      </c>
      <c r="E146" s="16"/>
      <c r="F146" s="17">
        <v>29.65</v>
      </c>
      <c r="G146" s="17">
        <v>24.18</v>
      </c>
      <c r="H146" s="17">
        <v>18.72</v>
      </c>
      <c r="I146" s="17"/>
      <c r="J146" s="17">
        <v>37</v>
      </c>
      <c r="K146" s="17">
        <v>47.92</v>
      </c>
      <c r="L146" s="17">
        <v>65.59</v>
      </c>
      <c r="M146" s="17"/>
      <c r="N146" s="17">
        <v>71.094969207999995</v>
      </c>
      <c r="O146" s="36">
        <v>39.078423129000001</v>
      </c>
      <c r="P146" s="20" t="s">
        <v>26</v>
      </c>
      <c r="Q146" s="15" t="s">
        <v>639</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259</v>
      </c>
      <c r="D147" s="19" t="s">
        <v>260</v>
      </c>
      <c r="E147" s="16"/>
      <c r="F147" s="18">
        <v>9.86</v>
      </c>
      <c r="G147" s="18">
        <v>9.23</v>
      </c>
      <c r="H147" s="18">
        <v>8.6</v>
      </c>
      <c r="I147" s="17"/>
      <c r="J147" s="18">
        <v>10.08</v>
      </c>
      <c r="K147" s="18">
        <v>11.33</v>
      </c>
      <c r="L147" s="18">
        <v>13.35</v>
      </c>
      <c r="M147" s="18"/>
      <c r="N147" s="18">
        <v>64.727303524999996</v>
      </c>
      <c r="O147" s="18">
        <v>6.3354214000000004</v>
      </c>
      <c r="P147" s="19" t="s">
        <v>26</v>
      </c>
      <c r="Q147" s="14" t="s">
        <v>640</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261</v>
      </c>
      <c r="D148" s="20" t="s">
        <v>262</v>
      </c>
      <c r="E148" s="16"/>
      <c r="F148" s="17">
        <v>7.19</v>
      </c>
      <c r="G148" s="17">
        <v>5.95</v>
      </c>
      <c r="H148" s="17">
        <v>4.71</v>
      </c>
      <c r="I148" s="17"/>
      <c r="J148" s="17">
        <v>8.24</v>
      </c>
      <c r="K148" s="17">
        <v>10.71</v>
      </c>
      <c r="L148" s="17">
        <v>14.71</v>
      </c>
      <c r="M148" s="17"/>
      <c r="N148" s="17">
        <v>54.589949832999999</v>
      </c>
      <c r="O148" s="36">
        <v>127.02909390000001</v>
      </c>
      <c r="P148" s="20" t="s">
        <v>26</v>
      </c>
      <c r="Q148" s="15" t="s">
        <v>641</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263</v>
      </c>
      <c r="D149" s="19" t="s">
        <v>264</v>
      </c>
      <c r="E149" s="16"/>
      <c r="F149" s="18">
        <v>3.87</v>
      </c>
      <c r="G149" s="18">
        <v>3.44</v>
      </c>
      <c r="H149" s="18">
        <v>3.02</v>
      </c>
      <c r="I149" s="17"/>
      <c r="J149" s="18">
        <v>4.03</v>
      </c>
      <c r="K149" s="18">
        <v>4.87</v>
      </c>
      <c r="L149" s="18">
        <v>6.24</v>
      </c>
      <c r="M149" s="18"/>
      <c r="N149" s="18">
        <v>64.181363060999999</v>
      </c>
      <c r="O149" s="18">
        <v>2.5721702500000001</v>
      </c>
      <c r="P149" s="19" t="s">
        <v>26</v>
      </c>
      <c r="Q149" s="14" t="s">
        <v>642</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265</v>
      </c>
      <c r="D150" s="20" t="s">
        <v>266</v>
      </c>
      <c r="E150" s="16"/>
      <c r="F150" s="17">
        <v>15.94</v>
      </c>
      <c r="G150" s="17">
        <v>13.87</v>
      </c>
      <c r="H150" s="17">
        <v>11.81</v>
      </c>
      <c r="I150" s="17"/>
      <c r="J150" s="17">
        <v>16.739999999999998</v>
      </c>
      <c r="K150" s="17">
        <v>20.86</v>
      </c>
      <c r="L150" s="17">
        <v>27.53</v>
      </c>
      <c r="M150" s="17"/>
      <c r="N150" s="17">
        <v>62.099461630999997</v>
      </c>
      <c r="O150" s="36">
        <v>7.7577279500000005</v>
      </c>
      <c r="P150" s="20" t="s">
        <v>26</v>
      </c>
      <c r="Q150" s="15" t="s">
        <v>643</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267</v>
      </c>
      <c r="D151" s="19" t="s">
        <v>268</v>
      </c>
      <c r="E151" s="16"/>
      <c r="F151" s="18">
        <v>7</v>
      </c>
      <c r="G151" s="18">
        <v>5.73</v>
      </c>
      <c r="H151" s="18">
        <v>4.47</v>
      </c>
      <c r="I151" s="17"/>
      <c r="J151" s="18">
        <v>7.38</v>
      </c>
      <c r="K151" s="18">
        <v>9.9</v>
      </c>
      <c r="L151" s="18">
        <v>13.98</v>
      </c>
      <c r="M151" s="18"/>
      <c r="N151" s="18">
        <v>83.251326187999993</v>
      </c>
      <c r="O151" s="18">
        <v>39.7091639</v>
      </c>
      <c r="P151" s="19" t="s">
        <v>26</v>
      </c>
      <c r="Q151" s="14" t="s">
        <v>644</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269</v>
      </c>
      <c r="D152" s="20" t="s">
        <v>270</v>
      </c>
      <c r="E152" s="16"/>
      <c r="F152" s="17">
        <v>5.82</v>
      </c>
      <c r="G152" s="17">
        <v>5.23</v>
      </c>
      <c r="H152" s="17">
        <v>4.6399999999999997</v>
      </c>
      <c r="I152" s="17"/>
      <c r="J152" s="17">
        <v>6.33</v>
      </c>
      <c r="K152" s="17">
        <v>7.5</v>
      </c>
      <c r="L152" s="17">
        <v>9.4</v>
      </c>
      <c r="M152" s="17"/>
      <c r="N152" s="17">
        <v>60.850315762000001</v>
      </c>
      <c r="O152" s="36">
        <v>72.264833150000001</v>
      </c>
      <c r="P152" s="20" t="s">
        <v>26</v>
      </c>
      <c r="Q152" s="15" t="s">
        <v>645</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456</v>
      </c>
      <c r="D153" s="19" t="s">
        <v>457</v>
      </c>
      <c r="E153" s="16"/>
      <c r="F153" s="18">
        <v>1.23</v>
      </c>
      <c r="G153" s="18">
        <v>1.1100000000000001</v>
      </c>
      <c r="H153" s="18">
        <v>0.99</v>
      </c>
      <c r="I153" s="17"/>
      <c r="J153" s="18">
        <v>1.4</v>
      </c>
      <c r="K153" s="18">
        <v>1.63</v>
      </c>
      <c r="L153" s="18">
        <v>2.0099999999999998</v>
      </c>
      <c r="M153" s="18"/>
      <c r="N153" s="18">
        <v>51.012025108000003</v>
      </c>
      <c r="O153" s="18">
        <v>1.8022968000000001</v>
      </c>
      <c r="P153" s="19" t="s">
        <v>26</v>
      </c>
      <c r="Q153" s="14" t="s">
        <v>646</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271</v>
      </c>
      <c r="D154" s="20" t="s">
        <v>272</v>
      </c>
      <c r="E154" s="16"/>
      <c r="F154" s="17">
        <v>25.2</v>
      </c>
      <c r="G154" s="17">
        <v>23.32</v>
      </c>
      <c r="H154" s="17">
        <v>21.44</v>
      </c>
      <c r="I154" s="17"/>
      <c r="J154" s="17">
        <v>25.82</v>
      </c>
      <c r="K154" s="17">
        <v>29.57</v>
      </c>
      <c r="L154" s="17">
        <v>35.65</v>
      </c>
      <c r="M154" s="17"/>
      <c r="N154" s="17">
        <v>75.262498010000002</v>
      </c>
      <c r="O154" s="36">
        <v>118.9681114</v>
      </c>
      <c r="P154" s="20" t="s">
        <v>26</v>
      </c>
      <c r="Q154" s="15" t="s">
        <v>647</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273</v>
      </c>
      <c r="D155" s="19" t="s">
        <v>274</v>
      </c>
      <c r="E155" s="16"/>
      <c r="F155" s="18">
        <v>21.81</v>
      </c>
      <c r="G155" s="18">
        <v>20.32</v>
      </c>
      <c r="H155" s="18">
        <v>18.829999999999998</v>
      </c>
      <c r="I155" s="17"/>
      <c r="J155" s="18">
        <v>22.41</v>
      </c>
      <c r="K155" s="18">
        <v>25.38</v>
      </c>
      <c r="L155" s="18">
        <v>30.19</v>
      </c>
      <c r="M155" s="18"/>
      <c r="N155" s="18">
        <v>68.645744022000002</v>
      </c>
      <c r="O155" s="18">
        <v>28.639148049999999</v>
      </c>
      <c r="P155" s="19" t="s">
        <v>26</v>
      </c>
      <c r="Q155" s="14" t="s">
        <v>648</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275</v>
      </c>
      <c r="D156" s="20" t="s">
        <v>276</v>
      </c>
      <c r="E156" s="16"/>
      <c r="F156" s="17">
        <v>123.79</v>
      </c>
      <c r="G156" s="17">
        <v>114.43</v>
      </c>
      <c r="H156" s="17">
        <v>105.07</v>
      </c>
      <c r="I156" s="17"/>
      <c r="J156" s="17">
        <v>127.1</v>
      </c>
      <c r="K156" s="17">
        <v>145.81</v>
      </c>
      <c r="L156" s="17">
        <v>176.1</v>
      </c>
      <c r="M156" s="17"/>
      <c r="N156" s="17">
        <v>76.296996426000007</v>
      </c>
      <c r="O156" s="36">
        <v>8.1761398150000009</v>
      </c>
      <c r="P156" s="20" t="s">
        <v>26</v>
      </c>
      <c r="Q156" s="15" t="s">
        <v>649</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277</v>
      </c>
      <c r="D157" s="19" t="s">
        <v>278</v>
      </c>
      <c r="E157" s="16"/>
      <c r="F157" s="18">
        <v>11.23</v>
      </c>
      <c r="G157" s="18">
        <v>9.77</v>
      </c>
      <c r="H157" s="18">
        <v>8.31</v>
      </c>
      <c r="I157" s="17"/>
      <c r="J157" s="18">
        <v>13.45</v>
      </c>
      <c r="K157" s="18">
        <v>16.36</v>
      </c>
      <c r="L157" s="18">
        <v>21.08</v>
      </c>
      <c r="M157" s="18"/>
      <c r="N157" s="18">
        <v>72.807258574000002</v>
      </c>
      <c r="O157" s="18">
        <v>33.414814903</v>
      </c>
      <c r="P157" s="19" t="s">
        <v>26</v>
      </c>
      <c r="Q157" s="14" t="s">
        <v>650</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279</v>
      </c>
      <c r="D158" s="20" t="s">
        <v>280</v>
      </c>
      <c r="E158" s="16"/>
      <c r="F158" s="17">
        <v>12.64</v>
      </c>
      <c r="G158" s="17">
        <v>9.92</v>
      </c>
      <c r="H158" s="17">
        <v>7.2</v>
      </c>
      <c r="I158" s="17"/>
      <c r="J158" s="17">
        <v>19.46</v>
      </c>
      <c r="K158" s="17">
        <v>24.89</v>
      </c>
      <c r="L158" s="17">
        <v>33.69</v>
      </c>
      <c r="M158" s="17"/>
      <c r="N158" s="17">
        <v>48.534510607999998</v>
      </c>
      <c r="O158" s="36">
        <v>194.85218187000001</v>
      </c>
      <c r="P158" s="20" t="s">
        <v>26</v>
      </c>
      <c r="Q158" s="15" t="s">
        <v>651</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281</v>
      </c>
      <c r="D159" s="19" t="s">
        <v>282</v>
      </c>
      <c r="E159" s="16"/>
      <c r="F159" s="18">
        <v>5.38</v>
      </c>
      <c r="G159" s="18">
        <v>5.04</v>
      </c>
      <c r="H159" s="18">
        <v>4.71</v>
      </c>
      <c r="I159" s="17"/>
      <c r="J159" s="18">
        <v>5.92</v>
      </c>
      <c r="K159" s="18">
        <v>6.58</v>
      </c>
      <c r="L159" s="18">
        <v>7.65</v>
      </c>
      <c r="M159" s="18"/>
      <c r="N159" s="18">
        <v>57.108806653999999</v>
      </c>
      <c r="O159" s="18">
        <v>2.3081323</v>
      </c>
      <c r="P159" s="19" t="s">
        <v>26</v>
      </c>
      <c r="Q159" s="14" t="s">
        <v>652</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283</v>
      </c>
      <c r="D160" s="20" t="s">
        <v>284</v>
      </c>
      <c r="E160" s="16"/>
      <c r="F160" s="17">
        <v>10.7</v>
      </c>
      <c r="G160" s="17">
        <v>10.15</v>
      </c>
      <c r="H160" s="17">
        <v>9.6</v>
      </c>
      <c r="I160" s="17"/>
      <c r="J160" s="17">
        <v>11.82</v>
      </c>
      <c r="K160" s="17">
        <v>12.91</v>
      </c>
      <c r="L160" s="17">
        <v>14.68</v>
      </c>
      <c r="M160" s="17"/>
      <c r="N160" s="17">
        <v>54.080311872999999</v>
      </c>
      <c r="O160" s="36">
        <v>18.0830576</v>
      </c>
      <c r="P160" s="20" t="s">
        <v>26</v>
      </c>
      <c r="Q160" s="15" t="s">
        <v>653</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285</v>
      </c>
      <c r="D161" s="19" t="s">
        <v>286</v>
      </c>
      <c r="E161" s="16"/>
      <c r="F161" s="18">
        <v>0.56000000000000005</v>
      </c>
      <c r="G161" s="18">
        <v>0.18</v>
      </c>
      <c r="H161" s="18">
        <v>-0.18</v>
      </c>
      <c r="I161" s="17"/>
      <c r="J161" s="18">
        <v>0.61</v>
      </c>
      <c r="K161" s="18">
        <v>1.35</v>
      </c>
      <c r="L161" s="18">
        <v>2.56</v>
      </c>
      <c r="M161" s="18"/>
      <c r="N161" s="18">
        <v>28.057033161</v>
      </c>
      <c r="O161" s="18">
        <v>7.3801100499999999</v>
      </c>
      <c r="P161" s="19" t="s">
        <v>17</v>
      </c>
      <c r="Q161" s="14" t="s">
        <v>654</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287</v>
      </c>
      <c r="D162" s="20" t="s">
        <v>288</v>
      </c>
      <c r="E162" s="16"/>
      <c r="F162" s="17" t="s">
        <v>41</v>
      </c>
      <c r="G162" s="17" t="s">
        <v>41</v>
      </c>
      <c r="H162" s="17" t="s">
        <v>41</v>
      </c>
      <c r="I162" s="17"/>
      <c r="J162" s="17" t="s">
        <v>41</v>
      </c>
      <c r="K162" s="17" t="s">
        <v>41</v>
      </c>
      <c r="L162" s="17" t="s">
        <v>41</v>
      </c>
      <c r="M162" s="17"/>
      <c r="N162" s="17" t="s">
        <v>41</v>
      </c>
      <c r="O162" s="36" t="s">
        <v>41</v>
      </c>
      <c r="P162" s="20" t="s">
        <v>41</v>
      </c>
      <c r="Q162" s="15" t="s">
        <v>42</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289</v>
      </c>
      <c r="D163" s="19" t="s">
        <v>290</v>
      </c>
      <c r="E163" s="16"/>
      <c r="F163" s="18">
        <v>47.55</v>
      </c>
      <c r="G163" s="18">
        <v>43.42</v>
      </c>
      <c r="H163" s="18">
        <v>39.29</v>
      </c>
      <c r="I163" s="17"/>
      <c r="J163" s="18">
        <v>49.39</v>
      </c>
      <c r="K163" s="18">
        <v>57.64</v>
      </c>
      <c r="L163" s="18">
        <v>70.989999999999995</v>
      </c>
      <c r="M163" s="18"/>
      <c r="N163" s="18">
        <v>74.712422478999997</v>
      </c>
      <c r="O163" s="18">
        <v>19.672144799999998</v>
      </c>
      <c r="P163" s="19" t="s">
        <v>26</v>
      </c>
      <c r="Q163" s="14" t="s">
        <v>655</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291</v>
      </c>
      <c r="D164" s="20" t="s">
        <v>292</v>
      </c>
      <c r="E164" s="16"/>
      <c r="F164" s="17">
        <v>4.2300000000000004</v>
      </c>
      <c r="G164" s="17">
        <v>3.42</v>
      </c>
      <c r="H164" s="17">
        <v>2.62</v>
      </c>
      <c r="I164" s="17"/>
      <c r="J164" s="17">
        <v>4.95</v>
      </c>
      <c r="K164" s="17">
        <v>6.55</v>
      </c>
      <c r="L164" s="17">
        <v>9.15</v>
      </c>
      <c r="M164" s="17"/>
      <c r="N164" s="17">
        <v>75.978139791999993</v>
      </c>
      <c r="O164" s="36">
        <v>84.05409745</v>
      </c>
      <c r="P164" s="20" t="s">
        <v>26</v>
      </c>
      <c r="Q164" s="15" t="s">
        <v>656</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293</v>
      </c>
      <c r="D165" s="19" t="s">
        <v>294</v>
      </c>
      <c r="E165" s="16"/>
      <c r="F165" s="18">
        <v>3.37</v>
      </c>
      <c r="G165" s="18">
        <v>3.11</v>
      </c>
      <c r="H165" s="18">
        <v>2.86</v>
      </c>
      <c r="I165" s="17"/>
      <c r="J165" s="18">
        <v>3.51</v>
      </c>
      <c r="K165" s="18">
        <v>4.01</v>
      </c>
      <c r="L165" s="18">
        <v>4.82</v>
      </c>
      <c r="M165" s="18"/>
      <c r="N165" s="18">
        <v>58.917165719000003</v>
      </c>
      <c r="O165" s="18">
        <v>3.5990825499999999</v>
      </c>
      <c r="P165" s="19" t="s">
        <v>26</v>
      </c>
      <c r="Q165" s="14" t="s">
        <v>657</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295</v>
      </c>
      <c r="D166" s="20" t="s">
        <v>296</v>
      </c>
      <c r="E166" s="16"/>
      <c r="F166" s="17">
        <v>213.5</v>
      </c>
      <c r="G166" s="17">
        <v>179.86</v>
      </c>
      <c r="H166" s="17">
        <v>146.22999999999999</v>
      </c>
      <c r="I166" s="17"/>
      <c r="J166" s="17">
        <v>238.15</v>
      </c>
      <c r="K166" s="17">
        <v>305.41000000000003</v>
      </c>
      <c r="L166" s="17">
        <v>414.26</v>
      </c>
      <c r="M166" s="17"/>
      <c r="N166" s="17">
        <v>74.234216947999997</v>
      </c>
      <c r="O166" s="36">
        <v>4.7689719740000003</v>
      </c>
      <c r="P166" s="20" t="s">
        <v>26</v>
      </c>
      <c r="Q166" s="15" t="s">
        <v>658</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297</v>
      </c>
      <c r="D167" s="19" t="s">
        <v>298</v>
      </c>
      <c r="E167" s="16"/>
      <c r="F167" s="18">
        <v>32.17</v>
      </c>
      <c r="G167" s="18">
        <v>29.15</v>
      </c>
      <c r="H167" s="18">
        <v>26.13</v>
      </c>
      <c r="I167" s="17"/>
      <c r="J167" s="18">
        <v>32.869999999999997</v>
      </c>
      <c r="K167" s="18">
        <v>38.9</v>
      </c>
      <c r="L167" s="18">
        <v>48.66</v>
      </c>
      <c r="M167" s="18"/>
      <c r="N167" s="18">
        <v>31.819372867999999</v>
      </c>
      <c r="O167" s="18">
        <v>511.58961784999997</v>
      </c>
      <c r="P167" s="19" t="s">
        <v>17</v>
      </c>
      <c r="Q167" s="14" t="s">
        <v>659</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297</v>
      </c>
      <c r="D168" s="20" t="s">
        <v>299</v>
      </c>
      <c r="E168" s="16"/>
      <c r="F168" s="17">
        <v>30.15</v>
      </c>
      <c r="G168" s="17">
        <v>27.77</v>
      </c>
      <c r="H168" s="17">
        <v>25.39</v>
      </c>
      <c r="I168" s="17"/>
      <c r="J168" s="17">
        <v>30.81</v>
      </c>
      <c r="K168" s="17">
        <v>35.56</v>
      </c>
      <c r="L168" s="17">
        <v>43.25</v>
      </c>
      <c r="M168" s="17"/>
      <c r="N168" s="17">
        <v>34.331330844</v>
      </c>
      <c r="O168" s="36">
        <v>1822.2370665999999</v>
      </c>
      <c r="P168" s="20" t="s">
        <v>17</v>
      </c>
      <c r="Q168" s="15" t="s">
        <v>660</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449</v>
      </c>
      <c r="D169" s="19" t="s">
        <v>301</v>
      </c>
      <c r="E169" s="16"/>
      <c r="F169" s="18">
        <v>13.02</v>
      </c>
      <c r="G169" s="18">
        <v>11.74</v>
      </c>
      <c r="H169" s="18">
        <v>10.46</v>
      </c>
      <c r="I169" s="17"/>
      <c r="J169" s="18">
        <v>13.38</v>
      </c>
      <c r="K169" s="18">
        <v>15.93</v>
      </c>
      <c r="L169" s="18">
        <v>20.059999999999999</v>
      </c>
      <c r="M169" s="18"/>
      <c r="N169" s="18">
        <v>29.892533146000002</v>
      </c>
      <c r="O169" s="18">
        <v>60.101212750000002</v>
      </c>
      <c r="P169" s="19" t="s">
        <v>17</v>
      </c>
      <c r="Q169" s="14" t="s">
        <v>661</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302</v>
      </c>
      <c r="D170" s="20" t="s">
        <v>303</v>
      </c>
      <c r="E170" s="16"/>
      <c r="F170" s="17">
        <v>33.46</v>
      </c>
      <c r="G170" s="17">
        <v>30.05</v>
      </c>
      <c r="H170" s="17">
        <v>26.64</v>
      </c>
      <c r="I170" s="17"/>
      <c r="J170" s="17">
        <v>35.5</v>
      </c>
      <c r="K170" s="17">
        <v>42.31</v>
      </c>
      <c r="L170" s="17">
        <v>53.34</v>
      </c>
      <c r="M170" s="17"/>
      <c r="N170" s="17">
        <v>48.366127458000001</v>
      </c>
      <c r="O170" s="36">
        <v>573.33208215000002</v>
      </c>
      <c r="P170" s="20" t="s">
        <v>17</v>
      </c>
      <c r="Q170" s="15" t="s">
        <v>662</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477</v>
      </c>
      <c r="D171" s="19" t="s">
        <v>304</v>
      </c>
      <c r="E171" s="16"/>
      <c r="F171" s="18">
        <v>4.5999999999999996</v>
      </c>
      <c r="G171" s="18">
        <v>4.18</v>
      </c>
      <c r="H171" s="18">
        <v>3.76</v>
      </c>
      <c r="I171" s="17"/>
      <c r="J171" s="18">
        <v>5.12</v>
      </c>
      <c r="K171" s="18">
        <v>5.95</v>
      </c>
      <c r="L171" s="18">
        <v>7.3</v>
      </c>
      <c r="M171" s="18"/>
      <c r="N171" s="18">
        <v>75.210391622000003</v>
      </c>
      <c r="O171" s="18">
        <v>27.403103599999998</v>
      </c>
      <c r="P171" s="19" t="s">
        <v>26</v>
      </c>
      <c r="Q171" s="14" t="s">
        <v>663</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468</v>
      </c>
      <c r="D172" s="20" t="s">
        <v>469</v>
      </c>
      <c r="E172" s="16"/>
      <c r="F172" s="17">
        <v>4.79</v>
      </c>
      <c r="G172" s="17">
        <v>4.41</v>
      </c>
      <c r="H172" s="17">
        <v>4.04</v>
      </c>
      <c r="I172" s="17"/>
      <c r="J172" s="17">
        <v>5.07</v>
      </c>
      <c r="K172" s="17">
        <v>5.81</v>
      </c>
      <c r="L172" s="17">
        <v>7.02</v>
      </c>
      <c r="M172" s="17"/>
      <c r="N172" s="17">
        <v>88.238549075999998</v>
      </c>
      <c r="O172" s="36">
        <v>1.5929009000000001</v>
      </c>
      <c r="P172" s="20" t="s">
        <v>26</v>
      </c>
      <c r="Q172" s="15" t="s">
        <v>664</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452</v>
      </c>
      <c r="D173" s="19" t="s">
        <v>305</v>
      </c>
      <c r="E173" s="16"/>
      <c r="F173" s="18">
        <v>11.45</v>
      </c>
      <c r="G173" s="18">
        <v>10</v>
      </c>
      <c r="H173" s="18">
        <v>8.56</v>
      </c>
      <c r="I173" s="17"/>
      <c r="J173" s="18">
        <v>11.79</v>
      </c>
      <c r="K173" s="18">
        <v>14.67</v>
      </c>
      <c r="L173" s="18">
        <v>19.329999999999998</v>
      </c>
      <c r="M173" s="18"/>
      <c r="N173" s="18">
        <v>41.083463588999997</v>
      </c>
      <c r="O173" s="18">
        <v>11.645831749999999</v>
      </c>
      <c r="P173" s="19" t="s">
        <v>17</v>
      </c>
      <c r="Q173" s="14" t="s">
        <v>665</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306</v>
      </c>
      <c r="D174" s="20" t="s">
        <v>307</v>
      </c>
      <c r="E174" s="16"/>
      <c r="F174" s="17">
        <v>42.68</v>
      </c>
      <c r="G174" s="17">
        <v>39.729999999999997</v>
      </c>
      <c r="H174" s="17">
        <v>36.79</v>
      </c>
      <c r="I174" s="17"/>
      <c r="J174" s="17">
        <v>43.41</v>
      </c>
      <c r="K174" s="17">
        <v>49.29</v>
      </c>
      <c r="L174" s="17">
        <v>58.81</v>
      </c>
      <c r="M174" s="17"/>
      <c r="N174" s="17">
        <v>80.472732687000004</v>
      </c>
      <c r="O174" s="36">
        <v>65.231127799999996</v>
      </c>
      <c r="P174" s="20" t="s">
        <v>26</v>
      </c>
      <c r="Q174" s="15" t="s">
        <v>666</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473</v>
      </c>
      <c r="D175" s="19" t="s">
        <v>308</v>
      </c>
      <c r="E175" s="16"/>
      <c r="F175" s="18">
        <v>5.81</v>
      </c>
      <c r="G175" s="18">
        <v>5.34</v>
      </c>
      <c r="H175" s="18">
        <v>4.87</v>
      </c>
      <c r="I175" s="17"/>
      <c r="J175" s="18">
        <v>6.2</v>
      </c>
      <c r="K175" s="18">
        <v>7.13</v>
      </c>
      <c r="L175" s="18">
        <v>8.64</v>
      </c>
      <c r="M175" s="18"/>
      <c r="N175" s="18">
        <v>66.186624645999999</v>
      </c>
      <c r="O175" s="18">
        <v>7.3681474500000004</v>
      </c>
      <c r="P175" s="19" t="s">
        <v>26</v>
      </c>
      <c r="Q175" s="14" t="s">
        <v>667</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480</v>
      </c>
      <c r="D176" s="20" t="s">
        <v>309</v>
      </c>
      <c r="E176" s="16"/>
      <c r="F176" s="17">
        <v>17.07</v>
      </c>
      <c r="G176" s="17">
        <v>15.48</v>
      </c>
      <c r="H176" s="17">
        <v>13.9</v>
      </c>
      <c r="I176" s="17"/>
      <c r="J176" s="17">
        <v>17.38</v>
      </c>
      <c r="K176" s="17">
        <v>20.54</v>
      </c>
      <c r="L176" s="17">
        <v>25.66</v>
      </c>
      <c r="M176" s="17"/>
      <c r="N176" s="17">
        <v>45.274463142000002</v>
      </c>
      <c r="O176" s="36">
        <v>4.51993285</v>
      </c>
      <c r="P176" s="20" t="s">
        <v>17</v>
      </c>
      <c r="Q176" s="15" t="s">
        <v>668</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669</v>
      </c>
      <c r="D177" s="19" t="s">
        <v>670</v>
      </c>
      <c r="E177" s="16"/>
      <c r="F177" s="18">
        <v>7.89</v>
      </c>
      <c r="G177" s="18">
        <v>7.14</v>
      </c>
      <c r="H177" s="18">
        <v>6.39</v>
      </c>
      <c r="I177" s="17"/>
      <c r="J177" s="18">
        <v>8.09</v>
      </c>
      <c r="K177" s="18">
        <v>9.58</v>
      </c>
      <c r="L177" s="18">
        <v>12</v>
      </c>
      <c r="M177" s="18"/>
      <c r="N177" s="18">
        <v>80.247719055000005</v>
      </c>
      <c r="O177" s="18">
        <v>2.5951824000000001</v>
      </c>
      <c r="P177" s="19" t="s">
        <v>26</v>
      </c>
      <c r="Q177" s="14" t="s">
        <v>671</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672</v>
      </c>
      <c r="D178" s="20" t="s">
        <v>310</v>
      </c>
      <c r="E178" s="16"/>
      <c r="F178" s="17">
        <v>2.14</v>
      </c>
      <c r="G178" s="17">
        <v>1.88</v>
      </c>
      <c r="H178" s="17">
        <v>1.62</v>
      </c>
      <c r="I178" s="17"/>
      <c r="J178" s="17">
        <v>2.29</v>
      </c>
      <c r="K178" s="17">
        <v>2.8</v>
      </c>
      <c r="L178" s="17">
        <v>3.64</v>
      </c>
      <c r="M178" s="17"/>
      <c r="N178" s="17">
        <v>59.824762503000002</v>
      </c>
      <c r="O178" s="36">
        <v>5.0857003499999998</v>
      </c>
      <c r="P178" s="20" t="s">
        <v>26</v>
      </c>
      <c r="Q178" s="15" t="s">
        <v>673</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311</v>
      </c>
      <c r="D179" s="19" t="s">
        <v>312</v>
      </c>
      <c r="E179" s="16"/>
      <c r="F179" s="18">
        <v>2.82</v>
      </c>
      <c r="G179" s="18">
        <v>2.4300000000000002</v>
      </c>
      <c r="H179" s="18">
        <v>2.0499999999999998</v>
      </c>
      <c r="I179" s="17"/>
      <c r="J179" s="18">
        <v>3.1</v>
      </c>
      <c r="K179" s="18">
        <v>3.86</v>
      </c>
      <c r="L179" s="18">
        <v>5.09</v>
      </c>
      <c r="M179" s="18"/>
      <c r="N179" s="18">
        <v>56.942741646000002</v>
      </c>
      <c r="O179" s="18">
        <v>8.1040266499999998</v>
      </c>
      <c r="P179" s="19" t="s">
        <v>26</v>
      </c>
      <c r="Q179" s="14" t="s">
        <v>674</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313</v>
      </c>
      <c r="D180" s="20" t="s">
        <v>314</v>
      </c>
      <c r="E180" s="16"/>
      <c r="F180" s="17">
        <v>19.78</v>
      </c>
      <c r="G180" s="17">
        <v>18.010000000000002</v>
      </c>
      <c r="H180" s="17">
        <v>16.239999999999998</v>
      </c>
      <c r="I180" s="17"/>
      <c r="J180" s="17">
        <v>20.059999999999999</v>
      </c>
      <c r="K180" s="17">
        <v>23.59</v>
      </c>
      <c r="L180" s="17">
        <v>29.31</v>
      </c>
      <c r="M180" s="17"/>
      <c r="N180" s="17">
        <v>45.012506385999998</v>
      </c>
      <c r="O180" s="36">
        <v>214.57408455000001</v>
      </c>
      <c r="P180" s="20" t="s">
        <v>17</v>
      </c>
      <c r="Q180" s="15" t="s">
        <v>675</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470</v>
      </c>
      <c r="D181" s="19" t="s">
        <v>315</v>
      </c>
      <c r="E181" s="16"/>
      <c r="F181" s="18">
        <v>1.78</v>
      </c>
      <c r="G181" s="18">
        <v>1.59</v>
      </c>
      <c r="H181" s="18">
        <v>1.4</v>
      </c>
      <c r="I181" s="17"/>
      <c r="J181" s="18">
        <v>2.23</v>
      </c>
      <c r="K181" s="18">
        <v>2.6</v>
      </c>
      <c r="L181" s="18">
        <v>3.21</v>
      </c>
      <c r="M181" s="18"/>
      <c r="N181" s="18">
        <v>57.648543822000001</v>
      </c>
      <c r="O181" s="18">
        <v>22.790457400000001</v>
      </c>
      <c r="P181" s="19" t="s">
        <v>26</v>
      </c>
      <c r="Q181" s="14" t="s">
        <v>494</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495</v>
      </c>
      <c r="D182" s="20" t="s">
        <v>316</v>
      </c>
      <c r="E182" s="16"/>
      <c r="F182" s="17">
        <v>9.1999999999999993</v>
      </c>
      <c r="G182" s="17">
        <v>8.51</v>
      </c>
      <c r="H182" s="17">
        <v>7.83</v>
      </c>
      <c r="I182" s="17"/>
      <c r="J182" s="17">
        <v>10.11</v>
      </c>
      <c r="K182" s="17">
        <v>11.47</v>
      </c>
      <c r="L182" s="17">
        <v>13.68</v>
      </c>
      <c r="M182" s="17"/>
      <c r="N182" s="17">
        <v>69.621762524999994</v>
      </c>
      <c r="O182" s="36">
        <v>36.7644254</v>
      </c>
      <c r="P182" s="20" t="s">
        <v>26</v>
      </c>
      <c r="Q182" s="15" t="s">
        <v>676</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317</v>
      </c>
      <c r="D183" s="19" t="s">
        <v>318</v>
      </c>
      <c r="E183" s="16"/>
      <c r="F183" s="18">
        <v>1.1599999999999999</v>
      </c>
      <c r="G183" s="18">
        <v>0.86</v>
      </c>
      <c r="H183" s="18">
        <v>0.56999999999999995</v>
      </c>
      <c r="I183" s="17"/>
      <c r="J183" s="18">
        <v>1.29</v>
      </c>
      <c r="K183" s="18">
        <v>1.87</v>
      </c>
      <c r="L183" s="18">
        <v>2.82</v>
      </c>
      <c r="M183" s="18"/>
      <c r="N183" s="18">
        <v>40.923661434000003</v>
      </c>
      <c r="O183" s="18">
        <v>4.9734605499999995</v>
      </c>
      <c r="P183" s="19" t="s">
        <v>17</v>
      </c>
      <c r="Q183" s="14" t="s">
        <v>677</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319</v>
      </c>
      <c r="D184" s="20" t="s">
        <v>320</v>
      </c>
      <c r="E184" s="16"/>
      <c r="F184" s="17">
        <v>31.38</v>
      </c>
      <c r="G184" s="17">
        <v>29.06</v>
      </c>
      <c r="H184" s="17">
        <v>26.74</v>
      </c>
      <c r="I184" s="17"/>
      <c r="J184" s="17">
        <v>32.11</v>
      </c>
      <c r="K184" s="17">
        <v>36.74</v>
      </c>
      <c r="L184" s="17">
        <v>44.23</v>
      </c>
      <c r="M184" s="17"/>
      <c r="N184" s="17">
        <v>77.582813143999999</v>
      </c>
      <c r="O184" s="36">
        <v>209.25215249999999</v>
      </c>
      <c r="P184" s="20" t="s">
        <v>26</v>
      </c>
      <c r="Q184" s="15" t="s">
        <v>678</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464</v>
      </c>
      <c r="D185" s="19" t="s">
        <v>321</v>
      </c>
      <c r="E185" s="16"/>
      <c r="F185" s="18">
        <v>19.399999999999999</v>
      </c>
      <c r="G185" s="18">
        <v>18.12</v>
      </c>
      <c r="H185" s="18">
        <v>16.850000000000001</v>
      </c>
      <c r="I185" s="17"/>
      <c r="J185" s="18">
        <v>20.07</v>
      </c>
      <c r="K185" s="18">
        <v>22.61</v>
      </c>
      <c r="L185" s="18">
        <v>26.73</v>
      </c>
      <c r="M185" s="18"/>
      <c r="N185" s="18">
        <v>68.294397196000006</v>
      </c>
      <c r="O185" s="18">
        <v>241.94761129999998</v>
      </c>
      <c r="P185" s="19" t="s">
        <v>26</v>
      </c>
      <c r="Q185" s="14" t="s">
        <v>679</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322</v>
      </c>
      <c r="D186" s="20" t="s">
        <v>323</v>
      </c>
      <c r="E186" s="16"/>
      <c r="F186" s="17">
        <v>114.46</v>
      </c>
      <c r="G186" s="17">
        <v>105.17</v>
      </c>
      <c r="H186" s="17">
        <v>95.88</v>
      </c>
      <c r="I186" s="17"/>
      <c r="J186" s="17">
        <v>116.45</v>
      </c>
      <c r="K186" s="17">
        <v>135.02000000000001</v>
      </c>
      <c r="L186" s="17">
        <v>165.07</v>
      </c>
      <c r="M186" s="17"/>
      <c r="N186" s="17">
        <v>78.339777660999999</v>
      </c>
      <c r="O186" s="36">
        <v>377.69658755</v>
      </c>
      <c r="P186" s="20" t="s">
        <v>26</v>
      </c>
      <c r="Q186" s="15" t="s">
        <v>680</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324</v>
      </c>
      <c r="D187" s="19" t="s">
        <v>325</v>
      </c>
      <c r="E187" s="16"/>
      <c r="F187" s="18">
        <v>5.86</v>
      </c>
      <c r="G187" s="18">
        <v>5.54</v>
      </c>
      <c r="H187" s="18">
        <v>5.22</v>
      </c>
      <c r="I187" s="17"/>
      <c r="J187" s="18">
        <v>6.03</v>
      </c>
      <c r="K187" s="18">
        <v>6.66</v>
      </c>
      <c r="L187" s="18">
        <v>7.68</v>
      </c>
      <c r="M187" s="18"/>
      <c r="N187" s="18">
        <v>67.111690904</v>
      </c>
      <c r="O187" s="18">
        <v>7.3277919499999999</v>
      </c>
      <c r="P187" s="19" t="s">
        <v>26</v>
      </c>
      <c r="Q187" s="14" t="s">
        <v>681</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324</v>
      </c>
      <c r="D188" s="20" t="s">
        <v>326</v>
      </c>
      <c r="E188" s="16"/>
      <c r="F188" s="17">
        <v>29.32</v>
      </c>
      <c r="G188" s="17">
        <v>27.75</v>
      </c>
      <c r="H188" s="17">
        <v>26.18</v>
      </c>
      <c r="I188" s="17"/>
      <c r="J188" s="17">
        <v>30.07</v>
      </c>
      <c r="K188" s="17">
        <v>33.200000000000003</v>
      </c>
      <c r="L188" s="17">
        <v>38.28</v>
      </c>
      <c r="M188" s="17"/>
      <c r="N188" s="17">
        <v>64.819168761</v>
      </c>
      <c r="O188" s="36">
        <v>26.00808975</v>
      </c>
      <c r="P188" s="20" t="s">
        <v>26</v>
      </c>
      <c r="Q188" s="15" t="s">
        <v>682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327</v>
      </c>
      <c r="D189" s="19" t="s">
        <v>683</v>
      </c>
      <c r="E189" s="16"/>
      <c r="F189" s="18">
        <v>13.3</v>
      </c>
      <c r="G189" s="18">
        <v>12.3</v>
      </c>
      <c r="H189" s="18">
        <v>11.31</v>
      </c>
      <c r="I189" s="17"/>
      <c r="J189" s="18">
        <v>13.72</v>
      </c>
      <c r="K189" s="18">
        <v>15.7</v>
      </c>
      <c r="L189" s="18">
        <v>18.899999999999999</v>
      </c>
      <c r="M189" s="18"/>
      <c r="N189" s="18">
        <v>79.668649286999994</v>
      </c>
      <c r="O189" s="18">
        <v>1.1439686999999998</v>
      </c>
      <c r="P189" s="19" t="s">
        <v>26</v>
      </c>
      <c r="Q189" s="14" t="s">
        <v>684</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300</v>
      </c>
      <c r="D190" s="20" t="s">
        <v>471</v>
      </c>
      <c r="E190" s="16"/>
      <c r="F190" s="17">
        <v>14.77</v>
      </c>
      <c r="G190" s="17">
        <v>13.69</v>
      </c>
      <c r="H190" s="17">
        <v>12.62</v>
      </c>
      <c r="I190" s="17"/>
      <c r="J190" s="17">
        <v>15.2</v>
      </c>
      <c r="K190" s="17">
        <v>17.34</v>
      </c>
      <c r="L190" s="17">
        <v>20.81</v>
      </c>
      <c r="M190" s="17"/>
      <c r="N190" s="17">
        <v>74.186453095000005</v>
      </c>
      <c r="O190" s="36">
        <v>1.3035428</v>
      </c>
      <c r="P190" s="20" t="s">
        <v>26</v>
      </c>
      <c r="Q190" s="15" t="s">
        <v>685</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327</v>
      </c>
      <c r="D191" s="19" t="s">
        <v>328</v>
      </c>
      <c r="E191" s="16"/>
      <c r="F191" s="18">
        <v>28.19</v>
      </c>
      <c r="G191" s="18">
        <v>26.19</v>
      </c>
      <c r="H191" s="18">
        <v>24.19</v>
      </c>
      <c r="I191" s="17"/>
      <c r="J191" s="18">
        <v>28.95</v>
      </c>
      <c r="K191" s="18">
        <v>32.94</v>
      </c>
      <c r="L191" s="18">
        <v>39.409999999999997</v>
      </c>
      <c r="M191" s="18"/>
      <c r="N191" s="18">
        <v>75.133778058000004</v>
      </c>
      <c r="O191" s="18">
        <v>70.49272345</v>
      </c>
      <c r="P191" s="19" t="s">
        <v>26</v>
      </c>
      <c r="Q191" s="14" t="s">
        <v>686</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329</v>
      </c>
      <c r="D192" s="20" t="s">
        <v>330</v>
      </c>
      <c r="E192" s="16"/>
      <c r="F192" s="17">
        <v>13.49</v>
      </c>
      <c r="G192" s="17">
        <v>13.17</v>
      </c>
      <c r="H192" s="17">
        <v>12.86</v>
      </c>
      <c r="I192" s="17"/>
      <c r="J192" s="17">
        <v>13.56</v>
      </c>
      <c r="K192" s="17">
        <v>14.18</v>
      </c>
      <c r="L192" s="17">
        <v>15.2</v>
      </c>
      <c r="M192" s="17"/>
      <c r="N192" s="17">
        <v>85.296961206000006</v>
      </c>
      <c r="O192" s="36">
        <v>54.122373350000004</v>
      </c>
      <c r="P192" s="20" t="s">
        <v>26</v>
      </c>
      <c r="Q192" s="15" t="s">
        <v>496</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497</v>
      </c>
      <c r="D193" s="19" t="s">
        <v>498</v>
      </c>
      <c r="E193" s="16"/>
      <c r="F193" s="18">
        <v>18.28</v>
      </c>
      <c r="G193" s="18">
        <v>16.920000000000002</v>
      </c>
      <c r="H193" s="18">
        <v>15.56</v>
      </c>
      <c r="I193" s="17"/>
      <c r="J193" s="18">
        <v>19.71</v>
      </c>
      <c r="K193" s="18">
        <v>22.42</v>
      </c>
      <c r="L193" s="18">
        <v>26.81</v>
      </c>
      <c r="M193" s="18"/>
      <c r="N193" s="18">
        <v>77.979840983000003</v>
      </c>
      <c r="O193" s="18">
        <v>1.1995022</v>
      </c>
      <c r="P193" s="19" t="s">
        <v>26</v>
      </c>
      <c r="Q193" s="14" t="s">
        <v>687</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331</v>
      </c>
      <c r="D194" s="20" t="s">
        <v>332</v>
      </c>
      <c r="E194" s="16"/>
      <c r="F194" s="17">
        <v>20.03</v>
      </c>
      <c r="G194" s="17">
        <v>17.91</v>
      </c>
      <c r="H194" s="17">
        <v>15.79</v>
      </c>
      <c r="I194" s="17"/>
      <c r="J194" s="17">
        <v>25.18</v>
      </c>
      <c r="K194" s="17">
        <v>29.41</v>
      </c>
      <c r="L194" s="17">
        <v>36.26</v>
      </c>
      <c r="M194" s="17"/>
      <c r="N194" s="17">
        <v>56.048391885999997</v>
      </c>
      <c r="O194" s="36">
        <v>37.5356326</v>
      </c>
      <c r="P194" s="20" t="s">
        <v>26</v>
      </c>
      <c r="Q194" s="15" t="s">
        <v>688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333</v>
      </c>
      <c r="D195" s="19" t="s">
        <v>334</v>
      </c>
      <c r="E195" s="16"/>
      <c r="F195" s="18">
        <v>5.41</v>
      </c>
      <c r="G195" s="18">
        <v>5.05</v>
      </c>
      <c r="H195" s="18">
        <v>4.6900000000000004</v>
      </c>
      <c r="I195" s="17"/>
      <c r="J195" s="18">
        <v>6.16</v>
      </c>
      <c r="K195" s="18">
        <v>6.87</v>
      </c>
      <c r="L195" s="18">
        <v>8.0299999999999994</v>
      </c>
      <c r="M195" s="18"/>
      <c r="N195" s="18">
        <v>51.300469757000002</v>
      </c>
      <c r="O195" s="18">
        <v>2.8807839</v>
      </c>
      <c r="P195" s="19" t="s">
        <v>26</v>
      </c>
      <c r="Q195" s="14" t="s">
        <v>689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335</v>
      </c>
      <c r="D196" s="20" t="s">
        <v>336</v>
      </c>
      <c r="E196" s="16"/>
      <c r="F196" s="17">
        <v>5.82</v>
      </c>
      <c r="G196" s="17">
        <v>5.12</v>
      </c>
      <c r="H196" s="17">
        <v>4.43</v>
      </c>
      <c r="I196" s="17"/>
      <c r="J196" s="17">
        <v>6.13</v>
      </c>
      <c r="K196" s="17">
        <v>7.51</v>
      </c>
      <c r="L196" s="17">
        <v>9.74</v>
      </c>
      <c r="M196" s="17"/>
      <c r="N196" s="17">
        <v>73.732195826999998</v>
      </c>
      <c r="O196" s="36">
        <v>6.0176337499999999</v>
      </c>
      <c r="P196" s="20" t="s">
        <v>26</v>
      </c>
      <c r="Q196" s="15" t="s">
        <v>690</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337</v>
      </c>
      <c r="D197" s="19" t="s">
        <v>338</v>
      </c>
      <c r="E197" s="16"/>
      <c r="F197" s="18">
        <v>9.6999999999999993</v>
      </c>
      <c r="G197" s="18">
        <v>8.2100000000000009</v>
      </c>
      <c r="H197" s="18">
        <v>6.72</v>
      </c>
      <c r="I197" s="17"/>
      <c r="J197" s="18">
        <v>10.09</v>
      </c>
      <c r="K197" s="18">
        <v>13.06</v>
      </c>
      <c r="L197" s="18">
        <v>17.87</v>
      </c>
      <c r="M197" s="18"/>
      <c r="N197" s="18">
        <v>72.324007375999997</v>
      </c>
      <c r="O197" s="18">
        <v>54.011737600000004</v>
      </c>
      <c r="P197" s="19" t="s">
        <v>26</v>
      </c>
      <c r="Q197" s="14" t="s">
        <v>691</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339</v>
      </c>
      <c r="D198" s="20" t="s">
        <v>340</v>
      </c>
      <c r="E198" s="16"/>
      <c r="F198" s="17">
        <v>9.32</v>
      </c>
      <c r="G198" s="17">
        <v>8.42</v>
      </c>
      <c r="H198" s="17">
        <v>7.52</v>
      </c>
      <c r="I198" s="17"/>
      <c r="J198" s="17">
        <v>10.33</v>
      </c>
      <c r="K198" s="17">
        <v>12.12</v>
      </c>
      <c r="L198" s="17">
        <v>15.02</v>
      </c>
      <c r="M198" s="17"/>
      <c r="N198" s="17">
        <v>63.236256875000002</v>
      </c>
      <c r="O198" s="36">
        <v>97.230512449999992</v>
      </c>
      <c r="P198" s="20" t="s">
        <v>26</v>
      </c>
      <c r="Q198" s="15" t="s">
        <v>692</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341</v>
      </c>
      <c r="D199" s="19" t="s">
        <v>342</v>
      </c>
      <c r="E199" s="16"/>
      <c r="F199" s="18">
        <v>5.33</v>
      </c>
      <c r="G199" s="18">
        <v>4.4800000000000004</v>
      </c>
      <c r="H199" s="18">
        <v>3.64</v>
      </c>
      <c r="I199" s="17"/>
      <c r="J199" s="18">
        <v>5.71</v>
      </c>
      <c r="K199" s="18">
        <v>7.39</v>
      </c>
      <c r="L199" s="18">
        <v>10.11</v>
      </c>
      <c r="M199" s="18"/>
      <c r="N199" s="18">
        <v>68.257397871999999</v>
      </c>
      <c r="O199" s="18">
        <v>30.761069749999997</v>
      </c>
      <c r="P199" s="19" t="s">
        <v>26</v>
      </c>
      <c r="Q199" s="14" t="s">
        <v>693</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343</v>
      </c>
      <c r="D200" s="20" t="s">
        <v>344</v>
      </c>
      <c r="E200" s="16"/>
      <c r="F200" s="17">
        <v>19.86</v>
      </c>
      <c r="G200" s="17">
        <v>18.62</v>
      </c>
      <c r="H200" s="17">
        <v>17.39</v>
      </c>
      <c r="I200" s="17"/>
      <c r="J200" s="17">
        <v>21</v>
      </c>
      <c r="K200" s="17">
        <v>23.46</v>
      </c>
      <c r="L200" s="17">
        <v>27.45</v>
      </c>
      <c r="M200" s="17"/>
      <c r="N200" s="17">
        <v>56.855594893000003</v>
      </c>
      <c r="O200" s="36">
        <v>64.355448949999996</v>
      </c>
      <c r="P200" s="20" t="s">
        <v>26</v>
      </c>
      <c r="Q200" s="15" t="s">
        <v>694</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345</v>
      </c>
      <c r="D201" s="20" t="s">
        <v>346</v>
      </c>
      <c r="E201" s="16"/>
      <c r="F201" s="17">
        <v>24.39</v>
      </c>
      <c r="G201" s="17">
        <v>21.76</v>
      </c>
      <c r="H201" s="17">
        <v>19.13</v>
      </c>
      <c r="I201" s="17"/>
      <c r="J201" s="17">
        <v>24.88</v>
      </c>
      <c r="K201" s="17">
        <v>30.13</v>
      </c>
      <c r="L201" s="17">
        <v>38.630000000000003</v>
      </c>
      <c r="M201" s="17"/>
      <c r="N201" s="17">
        <v>87.357926977000005</v>
      </c>
      <c r="O201" s="36">
        <v>77.12550474999999</v>
      </c>
      <c r="P201" s="20" t="s">
        <v>26</v>
      </c>
      <c r="Q201" s="15" t="s">
        <v>695</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481</v>
      </c>
      <c r="D202" s="19" t="s">
        <v>482</v>
      </c>
      <c r="E202" s="16"/>
      <c r="F202" s="18">
        <v>769.36</v>
      </c>
      <c r="G202" s="18">
        <v>689.35</v>
      </c>
      <c r="H202" s="18">
        <v>609.35</v>
      </c>
      <c r="I202" s="17"/>
      <c r="J202" s="18">
        <v>941.4</v>
      </c>
      <c r="K202" s="18">
        <v>1101.4000000000001</v>
      </c>
      <c r="L202" s="18">
        <v>1360.3</v>
      </c>
      <c r="M202" s="18"/>
      <c r="N202" s="18">
        <v>46.401049112000003</v>
      </c>
      <c r="O202" s="18">
        <v>1.4002604105000001</v>
      </c>
      <c r="P202" s="19" t="s">
        <v>26</v>
      </c>
      <c r="Q202" s="14" t="s">
        <v>696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347</v>
      </c>
      <c r="D203" s="20" t="s">
        <v>348</v>
      </c>
      <c r="E203" s="16"/>
      <c r="F203" s="17">
        <v>79.599999999999994</v>
      </c>
      <c r="G203" s="17">
        <v>68.81</v>
      </c>
      <c r="H203" s="17">
        <v>58.03</v>
      </c>
      <c r="I203" s="17"/>
      <c r="J203" s="17">
        <v>82.08</v>
      </c>
      <c r="K203" s="17">
        <v>103.64</v>
      </c>
      <c r="L203" s="17">
        <v>138.54</v>
      </c>
      <c r="M203" s="17"/>
      <c r="N203" s="17">
        <v>80.529643045</v>
      </c>
      <c r="O203" s="36">
        <v>4.5215227480000006</v>
      </c>
      <c r="P203" s="20" t="s">
        <v>26</v>
      </c>
      <c r="Q203" s="15" t="s">
        <v>697</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349</v>
      </c>
      <c r="D204" s="19" t="s">
        <v>350</v>
      </c>
      <c r="E204" s="16"/>
      <c r="F204" s="18">
        <v>50.17</v>
      </c>
      <c r="G204" s="18">
        <v>45.99</v>
      </c>
      <c r="H204" s="18">
        <v>41.82</v>
      </c>
      <c r="I204" s="17"/>
      <c r="J204" s="18">
        <v>51.04</v>
      </c>
      <c r="K204" s="18">
        <v>59.38</v>
      </c>
      <c r="L204" s="18">
        <v>72.89</v>
      </c>
      <c r="M204" s="18"/>
      <c r="N204" s="18">
        <v>29.658997032999999</v>
      </c>
      <c r="O204" s="18">
        <v>324.94621569999998</v>
      </c>
      <c r="P204" s="19" t="s">
        <v>17</v>
      </c>
      <c r="Q204" s="14" t="s">
        <v>698</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351</v>
      </c>
      <c r="D205" s="20" t="s">
        <v>352</v>
      </c>
      <c r="E205" s="16"/>
      <c r="F205" s="17">
        <v>5.86</v>
      </c>
      <c r="G205" s="17">
        <v>5.35</v>
      </c>
      <c r="H205" s="17">
        <v>4.8499999999999996</v>
      </c>
      <c r="I205" s="17"/>
      <c r="J205" s="17">
        <v>6.09</v>
      </c>
      <c r="K205" s="17">
        <v>7.09</v>
      </c>
      <c r="L205" s="17">
        <v>8.7100000000000009</v>
      </c>
      <c r="M205" s="17"/>
      <c r="N205" s="17">
        <v>74.299520385999998</v>
      </c>
      <c r="O205" s="36">
        <v>2.74164685</v>
      </c>
      <c r="P205" s="20" t="s">
        <v>26</v>
      </c>
      <c r="Q205" s="15" t="s">
        <v>699</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353</v>
      </c>
      <c r="D206" s="19" t="s">
        <v>354</v>
      </c>
      <c r="E206" s="16"/>
      <c r="F206" s="18">
        <v>11.96</v>
      </c>
      <c r="G206" s="18">
        <v>11.49</v>
      </c>
      <c r="H206" s="18">
        <v>11.03</v>
      </c>
      <c r="I206" s="17"/>
      <c r="J206" s="18">
        <v>12.15</v>
      </c>
      <c r="K206" s="18">
        <v>13.07</v>
      </c>
      <c r="L206" s="18">
        <v>14.56</v>
      </c>
      <c r="M206" s="18"/>
      <c r="N206" s="18">
        <v>72.956678545000003</v>
      </c>
      <c r="O206" s="18">
        <v>1.90485215</v>
      </c>
      <c r="P206" s="19" t="s">
        <v>26</v>
      </c>
      <c r="Q206" s="14" t="s">
        <v>700</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353</v>
      </c>
      <c r="D207" s="20" t="s">
        <v>355</v>
      </c>
      <c r="E207" s="16"/>
      <c r="F207" s="17">
        <v>35.97</v>
      </c>
      <c r="G207" s="17">
        <v>34.49</v>
      </c>
      <c r="H207" s="17">
        <v>33.01</v>
      </c>
      <c r="I207" s="17"/>
      <c r="J207" s="17">
        <v>36.56</v>
      </c>
      <c r="K207" s="17">
        <v>39.51</v>
      </c>
      <c r="L207" s="17">
        <v>44.29</v>
      </c>
      <c r="M207" s="17"/>
      <c r="N207" s="17">
        <v>80.22115986</v>
      </c>
      <c r="O207" s="36">
        <v>53.747254500000004</v>
      </c>
      <c r="P207" s="20" t="s">
        <v>26</v>
      </c>
      <c r="Q207" s="15" t="s">
        <v>701</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472</v>
      </c>
      <c r="D208" s="19" t="s">
        <v>356</v>
      </c>
      <c r="E208" s="16"/>
      <c r="F208" s="18">
        <v>115.25</v>
      </c>
      <c r="G208" s="18">
        <v>93.5</v>
      </c>
      <c r="H208" s="18">
        <v>71.75</v>
      </c>
      <c r="I208" s="17"/>
      <c r="J208" s="18">
        <v>169.19</v>
      </c>
      <c r="K208" s="18">
        <v>212.68</v>
      </c>
      <c r="L208" s="18">
        <v>283.06</v>
      </c>
      <c r="M208" s="18"/>
      <c r="N208" s="18">
        <v>52.299224467999998</v>
      </c>
      <c r="O208" s="18">
        <v>9.7287874205000016</v>
      </c>
      <c r="P208" s="19" t="s">
        <v>26</v>
      </c>
      <c r="Q208" s="14" t="s">
        <v>702</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357</v>
      </c>
      <c r="D209" s="20" t="s">
        <v>358</v>
      </c>
      <c r="E209" s="16"/>
      <c r="F209" s="17">
        <v>8.66</v>
      </c>
      <c r="G209" s="17">
        <v>8.15</v>
      </c>
      <c r="H209" s="17">
        <v>7.65</v>
      </c>
      <c r="I209" s="17"/>
      <c r="J209" s="17">
        <v>9.43</v>
      </c>
      <c r="K209" s="17">
        <v>10.43</v>
      </c>
      <c r="L209" s="17">
        <v>12.06</v>
      </c>
      <c r="M209" s="17"/>
      <c r="N209" s="17">
        <v>54.626421090000001</v>
      </c>
      <c r="O209" s="36">
        <v>2.54573465</v>
      </c>
      <c r="P209" s="20" t="s">
        <v>26</v>
      </c>
      <c r="Q209" s="15" t="s">
        <v>703</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359</v>
      </c>
      <c r="D210" s="19" t="s">
        <v>360</v>
      </c>
      <c r="E210" s="16"/>
      <c r="F210" s="18">
        <v>35.51</v>
      </c>
      <c r="G210" s="18">
        <v>32.61</v>
      </c>
      <c r="H210" s="18">
        <v>29.71</v>
      </c>
      <c r="I210" s="17"/>
      <c r="J210" s="18">
        <v>36.479999999999997</v>
      </c>
      <c r="K210" s="18">
        <v>42.27</v>
      </c>
      <c r="L210" s="18">
        <v>51.65</v>
      </c>
      <c r="M210" s="18"/>
      <c r="N210" s="18">
        <v>60.499459311999999</v>
      </c>
      <c r="O210" s="18">
        <v>8.0061075000000006</v>
      </c>
      <c r="P210" s="19" t="s">
        <v>26</v>
      </c>
      <c r="Q210" s="14" t="s">
        <v>704</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361</v>
      </c>
      <c r="D211" s="20" t="s">
        <v>362</v>
      </c>
      <c r="E211" s="16"/>
      <c r="F211" s="17">
        <v>27.13</v>
      </c>
      <c r="G211" s="17">
        <v>25.44</v>
      </c>
      <c r="H211" s="17">
        <v>23.75</v>
      </c>
      <c r="I211" s="17"/>
      <c r="J211" s="17">
        <v>27.88</v>
      </c>
      <c r="K211" s="17">
        <v>31.25</v>
      </c>
      <c r="L211" s="17">
        <v>36.700000000000003</v>
      </c>
      <c r="M211" s="17"/>
      <c r="N211" s="17">
        <v>74.144455745000002</v>
      </c>
      <c r="O211" s="36">
        <v>118.06749175</v>
      </c>
      <c r="P211" s="20" t="s">
        <v>26</v>
      </c>
      <c r="Q211" s="15" t="s">
        <v>705</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363</v>
      </c>
      <c r="D212" s="19" t="s">
        <v>364</v>
      </c>
      <c r="E212" s="16"/>
      <c r="F212" s="18">
        <v>15.84</v>
      </c>
      <c r="G212" s="18">
        <v>14.15</v>
      </c>
      <c r="H212" s="18">
        <v>12.47</v>
      </c>
      <c r="I212" s="17"/>
      <c r="J212" s="18">
        <v>17.22</v>
      </c>
      <c r="K212" s="18">
        <v>20.58</v>
      </c>
      <c r="L212" s="18">
        <v>26.03</v>
      </c>
      <c r="M212" s="18"/>
      <c r="N212" s="18">
        <v>54.242610208000002</v>
      </c>
      <c r="O212" s="18">
        <v>32.8261556</v>
      </c>
      <c r="P212" s="19" t="s">
        <v>26</v>
      </c>
      <c r="Q212" s="14" t="s">
        <v>706</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365</v>
      </c>
      <c r="D213" s="20" t="s">
        <v>366</v>
      </c>
      <c r="E213" s="16"/>
      <c r="F213" s="17">
        <v>49.32</v>
      </c>
      <c r="G213" s="17">
        <v>33.58</v>
      </c>
      <c r="H213" s="17">
        <v>17.850000000000001</v>
      </c>
      <c r="I213" s="17"/>
      <c r="J213" s="17">
        <v>90.48</v>
      </c>
      <c r="K213" s="17">
        <v>121.94</v>
      </c>
      <c r="L213" s="17">
        <v>172.86</v>
      </c>
      <c r="M213" s="17"/>
      <c r="N213" s="17">
        <v>63.726363243999998</v>
      </c>
      <c r="O213" s="36">
        <v>173.35724801000001</v>
      </c>
      <c r="P213" s="20" t="s">
        <v>26</v>
      </c>
      <c r="Q213" s="15" t="s">
        <v>707</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367</v>
      </c>
      <c r="D214" s="20" t="s">
        <v>368</v>
      </c>
      <c r="E214" s="16"/>
      <c r="F214" s="17">
        <v>18.600000000000001</v>
      </c>
      <c r="G214" s="17">
        <v>16.71</v>
      </c>
      <c r="H214" s="17">
        <v>14.82</v>
      </c>
      <c r="I214" s="17"/>
      <c r="J214" s="17">
        <v>19</v>
      </c>
      <c r="K214" s="17">
        <v>22.77</v>
      </c>
      <c r="L214" s="17">
        <v>28.87</v>
      </c>
      <c r="M214" s="17"/>
      <c r="N214" s="17">
        <v>82.060454281000005</v>
      </c>
      <c r="O214" s="36">
        <v>111.68271134999999</v>
      </c>
      <c r="P214" s="20" t="s">
        <v>26</v>
      </c>
      <c r="Q214" s="15" t="s">
        <v>708</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369</v>
      </c>
      <c r="D215" s="19" t="s">
        <v>370</v>
      </c>
      <c r="E215" s="16"/>
      <c r="F215" s="18">
        <v>37.14</v>
      </c>
      <c r="G215" s="18">
        <v>33.42</v>
      </c>
      <c r="H215" s="18">
        <v>29.71</v>
      </c>
      <c r="I215" s="17"/>
      <c r="J215" s="18">
        <v>37.799999999999997</v>
      </c>
      <c r="K215" s="18">
        <v>45.22</v>
      </c>
      <c r="L215" s="18">
        <v>57.24</v>
      </c>
      <c r="M215" s="18"/>
      <c r="N215" s="18">
        <v>72.072888767999999</v>
      </c>
      <c r="O215" s="18">
        <v>113.9633168</v>
      </c>
      <c r="P215" s="19" t="s">
        <v>26</v>
      </c>
      <c r="Q215" s="14" t="s">
        <v>709</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371</v>
      </c>
      <c r="D216" s="19" t="s">
        <v>372</v>
      </c>
      <c r="E216" s="16"/>
      <c r="F216" s="18">
        <v>11.5</v>
      </c>
      <c r="G216" s="18">
        <v>10.45</v>
      </c>
      <c r="H216" s="18">
        <v>9.4</v>
      </c>
      <c r="I216" s="17"/>
      <c r="J216" s="18">
        <v>11.68</v>
      </c>
      <c r="K216" s="18">
        <v>13.77</v>
      </c>
      <c r="L216" s="18">
        <v>17.149999999999999</v>
      </c>
      <c r="M216" s="18"/>
      <c r="N216" s="18">
        <v>72.556217726</v>
      </c>
      <c r="O216" s="18">
        <v>5.0335957000000002</v>
      </c>
      <c r="P216" s="19" t="s">
        <v>26</v>
      </c>
      <c r="Q216" s="14" t="s">
        <v>710</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373</v>
      </c>
      <c r="D217" s="20" t="s">
        <v>374</v>
      </c>
      <c r="E217" s="16"/>
      <c r="F217" s="17">
        <v>6.75</v>
      </c>
      <c r="G217" s="17">
        <v>5.82</v>
      </c>
      <c r="H217" s="17">
        <v>4.8899999999999997</v>
      </c>
      <c r="I217" s="17"/>
      <c r="J217" s="17">
        <v>6.97</v>
      </c>
      <c r="K217" s="17">
        <v>8.82</v>
      </c>
      <c r="L217" s="17">
        <v>11.82</v>
      </c>
      <c r="M217" s="17"/>
      <c r="N217" s="17">
        <v>87.112470802999994</v>
      </c>
      <c r="O217" s="36">
        <v>3.3871397999999999</v>
      </c>
      <c r="P217" s="20" t="s">
        <v>26</v>
      </c>
      <c r="Q217" s="15" t="s">
        <v>711</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375</v>
      </c>
      <c r="D218" s="19" t="s">
        <v>376</v>
      </c>
      <c r="E218" s="16"/>
      <c r="F218" s="18">
        <v>21.34</v>
      </c>
      <c r="G218" s="18">
        <v>18.95</v>
      </c>
      <c r="H218" s="18">
        <v>16.559999999999999</v>
      </c>
      <c r="I218" s="17"/>
      <c r="J218" s="18">
        <v>24.71</v>
      </c>
      <c r="K218" s="18">
        <v>29.48</v>
      </c>
      <c r="L218" s="18">
        <v>37.200000000000003</v>
      </c>
      <c r="M218" s="18"/>
      <c r="N218" s="18">
        <v>53.753398611000001</v>
      </c>
      <c r="O218" s="18">
        <v>26.864883500000001</v>
      </c>
      <c r="P218" s="19" t="s">
        <v>26</v>
      </c>
      <c r="Q218" s="14" t="s">
        <v>712</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377</v>
      </c>
      <c r="D219" s="20" t="s">
        <v>378</v>
      </c>
      <c r="E219" s="16"/>
      <c r="F219" s="17">
        <v>17.79</v>
      </c>
      <c r="G219" s="17">
        <v>16.670000000000002</v>
      </c>
      <c r="H219" s="17">
        <v>15.56</v>
      </c>
      <c r="I219" s="17"/>
      <c r="J219" s="17">
        <v>18.37</v>
      </c>
      <c r="K219" s="17">
        <v>20.59</v>
      </c>
      <c r="L219" s="17">
        <v>24.2</v>
      </c>
      <c r="M219" s="17"/>
      <c r="N219" s="17">
        <v>62.772591683999998</v>
      </c>
      <c r="O219" s="36">
        <v>108.88725065</v>
      </c>
      <c r="P219" s="20" t="s">
        <v>26</v>
      </c>
      <c r="Q219" s="15" t="s">
        <v>713</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453</v>
      </c>
      <c r="D220" s="19" t="s">
        <v>454</v>
      </c>
      <c r="E220" s="16"/>
      <c r="F220" s="18">
        <v>3.78</v>
      </c>
      <c r="G220" s="18">
        <v>3.57</v>
      </c>
      <c r="H220" s="18">
        <v>3.37</v>
      </c>
      <c r="I220" s="17"/>
      <c r="J220" s="18">
        <v>3.88</v>
      </c>
      <c r="K220" s="18">
        <v>4.28</v>
      </c>
      <c r="L220" s="18">
        <v>4.93</v>
      </c>
      <c r="M220" s="18"/>
      <c r="N220" s="18">
        <v>65.195328017999998</v>
      </c>
      <c r="O220" s="18">
        <v>1.84824345</v>
      </c>
      <c r="P220" s="19" t="s">
        <v>26</v>
      </c>
      <c r="Q220" s="14" t="s">
        <v>714</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379</v>
      </c>
      <c r="D221" s="20" t="s">
        <v>380</v>
      </c>
      <c r="E221" s="16"/>
      <c r="F221" s="17">
        <v>54.53</v>
      </c>
      <c r="G221" s="17">
        <v>49.77</v>
      </c>
      <c r="H221" s="17">
        <v>45.01</v>
      </c>
      <c r="I221" s="17"/>
      <c r="J221" s="17">
        <v>55.53</v>
      </c>
      <c r="K221" s="17">
        <v>65.040000000000006</v>
      </c>
      <c r="L221" s="17">
        <v>80.430000000000007</v>
      </c>
      <c r="M221" s="17"/>
      <c r="N221" s="17">
        <v>56.235592388000001</v>
      </c>
      <c r="O221" s="36">
        <v>7.3709892000000004</v>
      </c>
      <c r="P221" s="20" t="s">
        <v>17</v>
      </c>
      <c r="Q221" s="15" t="s">
        <v>715</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381</v>
      </c>
      <c r="D222" s="19" t="s">
        <v>474</v>
      </c>
      <c r="E222" s="16"/>
      <c r="F222" s="18">
        <v>5.66</v>
      </c>
      <c r="G222" s="18">
        <v>5.18</v>
      </c>
      <c r="H222" s="18">
        <v>4.7</v>
      </c>
      <c r="I222" s="17"/>
      <c r="J222" s="18">
        <v>6.29</v>
      </c>
      <c r="K222" s="18">
        <v>7.24</v>
      </c>
      <c r="L222" s="18">
        <v>8.7899999999999991</v>
      </c>
      <c r="M222" s="18"/>
      <c r="N222" s="18">
        <v>51.189122142999999</v>
      </c>
      <c r="O222" s="18">
        <v>1.7480947</v>
      </c>
      <c r="P222" s="19" t="s">
        <v>26</v>
      </c>
      <c r="Q222" s="14" t="s">
        <v>716</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381</v>
      </c>
      <c r="D223" s="20" t="s">
        <v>382</v>
      </c>
      <c r="E223" s="16"/>
      <c r="F223" s="17">
        <v>5.7</v>
      </c>
      <c r="G223" s="17">
        <v>5.2</v>
      </c>
      <c r="H223" s="17">
        <v>4.71</v>
      </c>
      <c r="I223" s="17"/>
      <c r="J223" s="17">
        <v>6.27</v>
      </c>
      <c r="K223" s="17">
        <v>7.25</v>
      </c>
      <c r="L223" s="17">
        <v>8.84</v>
      </c>
      <c r="M223" s="17"/>
      <c r="N223" s="17">
        <v>51.777414211</v>
      </c>
      <c r="O223" s="36">
        <v>84.133889550000006</v>
      </c>
      <c r="P223" s="20" t="s">
        <v>26</v>
      </c>
      <c r="Q223" s="15" t="s">
        <v>717</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383</v>
      </c>
      <c r="D224" s="19" t="s">
        <v>384</v>
      </c>
      <c r="E224" s="16"/>
      <c r="F224" s="18">
        <v>53.84</v>
      </c>
      <c r="G224" s="18">
        <v>50.84</v>
      </c>
      <c r="H224" s="18">
        <v>47.85</v>
      </c>
      <c r="I224" s="17"/>
      <c r="J224" s="18">
        <v>54.34</v>
      </c>
      <c r="K224" s="18">
        <v>60.32</v>
      </c>
      <c r="L224" s="18">
        <v>70</v>
      </c>
      <c r="M224" s="18"/>
      <c r="N224" s="18">
        <v>48.182694253000001</v>
      </c>
      <c r="O224" s="18">
        <v>1358.6960053</v>
      </c>
      <c r="P224" s="19" t="s">
        <v>17</v>
      </c>
      <c r="Q224" s="14" t="s">
        <v>718</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385</v>
      </c>
      <c r="D225" s="20" t="s">
        <v>386</v>
      </c>
      <c r="E225" s="16"/>
      <c r="F225" s="17">
        <v>24.05</v>
      </c>
      <c r="G225" s="17">
        <v>22.34</v>
      </c>
      <c r="H225" s="17">
        <v>20.63</v>
      </c>
      <c r="I225" s="17"/>
      <c r="J225" s="17">
        <v>24.65</v>
      </c>
      <c r="K225" s="17">
        <v>28.06</v>
      </c>
      <c r="L225" s="17">
        <v>33.57</v>
      </c>
      <c r="M225" s="17"/>
      <c r="N225" s="17">
        <v>43.925665529</v>
      </c>
      <c r="O225" s="36">
        <v>8.8015197000000001</v>
      </c>
      <c r="P225" s="20" t="s">
        <v>17</v>
      </c>
      <c r="Q225" s="15" t="s">
        <v>719</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387</v>
      </c>
      <c r="D226" s="19" t="s">
        <v>388</v>
      </c>
      <c r="E226" s="16"/>
      <c r="F226" s="18">
        <v>5.12</v>
      </c>
      <c r="G226" s="18">
        <v>4.5</v>
      </c>
      <c r="H226" s="18">
        <v>3.89</v>
      </c>
      <c r="I226" s="17"/>
      <c r="J226" s="18">
        <v>5.53</v>
      </c>
      <c r="K226" s="18">
        <v>6.75</v>
      </c>
      <c r="L226" s="18">
        <v>8.74</v>
      </c>
      <c r="M226" s="18"/>
      <c r="N226" s="18">
        <v>59.770555111999997</v>
      </c>
      <c r="O226" s="18">
        <v>58.644188199999995</v>
      </c>
      <c r="P226" s="19" t="s">
        <v>26</v>
      </c>
      <c r="Q226" s="14" t="s">
        <v>720</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389</v>
      </c>
      <c r="D227" s="20" t="s">
        <v>390</v>
      </c>
      <c r="E227" s="16"/>
      <c r="F227" s="17">
        <v>18.739999999999998</v>
      </c>
      <c r="G227" s="17">
        <v>17.510000000000002</v>
      </c>
      <c r="H227" s="17">
        <v>16.28</v>
      </c>
      <c r="I227" s="17"/>
      <c r="J227" s="17">
        <v>19.309999999999999</v>
      </c>
      <c r="K227" s="17">
        <v>21.76</v>
      </c>
      <c r="L227" s="17">
        <v>25.74</v>
      </c>
      <c r="M227" s="17"/>
      <c r="N227" s="17">
        <v>65.919086027999995</v>
      </c>
      <c r="O227" s="36">
        <v>168.88004500000002</v>
      </c>
      <c r="P227" s="20" t="s">
        <v>26</v>
      </c>
      <c r="Q227" s="15" t="s">
        <v>721</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391</v>
      </c>
      <c r="D228" s="19" t="s">
        <v>392</v>
      </c>
      <c r="E228" s="16"/>
      <c r="F228" s="18">
        <v>21.53</v>
      </c>
      <c r="G228" s="18">
        <v>19.53</v>
      </c>
      <c r="H228" s="18">
        <v>17.54</v>
      </c>
      <c r="I228" s="17"/>
      <c r="J228" s="18">
        <v>22.22</v>
      </c>
      <c r="K228" s="18">
        <v>26.2</v>
      </c>
      <c r="L228" s="18">
        <v>32.659999999999997</v>
      </c>
      <c r="M228" s="18"/>
      <c r="N228" s="18">
        <v>77.353195842999995</v>
      </c>
      <c r="O228" s="18">
        <v>72.491337049999998</v>
      </c>
      <c r="P228" s="19" t="s">
        <v>26</v>
      </c>
      <c r="Q228" s="14" t="s">
        <v>722</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458</v>
      </c>
      <c r="D229" s="20" t="s">
        <v>459</v>
      </c>
      <c r="E229" s="16"/>
      <c r="F229" s="17">
        <v>1.1200000000000001</v>
      </c>
      <c r="G229" s="17">
        <v>0.76</v>
      </c>
      <c r="H229" s="17">
        <v>0.41</v>
      </c>
      <c r="I229" s="17"/>
      <c r="J229" s="17">
        <v>1.27</v>
      </c>
      <c r="K229" s="17">
        <v>1.97</v>
      </c>
      <c r="L229" s="17">
        <v>3.11</v>
      </c>
      <c r="M229" s="17"/>
      <c r="N229" s="17">
        <v>42.915452582999997</v>
      </c>
      <c r="O229" s="36">
        <v>2.1454069499999999</v>
      </c>
      <c r="P229" s="20" t="s">
        <v>17</v>
      </c>
      <c r="Q229" s="15" t="s">
        <v>723</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393</v>
      </c>
      <c r="D230" s="19" t="s">
        <v>394</v>
      </c>
      <c r="E230" s="16"/>
      <c r="F230" s="18">
        <v>16.350000000000001</v>
      </c>
      <c r="G230" s="18">
        <v>15.48</v>
      </c>
      <c r="H230" s="18">
        <v>14.62</v>
      </c>
      <c r="I230" s="17"/>
      <c r="J230" s="18">
        <v>17.21</v>
      </c>
      <c r="K230" s="18">
        <v>18.93</v>
      </c>
      <c r="L230" s="18">
        <v>21.72</v>
      </c>
      <c r="M230" s="18"/>
      <c r="N230" s="18">
        <v>59.535447476999998</v>
      </c>
      <c r="O230" s="18">
        <v>11.52842845</v>
      </c>
      <c r="P230" s="19" t="s">
        <v>26</v>
      </c>
      <c r="Q230" s="14" t="s">
        <v>724</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725</v>
      </c>
      <c r="D231" s="20" t="s">
        <v>726</v>
      </c>
      <c r="E231" s="16"/>
      <c r="F231" s="17">
        <v>33.380000000000003</v>
      </c>
      <c r="G231" s="17">
        <v>28.76</v>
      </c>
      <c r="H231" s="17">
        <v>24.14</v>
      </c>
      <c r="I231" s="17"/>
      <c r="J231" s="17">
        <v>34.42</v>
      </c>
      <c r="K231" s="17">
        <v>43.65</v>
      </c>
      <c r="L231" s="17">
        <v>58.6</v>
      </c>
      <c r="M231" s="17"/>
      <c r="N231" s="17">
        <v>45.741017186000001</v>
      </c>
      <c r="O231" s="36">
        <v>1.6878885720000001</v>
      </c>
      <c r="P231" s="20" t="s">
        <v>17</v>
      </c>
      <c r="Q231" s="15" t="s">
        <v>727</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395</v>
      </c>
      <c r="D232" s="19" t="s">
        <v>396</v>
      </c>
      <c r="E232" s="16"/>
      <c r="F232" s="18">
        <v>50.12</v>
      </c>
      <c r="G232" s="18">
        <v>45.54</v>
      </c>
      <c r="H232" s="18">
        <v>40.97</v>
      </c>
      <c r="I232" s="17"/>
      <c r="J232" s="18">
        <v>57.44</v>
      </c>
      <c r="K232" s="18">
        <v>66.58</v>
      </c>
      <c r="L232" s="18">
        <v>81.37</v>
      </c>
      <c r="M232" s="18"/>
      <c r="N232" s="18">
        <v>84.778470718999998</v>
      </c>
      <c r="O232" s="18">
        <v>334.70985924999997</v>
      </c>
      <c r="P232" s="19" t="s">
        <v>26</v>
      </c>
      <c r="Q232" s="14" t="s">
        <v>728</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397</v>
      </c>
      <c r="D233" s="20" t="s">
        <v>398</v>
      </c>
      <c r="E233" s="16"/>
      <c r="F233" s="17">
        <v>17.13</v>
      </c>
      <c r="G233" s="17">
        <v>16.64</v>
      </c>
      <c r="H233" s="17">
        <v>16.16</v>
      </c>
      <c r="I233" s="17"/>
      <c r="J233" s="17">
        <v>17.350000000000001</v>
      </c>
      <c r="K233" s="17">
        <v>18.309999999999999</v>
      </c>
      <c r="L233" s="17">
        <v>19.87</v>
      </c>
      <c r="M233" s="17"/>
      <c r="N233" s="17">
        <v>52.723725639999998</v>
      </c>
      <c r="O233" s="36">
        <v>15.84338155</v>
      </c>
      <c r="P233" s="20" t="s">
        <v>26</v>
      </c>
      <c r="Q233" s="15" t="s">
        <v>729</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399</v>
      </c>
      <c r="D234" s="19" t="s">
        <v>400</v>
      </c>
      <c r="E234" s="16"/>
      <c r="F234" s="18">
        <v>5.88</v>
      </c>
      <c r="G234" s="18">
        <v>5.45</v>
      </c>
      <c r="H234" s="18">
        <v>5.0199999999999996</v>
      </c>
      <c r="I234" s="17"/>
      <c r="J234" s="18">
        <v>6.28</v>
      </c>
      <c r="K234" s="18">
        <v>7.13</v>
      </c>
      <c r="L234" s="18">
        <v>8.52</v>
      </c>
      <c r="M234" s="18"/>
      <c r="N234" s="18">
        <v>62.431625902</v>
      </c>
      <c r="O234" s="18">
        <v>2.0435482999999999</v>
      </c>
      <c r="P234" s="19" t="s">
        <v>26</v>
      </c>
      <c r="Q234" s="14" t="s">
        <v>730</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401</v>
      </c>
      <c r="D235" s="20" t="s">
        <v>402</v>
      </c>
      <c r="E235" s="16"/>
      <c r="F235" s="17" t="s">
        <v>41</v>
      </c>
      <c r="G235" s="17" t="s">
        <v>41</v>
      </c>
      <c r="H235" s="17" t="s">
        <v>41</v>
      </c>
      <c r="I235" s="17"/>
      <c r="J235" s="17" t="s">
        <v>41</v>
      </c>
      <c r="K235" s="17" t="s">
        <v>41</v>
      </c>
      <c r="L235" s="17" t="s">
        <v>41</v>
      </c>
      <c r="M235" s="17"/>
      <c r="N235" s="17" t="s">
        <v>41</v>
      </c>
      <c r="O235" s="36" t="s">
        <v>41</v>
      </c>
      <c r="P235" s="20" t="s">
        <v>41</v>
      </c>
      <c r="Q235" s="15" t="s">
        <v>42</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403</v>
      </c>
      <c r="D236" s="19" t="s">
        <v>404</v>
      </c>
      <c r="E236" s="16"/>
      <c r="F236" s="18">
        <v>13.87</v>
      </c>
      <c r="G236" s="18">
        <v>11.74</v>
      </c>
      <c r="H236" s="18">
        <v>9.6199999999999992</v>
      </c>
      <c r="I236" s="17"/>
      <c r="J236" s="18">
        <v>14.5</v>
      </c>
      <c r="K236" s="18">
        <v>18.739999999999998</v>
      </c>
      <c r="L236" s="18">
        <v>25.61</v>
      </c>
      <c r="M236" s="18"/>
      <c r="N236" s="18">
        <v>65.641577574999999</v>
      </c>
      <c r="O236" s="18">
        <v>72.289771349999995</v>
      </c>
      <c r="P236" s="19" t="s">
        <v>26</v>
      </c>
      <c r="Q236" s="14" t="s">
        <v>731</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405</v>
      </c>
      <c r="D237" s="20" t="s">
        <v>406</v>
      </c>
      <c r="E237" s="16"/>
      <c r="F237" s="17">
        <v>3.07</v>
      </c>
      <c r="G237" s="17">
        <v>2.7</v>
      </c>
      <c r="H237" s="17">
        <v>2.34</v>
      </c>
      <c r="I237" s="17"/>
      <c r="J237" s="17">
        <v>3.27</v>
      </c>
      <c r="K237" s="17">
        <v>3.99</v>
      </c>
      <c r="L237" s="17">
        <v>5.17</v>
      </c>
      <c r="M237" s="17"/>
      <c r="N237" s="17">
        <v>55.938801771000001</v>
      </c>
      <c r="O237" s="36">
        <v>2.0875239999999997</v>
      </c>
      <c r="P237" s="20" t="s">
        <v>26</v>
      </c>
      <c r="Q237" s="15" t="s">
        <v>499</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732</v>
      </c>
      <c r="D238" s="19" t="s">
        <v>733</v>
      </c>
      <c r="E238" s="16"/>
      <c r="F238" s="18">
        <v>10.45</v>
      </c>
      <c r="G238" s="18">
        <v>9.9700000000000006</v>
      </c>
      <c r="H238" s="18">
        <v>9.5</v>
      </c>
      <c r="I238" s="17"/>
      <c r="J238" s="18">
        <v>10.53</v>
      </c>
      <c r="K238" s="18">
        <v>11.47</v>
      </c>
      <c r="L238" s="18">
        <v>13</v>
      </c>
      <c r="M238" s="18"/>
      <c r="N238" s="18">
        <v>35.590611182000004</v>
      </c>
      <c r="O238" s="18">
        <v>2.0354554005000001</v>
      </c>
      <c r="P238" s="19" t="s">
        <v>17</v>
      </c>
      <c r="Q238" s="14" t="s">
        <v>734</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407</v>
      </c>
      <c r="D239" s="20" t="s">
        <v>408</v>
      </c>
      <c r="E239" s="16"/>
      <c r="F239" s="17">
        <v>83.53</v>
      </c>
      <c r="G239" s="17">
        <v>73.09</v>
      </c>
      <c r="H239" s="17">
        <v>62.66</v>
      </c>
      <c r="I239" s="17"/>
      <c r="J239" s="17">
        <v>105.36</v>
      </c>
      <c r="K239" s="17">
        <v>126.22</v>
      </c>
      <c r="L239" s="17">
        <v>159.97999999999999</v>
      </c>
      <c r="M239" s="17"/>
      <c r="N239" s="17">
        <v>66.659367423000006</v>
      </c>
      <c r="O239" s="36">
        <v>2.5138849825</v>
      </c>
      <c r="P239" s="20" t="s">
        <v>26</v>
      </c>
      <c r="Q239" s="15" t="s">
        <v>735</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500</v>
      </c>
      <c r="D240" s="19" t="s">
        <v>501</v>
      </c>
      <c r="E240" s="16"/>
      <c r="F240" s="18">
        <v>75.34</v>
      </c>
      <c r="G240" s="18">
        <v>67.52</v>
      </c>
      <c r="H240" s="18">
        <v>59.71</v>
      </c>
      <c r="I240" s="17"/>
      <c r="J240" s="18">
        <v>95.89</v>
      </c>
      <c r="K240" s="18">
        <v>111.51</v>
      </c>
      <c r="L240" s="18">
        <v>136.79</v>
      </c>
      <c r="M240" s="18"/>
      <c r="N240" s="18">
        <v>51.994762919000003</v>
      </c>
      <c r="O240" s="18">
        <v>2.9854001929999998</v>
      </c>
      <c r="P240" s="19" t="s">
        <v>26</v>
      </c>
      <c r="Q240" s="14" t="s">
        <v>736</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409</v>
      </c>
      <c r="D241" s="20" t="s">
        <v>410</v>
      </c>
      <c r="E241" s="16"/>
      <c r="F241" s="17">
        <v>105.9</v>
      </c>
      <c r="G241" s="17">
        <v>97.36</v>
      </c>
      <c r="H241" s="17">
        <v>88.82</v>
      </c>
      <c r="I241" s="17"/>
      <c r="J241" s="17">
        <v>125.36</v>
      </c>
      <c r="K241" s="17">
        <v>142.43</v>
      </c>
      <c r="L241" s="17">
        <v>170.06</v>
      </c>
      <c r="M241" s="17"/>
      <c r="N241" s="17">
        <v>52.061976938000001</v>
      </c>
      <c r="O241" s="36">
        <v>7.5237548649999999</v>
      </c>
      <c r="P241" s="20" t="s">
        <v>26</v>
      </c>
      <c r="Q241" s="15" t="s">
        <v>737</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502</v>
      </c>
      <c r="D242" s="19" t="s">
        <v>503</v>
      </c>
      <c r="E242" s="16"/>
      <c r="F242" s="18">
        <v>67.77</v>
      </c>
      <c r="G242" s="18">
        <v>64.39</v>
      </c>
      <c r="H242" s="18">
        <v>61.01</v>
      </c>
      <c r="I242" s="17"/>
      <c r="J242" s="18">
        <v>75.92</v>
      </c>
      <c r="K242" s="18">
        <v>82.67</v>
      </c>
      <c r="L242" s="18">
        <v>93.59</v>
      </c>
      <c r="M242" s="18"/>
      <c r="N242" s="18">
        <v>54.199316355000001</v>
      </c>
      <c r="O242" s="18">
        <v>2.5280633962999999</v>
      </c>
      <c r="P242" s="19" t="s">
        <v>26</v>
      </c>
      <c r="Q242" s="14" t="s">
        <v>504</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483</v>
      </c>
      <c r="D243" s="20" t="s">
        <v>484</v>
      </c>
      <c r="E243" s="16"/>
      <c r="F243" s="17">
        <v>92.55</v>
      </c>
      <c r="G243" s="17">
        <v>83.56</v>
      </c>
      <c r="H243" s="17">
        <v>74.569999999999993</v>
      </c>
      <c r="I243" s="17"/>
      <c r="J243" s="17">
        <v>112.91</v>
      </c>
      <c r="K243" s="17">
        <v>130.88</v>
      </c>
      <c r="L243" s="17">
        <v>159.97999999999999</v>
      </c>
      <c r="M243" s="17"/>
      <c r="N243" s="17">
        <v>53.725695434000002</v>
      </c>
      <c r="O243" s="36">
        <v>4.3736086720000005</v>
      </c>
      <c r="P243" s="20" t="s">
        <v>26</v>
      </c>
      <c r="Q243" s="15" t="s">
        <v>738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411</v>
      </c>
      <c r="D244" s="19" t="s">
        <v>412</v>
      </c>
      <c r="E244" s="16"/>
      <c r="F244" s="18">
        <v>121.59</v>
      </c>
      <c r="G244" s="18">
        <v>106.75</v>
      </c>
      <c r="H244" s="18">
        <v>91.91</v>
      </c>
      <c r="I244" s="17"/>
      <c r="J244" s="18">
        <v>150.33000000000001</v>
      </c>
      <c r="K244" s="18">
        <v>180</v>
      </c>
      <c r="L244" s="18">
        <v>228.02</v>
      </c>
      <c r="M244" s="18"/>
      <c r="N244" s="18">
        <v>65.249126700000005</v>
      </c>
      <c r="O244" s="18">
        <v>9.6479236820000001</v>
      </c>
      <c r="P244" s="19" t="s">
        <v>26</v>
      </c>
      <c r="Q244" s="14" t="s">
        <v>739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413</v>
      </c>
      <c r="D245" s="20" t="s">
        <v>414</v>
      </c>
      <c r="E245" s="16"/>
      <c r="F245" s="17">
        <v>29.57</v>
      </c>
      <c r="G245" s="17">
        <v>16.72</v>
      </c>
      <c r="H245" s="17">
        <v>3.87</v>
      </c>
      <c r="I245" s="17"/>
      <c r="J245" s="17">
        <v>66.88</v>
      </c>
      <c r="K245" s="17">
        <v>92.57</v>
      </c>
      <c r="L245" s="17">
        <v>134.13999999999999</v>
      </c>
      <c r="M245" s="17"/>
      <c r="N245" s="17">
        <v>52.317664610000001</v>
      </c>
      <c r="O245" s="36">
        <v>8.8699865234999997</v>
      </c>
      <c r="P245" s="20" t="s">
        <v>26</v>
      </c>
      <c r="Q245" s="15" t="s">
        <v>740</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415</v>
      </c>
      <c r="D246" s="19" t="s">
        <v>416</v>
      </c>
      <c r="E246" s="16"/>
      <c r="F246" s="18">
        <v>70.010000000000005</v>
      </c>
      <c r="G246" s="18">
        <v>58.83</v>
      </c>
      <c r="H246" s="18">
        <v>47.66</v>
      </c>
      <c r="I246" s="17"/>
      <c r="J246" s="18">
        <v>94.88</v>
      </c>
      <c r="K246" s="18">
        <v>117.22</v>
      </c>
      <c r="L246" s="18">
        <v>153.37</v>
      </c>
      <c r="M246" s="18"/>
      <c r="N246" s="18">
        <v>63.397086281</v>
      </c>
      <c r="O246" s="18">
        <v>49.472571764999998</v>
      </c>
      <c r="P246" s="19" t="s">
        <v>26</v>
      </c>
      <c r="Q246" s="14" t="s">
        <v>741</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485</v>
      </c>
      <c r="D247" s="20" t="s">
        <v>486</v>
      </c>
      <c r="E247" s="16"/>
      <c r="F247" s="17">
        <v>87.77</v>
      </c>
      <c r="G247" s="17">
        <v>82.94</v>
      </c>
      <c r="H247" s="17">
        <v>78.11</v>
      </c>
      <c r="I247" s="17"/>
      <c r="J247" s="17">
        <v>95.62</v>
      </c>
      <c r="K247" s="17">
        <v>105.27</v>
      </c>
      <c r="L247" s="17">
        <v>120.89</v>
      </c>
      <c r="M247" s="17"/>
      <c r="N247" s="17">
        <v>50.569865786000001</v>
      </c>
      <c r="O247" s="36">
        <v>2.3969860985000002</v>
      </c>
      <c r="P247" s="20" t="s">
        <v>26</v>
      </c>
      <c r="Q247" s="15" t="s">
        <v>742</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743</v>
      </c>
      <c r="D248" s="19" t="s">
        <v>744</v>
      </c>
      <c r="E248" s="16"/>
      <c r="F248" s="18">
        <v>90.03</v>
      </c>
      <c r="G248" s="18">
        <v>81.77</v>
      </c>
      <c r="H248" s="18">
        <v>73.510000000000005</v>
      </c>
      <c r="I248" s="17"/>
      <c r="J248" s="18">
        <v>102</v>
      </c>
      <c r="K248" s="18">
        <v>118.51</v>
      </c>
      <c r="L248" s="18">
        <v>145.22999999999999</v>
      </c>
      <c r="M248" s="18"/>
      <c r="N248" s="18">
        <v>66.374616488000001</v>
      </c>
      <c r="O248" s="18">
        <v>2.1412012705000003</v>
      </c>
      <c r="P248" s="19" t="s">
        <v>26</v>
      </c>
      <c r="Q248" s="14" t="s">
        <v>745</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417</v>
      </c>
      <c r="D249" s="20" t="s">
        <v>418</v>
      </c>
      <c r="E249" s="16"/>
      <c r="F249" s="17">
        <v>116.65</v>
      </c>
      <c r="G249" s="17">
        <v>108.37</v>
      </c>
      <c r="H249" s="17">
        <v>100.09</v>
      </c>
      <c r="I249" s="17"/>
      <c r="J249" s="17">
        <v>132.99</v>
      </c>
      <c r="K249" s="17">
        <v>149.54</v>
      </c>
      <c r="L249" s="17">
        <v>176.33</v>
      </c>
      <c r="M249" s="17"/>
      <c r="N249" s="17">
        <v>52.967289375</v>
      </c>
      <c r="O249" s="36">
        <v>6.5207224464999998</v>
      </c>
      <c r="P249" s="20" t="s">
        <v>26</v>
      </c>
      <c r="Q249" s="15" t="s">
        <v>746</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419</v>
      </c>
      <c r="D250" s="19" t="s">
        <v>420</v>
      </c>
      <c r="E250" s="16"/>
      <c r="F250" s="18">
        <v>131.69</v>
      </c>
      <c r="G250" s="18">
        <v>126.23</v>
      </c>
      <c r="H250" s="18">
        <v>120.77</v>
      </c>
      <c r="I250" s="17"/>
      <c r="J250" s="18">
        <v>132.91999999999999</v>
      </c>
      <c r="K250" s="18">
        <v>143.83000000000001</v>
      </c>
      <c r="L250" s="18">
        <v>161.49</v>
      </c>
      <c r="M250" s="18"/>
      <c r="N250" s="18">
        <v>71.519164766000003</v>
      </c>
      <c r="O250" s="18">
        <v>951.41520810000009</v>
      </c>
      <c r="P250" s="19" t="s">
        <v>26</v>
      </c>
      <c r="Q250" s="14" t="s">
        <v>747</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421</v>
      </c>
      <c r="D251" s="20" t="s">
        <v>422</v>
      </c>
      <c r="E251" s="16"/>
      <c r="F251" s="17">
        <v>348.03</v>
      </c>
      <c r="G251" s="17">
        <v>317.74</v>
      </c>
      <c r="H251" s="17">
        <v>287.45</v>
      </c>
      <c r="I251" s="17"/>
      <c r="J251" s="17">
        <v>417.88</v>
      </c>
      <c r="K251" s="17">
        <v>478.45</v>
      </c>
      <c r="L251" s="17">
        <v>576.47</v>
      </c>
      <c r="M251" s="17"/>
      <c r="N251" s="17">
        <v>51.026885804000003</v>
      </c>
      <c r="O251" s="36">
        <v>159.83987375999999</v>
      </c>
      <c r="P251" s="20" t="s">
        <v>26</v>
      </c>
      <c r="Q251" s="15" t="s">
        <v>748</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423</v>
      </c>
      <c r="D252" s="19" t="s">
        <v>424</v>
      </c>
      <c r="E252" s="16"/>
      <c r="F252" s="18">
        <v>101.12</v>
      </c>
      <c r="G252" s="18">
        <v>95.32</v>
      </c>
      <c r="H252" s="18">
        <v>89.52</v>
      </c>
      <c r="I252" s="17"/>
      <c r="J252" s="18">
        <v>102.91</v>
      </c>
      <c r="K252" s="18">
        <v>114.5</v>
      </c>
      <c r="L252" s="18">
        <v>133.26</v>
      </c>
      <c r="M252" s="18"/>
      <c r="N252" s="18">
        <v>69.521417464999999</v>
      </c>
      <c r="O252" s="18">
        <v>151.57906632000001</v>
      </c>
      <c r="P252" s="19" t="s">
        <v>26</v>
      </c>
      <c r="Q252" s="14" t="s">
        <v>749</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487</v>
      </c>
      <c r="D253" s="20" t="s">
        <v>488</v>
      </c>
      <c r="E253" s="16"/>
      <c r="F253" s="17">
        <v>41.17</v>
      </c>
      <c r="G253" s="17">
        <v>37.49</v>
      </c>
      <c r="H253" s="17">
        <v>33.81</v>
      </c>
      <c r="I253" s="17"/>
      <c r="J253" s="17">
        <v>48.98</v>
      </c>
      <c r="K253" s="17">
        <v>56.33</v>
      </c>
      <c r="L253" s="17">
        <v>68.23</v>
      </c>
      <c r="M253" s="17"/>
      <c r="N253" s="17">
        <v>49.053124277000002</v>
      </c>
      <c r="O253" s="36">
        <v>2.7103810195000002</v>
      </c>
      <c r="P253" s="20" t="s">
        <v>26</v>
      </c>
      <c r="Q253" s="15" t="s">
        <v>505</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425</v>
      </c>
      <c r="D254" s="20" t="s">
        <v>426</v>
      </c>
      <c r="E254" s="16"/>
      <c r="F254" s="17">
        <v>138.16999999999999</v>
      </c>
      <c r="G254" s="17">
        <v>131.58000000000001</v>
      </c>
      <c r="H254" s="17">
        <v>124.99</v>
      </c>
      <c r="I254" s="17"/>
      <c r="J254" s="17">
        <v>139.44999999999999</v>
      </c>
      <c r="K254" s="17">
        <v>152.62</v>
      </c>
      <c r="L254" s="17">
        <v>173.94</v>
      </c>
      <c r="M254" s="17"/>
      <c r="N254" s="17">
        <v>71.525712549999994</v>
      </c>
      <c r="O254" s="36">
        <v>212.77717432</v>
      </c>
      <c r="P254" s="20" t="s">
        <v>26</v>
      </c>
      <c r="Q254" s="15" t="s">
        <v>750</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427</v>
      </c>
      <c r="D255" s="19" t="s">
        <v>428</v>
      </c>
      <c r="E255" s="16"/>
      <c r="F255" s="18">
        <v>98.37</v>
      </c>
      <c r="G255" s="18">
        <v>94.55</v>
      </c>
      <c r="H255" s="18">
        <v>90.74</v>
      </c>
      <c r="I255" s="17"/>
      <c r="J255" s="18">
        <v>99.36</v>
      </c>
      <c r="K255" s="18">
        <v>106.98</v>
      </c>
      <c r="L255" s="18">
        <v>119.32</v>
      </c>
      <c r="M255" s="18"/>
      <c r="N255" s="18">
        <v>70.699643327999993</v>
      </c>
      <c r="O255" s="18">
        <v>21.10050231</v>
      </c>
      <c r="P255" s="19" t="s">
        <v>26</v>
      </c>
      <c r="Q255" s="14" t="s">
        <v>751</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506</v>
      </c>
      <c r="D256" s="20" t="s">
        <v>507</v>
      </c>
      <c r="E256" s="16"/>
      <c r="F256" s="17">
        <v>143.25</v>
      </c>
      <c r="G256" s="17">
        <v>133.26</v>
      </c>
      <c r="H256" s="17">
        <v>123.28</v>
      </c>
      <c r="I256" s="17"/>
      <c r="J256" s="17">
        <v>144.9</v>
      </c>
      <c r="K256" s="17">
        <v>164.86</v>
      </c>
      <c r="L256" s="17">
        <v>197.17</v>
      </c>
      <c r="M256" s="17"/>
      <c r="N256" s="17">
        <v>78.302801127999999</v>
      </c>
      <c r="O256" s="36">
        <v>4.5811344380000003</v>
      </c>
      <c r="P256" s="20" t="s">
        <v>26</v>
      </c>
      <c r="Q256" s="15" t="s">
        <v>752</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753</v>
      </c>
      <c r="D257" s="19" t="s">
        <v>754</v>
      </c>
      <c r="E257" s="16"/>
      <c r="F257" s="18">
        <v>68.5</v>
      </c>
      <c r="G257" s="18">
        <v>60.92</v>
      </c>
      <c r="H257" s="18">
        <v>53.35</v>
      </c>
      <c r="I257" s="17"/>
      <c r="J257" s="18">
        <v>84.5</v>
      </c>
      <c r="K257" s="18">
        <v>99.64</v>
      </c>
      <c r="L257" s="18">
        <v>124.14</v>
      </c>
      <c r="M257" s="18"/>
      <c r="N257" s="18">
        <v>57.184916305000002</v>
      </c>
      <c r="O257" s="18">
        <v>2.6835332835000001</v>
      </c>
      <c r="P257" s="19" t="s">
        <v>26</v>
      </c>
      <c r="Q257" s="14" t="s">
        <v>755</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475</v>
      </c>
      <c r="D258" s="20" t="s">
        <v>476</v>
      </c>
      <c r="E258" s="16"/>
      <c r="F258" s="17">
        <v>53.17</v>
      </c>
      <c r="G258" s="17">
        <v>50.14</v>
      </c>
      <c r="H258" s="17">
        <v>47.11</v>
      </c>
      <c r="I258" s="17"/>
      <c r="J258" s="17">
        <v>53.79</v>
      </c>
      <c r="K258" s="17">
        <v>59.84</v>
      </c>
      <c r="L258" s="17">
        <v>69.63</v>
      </c>
      <c r="M258" s="17"/>
      <c r="N258" s="17">
        <v>71.636787091000002</v>
      </c>
      <c r="O258" s="36">
        <v>2.1000413615000002</v>
      </c>
      <c r="P258" s="20" t="s">
        <v>26</v>
      </c>
      <c r="Q258" s="15" t="s">
        <v>756</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429</v>
      </c>
      <c r="D259" s="19" t="s">
        <v>430</v>
      </c>
      <c r="E259" s="16"/>
      <c r="F259" s="18">
        <v>47.5</v>
      </c>
      <c r="G259" s="18">
        <v>42.95</v>
      </c>
      <c r="H259" s="18">
        <v>38.409999999999997</v>
      </c>
      <c r="I259" s="17"/>
      <c r="J259" s="18">
        <v>56.5</v>
      </c>
      <c r="K259" s="18">
        <v>65.58</v>
      </c>
      <c r="L259" s="18">
        <v>80.28</v>
      </c>
      <c r="M259" s="18"/>
      <c r="N259" s="18">
        <v>60.245841147999997</v>
      </c>
      <c r="O259" s="18">
        <v>22.282421551999999</v>
      </c>
      <c r="P259" s="19" t="s">
        <v>26</v>
      </c>
      <c r="Q259" s="14" t="s">
        <v>757</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431</v>
      </c>
      <c r="D260" s="20" t="s">
        <v>432</v>
      </c>
      <c r="E260" s="16"/>
      <c r="F260" s="17">
        <v>338.16</v>
      </c>
      <c r="G260" s="17">
        <v>308.88</v>
      </c>
      <c r="H260" s="17">
        <v>279.60000000000002</v>
      </c>
      <c r="I260" s="17"/>
      <c r="J260" s="17">
        <v>405.8</v>
      </c>
      <c r="K260" s="17">
        <v>464.35</v>
      </c>
      <c r="L260" s="17">
        <v>559.1</v>
      </c>
      <c r="M260" s="17"/>
      <c r="N260" s="17">
        <v>51.074116251</v>
      </c>
      <c r="O260" s="36">
        <v>21.312937401999999</v>
      </c>
      <c r="P260" s="20" t="s">
        <v>26</v>
      </c>
      <c r="Q260" s="15" t="s">
        <v>758</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433</v>
      </c>
      <c r="D261" s="19" t="s">
        <v>434</v>
      </c>
      <c r="E261" s="16"/>
      <c r="F261" s="18">
        <v>89.65</v>
      </c>
      <c r="G261" s="18">
        <v>78.84</v>
      </c>
      <c r="H261" s="18">
        <v>68.040000000000006</v>
      </c>
      <c r="I261" s="17"/>
      <c r="J261" s="18">
        <v>110.78</v>
      </c>
      <c r="K261" s="18">
        <v>132.38</v>
      </c>
      <c r="L261" s="18">
        <v>167.34</v>
      </c>
      <c r="M261" s="18"/>
      <c r="N261" s="18">
        <v>59.888285897999999</v>
      </c>
      <c r="O261" s="18">
        <v>24.916835273</v>
      </c>
      <c r="P261" s="19" t="s">
        <v>26</v>
      </c>
      <c r="Q261" s="14" t="s">
        <v>759</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435</v>
      </c>
      <c r="D262" s="19" t="s">
        <v>436</v>
      </c>
      <c r="E262" s="16"/>
      <c r="F262" s="18">
        <v>123.5</v>
      </c>
      <c r="G262" s="18">
        <v>118.06</v>
      </c>
      <c r="H262" s="18">
        <v>112.62</v>
      </c>
      <c r="I262" s="17"/>
      <c r="J262" s="18">
        <v>124.83</v>
      </c>
      <c r="K262" s="18">
        <v>135.69999999999999</v>
      </c>
      <c r="L262" s="18">
        <v>153.30000000000001</v>
      </c>
      <c r="M262" s="18"/>
      <c r="N262" s="18">
        <v>71.592916298999995</v>
      </c>
      <c r="O262" s="18">
        <v>4.0109091834999999</v>
      </c>
      <c r="P262" s="19" t="s">
        <v>26</v>
      </c>
      <c r="Q262" s="14" t="s">
        <v>760</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437</v>
      </c>
      <c r="D263" s="20" t="s">
        <v>438</v>
      </c>
      <c r="E263" s="16"/>
      <c r="F263" s="17">
        <v>109.47</v>
      </c>
      <c r="G263" s="17">
        <v>104.61</v>
      </c>
      <c r="H263" s="17">
        <v>99.75</v>
      </c>
      <c r="I263" s="17"/>
      <c r="J263" s="17">
        <v>110.91</v>
      </c>
      <c r="K263" s="17">
        <v>120.62</v>
      </c>
      <c r="L263" s="17">
        <v>136.35</v>
      </c>
      <c r="M263" s="17"/>
      <c r="N263" s="17">
        <v>70.998655788999997</v>
      </c>
      <c r="O263" s="36">
        <v>6.7131418830000005</v>
      </c>
      <c r="P263" s="20" t="s">
        <v>26</v>
      </c>
      <c r="Q263" s="15" t="s">
        <v>761</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762</v>
      </c>
      <c r="D264" s="19" t="s">
        <v>763</v>
      </c>
      <c r="E264" s="16"/>
      <c r="F264" s="18">
        <v>110.68</v>
      </c>
      <c r="G264" s="18">
        <v>106.18</v>
      </c>
      <c r="H264" s="18">
        <v>101.68</v>
      </c>
      <c r="I264" s="17"/>
      <c r="J264" s="18">
        <v>111.72</v>
      </c>
      <c r="K264" s="18">
        <v>120.71</v>
      </c>
      <c r="L264" s="18">
        <v>135.27000000000001</v>
      </c>
      <c r="M264" s="18"/>
      <c r="N264" s="18">
        <v>71.736192778000003</v>
      </c>
      <c r="O264" s="18">
        <v>1.8752569840000002</v>
      </c>
      <c r="P264" s="19" t="s">
        <v>26</v>
      </c>
      <c r="Q264" s="14" t="s">
        <v>764</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439</v>
      </c>
      <c r="D265" s="20" t="s">
        <v>440</v>
      </c>
      <c r="E265" s="16"/>
      <c r="F265" s="17">
        <v>32.29</v>
      </c>
      <c r="G265" s="17">
        <v>28.36</v>
      </c>
      <c r="H265" s="17">
        <v>24.44</v>
      </c>
      <c r="I265" s="17"/>
      <c r="J265" s="17">
        <v>40</v>
      </c>
      <c r="K265" s="17">
        <v>47.84</v>
      </c>
      <c r="L265" s="17">
        <v>60.54</v>
      </c>
      <c r="M265" s="17"/>
      <c r="N265" s="17">
        <v>65.100306746000001</v>
      </c>
      <c r="O265" s="36">
        <v>10.851080701000001</v>
      </c>
      <c r="P265" s="20" t="s">
        <v>26</v>
      </c>
      <c r="Q265" s="15" t="s">
        <v>765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766</v>
      </c>
      <c r="D266" s="19" t="s">
        <v>767</v>
      </c>
      <c r="E266" s="16"/>
      <c r="F266" s="18">
        <v>7.2</v>
      </c>
      <c r="G266" s="18">
        <v>4.01</v>
      </c>
      <c r="H266" s="18">
        <v>0.82</v>
      </c>
      <c r="I266" s="17"/>
      <c r="J266" s="18">
        <v>16.53</v>
      </c>
      <c r="K266" s="18">
        <v>22.9</v>
      </c>
      <c r="L266" s="18">
        <v>33.22</v>
      </c>
      <c r="M266" s="18"/>
      <c r="N266" s="18">
        <v>53.157637211000001</v>
      </c>
      <c r="O266" s="18">
        <v>1.948235492</v>
      </c>
      <c r="P266" s="19" t="s">
        <v>26</v>
      </c>
      <c r="Q266" s="14" t="s">
        <v>768</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769</v>
      </c>
      <c r="D267" s="20" t="s">
        <v>770</v>
      </c>
      <c r="E267" s="16"/>
      <c r="F267" s="17">
        <v>7.42</v>
      </c>
      <c r="G267" s="17">
        <v>6.77</v>
      </c>
      <c r="H267" s="17">
        <v>6.12</v>
      </c>
      <c r="I267" s="17"/>
      <c r="J267" s="17">
        <v>7.5</v>
      </c>
      <c r="K267" s="17">
        <v>8.7899999999999991</v>
      </c>
      <c r="L267" s="17">
        <v>10.89</v>
      </c>
      <c r="M267" s="17"/>
      <c r="N267" s="17">
        <v>44.517388857999997</v>
      </c>
      <c r="O267" s="36">
        <v>11.17425796</v>
      </c>
      <c r="P267" s="20" t="s">
        <v>17</v>
      </c>
      <c r="Q267" s="15" t="s">
        <v>771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441</v>
      </c>
      <c r="D268" s="19" t="s">
        <v>442</v>
      </c>
      <c r="E268" s="16"/>
      <c r="F268" s="18"/>
      <c r="G268" s="18"/>
      <c r="H268" s="18"/>
      <c r="I268" s="17"/>
      <c r="J268" s="18"/>
      <c r="K268" s="18"/>
      <c r="L268" s="18"/>
      <c r="M268" s="18"/>
      <c r="N268" s="18">
        <v>54.851294748999997</v>
      </c>
      <c r="O268" s="18">
        <v>1.1094628628999998</v>
      </c>
      <c r="P268" s="19" t="s">
        <v>26</v>
      </c>
      <c r="Q268" s="14" t="s">
        <v>41</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443</v>
      </c>
      <c r="D269" s="20" t="s">
        <v>444</v>
      </c>
      <c r="E269" s="16"/>
      <c r="F269" s="17">
        <v>13.73</v>
      </c>
      <c r="G269" s="17">
        <v>13.16</v>
      </c>
      <c r="H269" s="17">
        <v>12.59</v>
      </c>
      <c r="I269" s="17"/>
      <c r="J269" s="17">
        <v>13.86</v>
      </c>
      <c r="K269" s="17">
        <v>14.99</v>
      </c>
      <c r="L269" s="17">
        <v>16.829999999999998</v>
      </c>
      <c r="M269" s="17"/>
      <c r="N269" s="17">
        <v>71.042882484000003</v>
      </c>
      <c r="O269" s="36">
        <v>14.776884346999999</v>
      </c>
      <c r="P269" s="20" t="s">
        <v>26</v>
      </c>
      <c r="Q269" s="15" t="s">
        <v>772</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445</v>
      </c>
      <c r="D270" s="19" t="s">
        <v>446</v>
      </c>
      <c r="E270" s="16"/>
      <c r="F270" s="18">
        <v>15.18</v>
      </c>
      <c r="G270" s="18">
        <v>13.54</v>
      </c>
      <c r="H270" s="18">
        <v>11.91</v>
      </c>
      <c r="I270" s="17"/>
      <c r="J270" s="18">
        <v>18.88</v>
      </c>
      <c r="K270" s="18">
        <v>22.14</v>
      </c>
      <c r="L270" s="18">
        <v>27.42</v>
      </c>
      <c r="M270" s="18"/>
      <c r="N270" s="18">
        <v>54.068146327000001</v>
      </c>
      <c r="O270" s="18">
        <v>30.889063116000003</v>
      </c>
      <c r="P270" s="19" t="s">
        <v>26</v>
      </c>
      <c r="Q270" s="14" t="s">
        <v>773</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447</v>
      </c>
      <c r="D271" s="20" t="s">
        <v>448</v>
      </c>
      <c r="E271" s="16"/>
      <c r="F271" s="17">
        <v>19.47</v>
      </c>
      <c r="G271" s="17">
        <v>18.23</v>
      </c>
      <c r="H271" s="17">
        <v>16.989999999999998</v>
      </c>
      <c r="I271" s="17"/>
      <c r="J271" s="17">
        <v>20.82</v>
      </c>
      <c r="K271" s="17">
        <v>23.29</v>
      </c>
      <c r="L271" s="17">
        <v>27.3</v>
      </c>
      <c r="M271" s="17"/>
      <c r="N271" s="17">
        <v>51.990801871999999</v>
      </c>
      <c r="O271" s="36">
        <v>43.649691545000003</v>
      </c>
      <c r="P271" s="20" t="s">
        <v>26</v>
      </c>
      <c r="Q271" s="15" t="s">
        <v>774</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508</v>
      </c>
      <c r="D272" s="19" t="s">
        <v>509</v>
      </c>
      <c r="E272" s="16"/>
      <c r="F272" s="18">
        <v>13.3</v>
      </c>
      <c r="G272" s="18">
        <v>12.1</v>
      </c>
      <c r="H272" s="18">
        <v>10.91</v>
      </c>
      <c r="I272" s="17"/>
      <c r="J272" s="18">
        <v>16.07</v>
      </c>
      <c r="K272" s="18">
        <v>18.45</v>
      </c>
      <c r="L272" s="18">
        <v>22.31</v>
      </c>
      <c r="M272" s="18"/>
      <c r="N272" s="18">
        <v>51.282017556</v>
      </c>
      <c r="O272" s="18">
        <v>5.5939413615000007</v>
      </c>
      <c r="P272" s="19" t="s">
        <v>26</v>
      </c>
      <c r="Q272" s="14" t="s">
        <v>775</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2025-04-16T22:05:51Z</cp:lastPrinted>
  <dcterms:created xsi:type="dcterms:W3CDTF">2020-05-21T15:06:06Z</dcterms:created>
  <dcterms:modified xsi:type="dcterms:W3CDTF">2025-04-29T22:26:07Z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1417819250</vt:lpwstr>
  </property>
  <property fmtid="{D5CDD505-2E9C-101B-9397-08002B2CF9AE}" pid="3" name="EcoUpdateMessage">
    <vt:lpwstr>2024/12/04-22:40:50</vt:lpwstr>
  </property>
  <property fmtid="{D5CDD505-2E9C-101B-9397-08002B2CF9AE}" pid="4" name="EcoUpdateStatus">
    <vt:lpwstr>2024-12-04=BRA:St,ME,Fd,TP;USA:St,ME;ARG:St,ME,TP;MEX:St,ME,Fd,TP;CHL:St,ME;PER:St,ME;SAU:St|2022-10-17=USA:TP|2024-12-03=ARG:Fd;CHL:Fd;COL:St,ME;PER:TP|2021-11-17=CHL:TP|2014-02-26=VEN:St|2002-11-08=JPN:St|2024-11-29=GBR:St,ME|2016-08-18=NNN:St|2024-12-02=COL:Fd;PER:Fd|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