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66" documentId="14_{20F11C33-3677-4C30-A3E1-0027A7024503}" xr6:coauthVersionLast="47" xr6:coauthVersionMax="47" xr10:uidLastSave="{F63F70DA-4321-4A9C-AE90-7DDD6C1CDC20}"/>
  <bookViews>
    <workbookView xWindow="300" yWindow="375" windowWidth="28500" windowHeight="158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<sst xmlns="http://schemas.openxmlformats.org/spreadsheetml/2006/main" count="1152" uniqueCount="832">
  <si>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</si>
  <si>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</si>
  <si>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</si>
  <si>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</si>
  <si>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</si>
  <si>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</si>
  <si>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</si>
  <si>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</si>
  <si>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</si>
  <si>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</si>
  <si>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</si>
  <si>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</si>
  <si>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</si>
  <si>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</si>
  <si>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</si>
  <si>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</si>
  <si>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</si>
  <si>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</si>
  <si>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</si>
  <si>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</si>
  <si>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</si>
  <si>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</si>
  <si>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</si>
  <si>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</si>
  <si>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</si>
  <si>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</si>
  <si>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</si>
  <si>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</si>
  <si>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</si>
  <si>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</si>
  <si>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</si>
  <si>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</si>
  <si>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</si>
  <si>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</si>
  <si>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</si>
  <si>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</si>
  <si>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</si>
  <si>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</si>
  <si>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</si>
  <si>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</si>
  <si>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</si>
  <si>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</si>
  <si>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</si>
  <si>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</si>
  <si>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</si>
  <si>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</si>
  <si>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</si>
  <si>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</si>
  <si>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</si>
  <si>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</si>
  <si>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</si>
  <si>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</si>
  <si>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</si>
  <si>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</si>
  <si>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</si>
  <si>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</si>
  <si>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</si>
  <si>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</si>
  <si>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</si>
  <si>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</si>
  <si>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</si>
  <si>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</si>
  <si>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</si>
  <si>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</si>
  <si>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</si>
  <si>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</si>
  <si>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</si>
  <si>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</si>
  <si>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</si>
  <si>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</si>
  <si>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</si>
  <si>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</si>
  <si>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</si>
  <si>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</si>
  <si>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</si>
  <si>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</si>
  <si>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</si>
  <si>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</si>
  <si>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</si>
  <si>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</si>
  <si>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</si>
  <si>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</si>
  <si>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</si>
  <si>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</si>
  <si>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</si>
  <si>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</si>
  <si>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</si>
  <si>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</si>
  <si>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</si>
  <si>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</si>
  <si>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</si>
  <si>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</si>
  <si>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</si>
  <si>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</si>
  <si>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</si>
  <si>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</si>
  <si>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</si>
  <si>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</si>
  <si>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</si>
  <si>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</si>
  <si>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</si>
  <si>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</si>
  <si>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</si>
  <si>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</si>
  <si>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</si>
  <si>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</si>
  <si>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</si>
  <si>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</si>
  <si>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</si>
  <si>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</si>
  <si>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</si>
  <si>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</si>
  <si>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</si>
  <si>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</si>
  <si>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</si>
  <si>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</si>
  <si>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Coinbase Global, Inc</t>
  </si>
  <si>
    <t>C2OI34</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</si>
  <si>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</si>
  <si>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</si>
  <si>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</si>
  <si>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</si>
  <si>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</si>
  <si>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</si>
  <si>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</si>
  <si>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</si>
  <si>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</si>
  <si>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</si>
  <si>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</si>
  <si>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</si>
  <si>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</si>
  <si>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</si>
  <si>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</si>
  <si>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</si>
  <si>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</si>
  <si>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</si>
  <si>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</si>
  <si>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</si>
  <si>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</si>
  <si>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</si>
  <si>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</si>
  <si>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</si>
  <si>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</si>
  <si>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</si>
  <si>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</si>
  <si>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</si>
  <si>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</si>
  <si>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</si>
  <si>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Eletromidia</t>
  </si>
  <si>
    <t>ELMD3</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</si>
  <si>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</si>
  <si>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</si>
  <si>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</si>
  <si>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</si>
  <si>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</si>
  <si>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</si>
  <si>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</si>
  <si>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</si>
  <si>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</si>
  <si>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</si>
  <si>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</si>
  <si>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</si>
  <si>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</si>
  <si>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</si>
  <si>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</si>
  <si>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</si>
  <si>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</si>
  <si>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</si>
  <si>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</si>
  <si>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</si>
  <si>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</si>
  <si>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</si>
  <si>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</si>
  <si>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</si>
  <si>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</si>
  <si>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</si>
  <si>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</si>
  <si>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</si>
  <si>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</si>
  <si>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</si>
  <si>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</si>
  <si>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</si>
  <si>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</si>
  <si>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</si>
  <si>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</si>
  <si>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</si>
  <si>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</si>
  <si>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</si>
  <si>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</si>
  <si>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</si>
  <si>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</si>
  <si>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</si>
  <si>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</si>
  <si>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</si>
  <si>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</si>
  <si>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</si>
  <si>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</si>
  <si>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</si>
  <si>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</si>
  <si>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</si>
  <si>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</si>
  <si>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</si>
  <si>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</si>
  <si>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</si>
  <si>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</si>
  <si>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</si>
  <si>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</si>
  <si>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</si>
  <si>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</si>
  <si>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</si>
  <si>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</si>
  <si>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</si>
  <si>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</si>
  <si>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</si>
  <si>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</si>
  <si>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</si>
  <si>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</si>
  <si>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</si>
  <si>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</si>
  <si>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</si>
  <si>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</si>
  <si>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</si>
  <si>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</si>
  <si>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</si>
  <si>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</si>
  <si>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</si>
  <si>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</si>
  <si>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</si>
  <si>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</si>
  <si>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</si>
  <si>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</si>
  <si>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</si>
  <si>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</si>
  <si>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</si>
  <si>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</si>
  <si>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</si>
  <si>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</si>
  <si>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</si>
  <si>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</si>
  <si>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</si>
  <si>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</si>
  <si>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</si>
  <si>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</si>
  <si>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</si>
  <si>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</si>
  <si>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</si>
  <si>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</si>
  <si>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</si>
  <si>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</si>
  <si>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</si>
  <si>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</si>
  <si>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</si>
  <si>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</si>
  <si>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</si>
  <si>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</si>
  <si>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</si>
  <si>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</si>
  <si>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</si>
  <si>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</si>
  <si>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</si>
  <si>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</si>
  <si>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</si>
  <si>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</si>
  <si>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</si>
  <si>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</si>
  <si>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</si>
  <si>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</si>
  <si>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</si>
  <si>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</si>
  <si>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</si>
  <si>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</si>
  <si>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</si>
  <si>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</si>
  <si>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</si>
  <si>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</si>
  <si>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</si>
  <si>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</si>
  <si>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</si>
  <si>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</si>
  <si>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</si>
  <si>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</si>
  <si>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</si>
  <si>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</si>
  <si>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</si>
  <si>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</si>
  <si>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</si>
  <si>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</si>
  <si>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</si>
  <si>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</si>
  <si>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</si>
  <si>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</si>
  <si>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</si>
  <si>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</si>
  <si>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</si>
  <si>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</si>
  <si>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</si>
  <si>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</si>
  <si>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</si>
  <si>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</si>
  <si>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</si>
  <si>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</si>
  <si>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</si>
  <si>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</si>
  <si>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</si>
  <si>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</si>
  <si>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</si>
  <si>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</si>
  <si>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</si>
  <si>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</si>
  <si>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</si>
  <si>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</si>
  <si>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</si>
  <si>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</si>
  <si>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RaiaDrogasil</t>
  </si>
  <si>
    <t>RADL3</t>
  </si>
  <si>
    <t>RAIZ4</t>
  </si>
  <si>
    <t>RAPT4</t>
  </si>
  <si>
    <t>Recrusul</t>
  </si>
  <si>
    <t>RCSL4</t>
  </si>
  <si>
    <t>Rede D Or</t>
  </si>
  <si>
    <t>RDOR3</t>
  </si>
  <si>
    <t>RAIL3</t>
  </si>
  <si>
    <t>Sabesp</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</si>
  <si>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</si>
  <si>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</si>
  <si>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</si>
  <si>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</si>
  <si>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</si>
  <si>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</si>
  <si>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</si>
  <si>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</si>
  <si>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</si>
  <si>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</si>
  <si>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</si>
  <si>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</si>
  <si>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</si>
  <si>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</si>
  <si>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</si>
  <si>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</si>
  <si>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</si>
  <si>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</si>
  <si>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</si>
  <si>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</si>
  <si>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</si>
  <si>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</si>
  <si>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</si>
  <si>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</si>
  <si>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</si>
  <si>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</si>
  <si>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</si>
  <si>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</si>
  <si>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</si>
  <si>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</si>
  <si>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</si>
  <si>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</si>
  <si>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</si>
  <si>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</si>
  <si>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</si>
  <si>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</si>
  <si>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</si>
  <si>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</si>
  <si>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</si>
  <si>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</si>
  <si>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</si>
  <si>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</si>
  <si>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</si>
  <si>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</si>
  <si>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</si>
  <si>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</si>
  <si>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</si>
  <si>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</si>
  <si>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</si>
  <si>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</si>
  <si>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</si>
  <si>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</si>
  <si>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</si>
  <si>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</si>
  <si>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</si>
  <si>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</si>
  <si>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</si>
  <si>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</si>
  <si>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</si>
  <si>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</si>
  <si>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</si>
  <si>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</si>
  <si>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</si>
  <si>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</si>
  <si>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</si>
  <si>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</si>
  <si>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</si>
  <si>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</si>
  <si>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</si>
  <si>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</si>
  <si>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</si>
  <si>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</si>
  <si>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</si>
  <si>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</si>
  <si>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</si>
  <si>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</si>
  <si>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</si>
  <si>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</si>
  <si>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</si>
  <si>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</si>
  <si>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</si>
  <si>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</si>
  <si>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</si>
  <si>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</si>
  <si>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</si>
  <si>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</si>
  <si>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</si>
  <si>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</si>
  <si>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</si>
  <si>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</si>
  <si>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</si>
  <si>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</si>
  <si>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</si>
  <si>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</si>
  <si>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</si>
  <si>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</si>
  <si>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</si>
  <si>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</si>
  <si>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</si>
  <si>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</si>
  <si>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</si>
  <si>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</si>
  <si>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</si>
  <si>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</si>
  <si>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</si>
  <si>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</si>
  <si>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</si>
  <si>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</si>
  <si>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</si>
  <si>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</si>
  <si>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</si>
  <si>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</si>
  <si>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Nu Ibov Div</t>
  </si>
  <si>
    <t>NSDV11</t>
  </si>
  <si>
    <t>Nu Rend Ibov</t>
  </si>
  <si>
    <t>NDIV11</t>
  </si>
  <si>
    <t>Qr Bitcoin</t>
  </si>
  <si>
    <t>QBTC11</t>
  </si>
  <si>
    <t>Trend Europa</t>
  </si>
  <si>
    <t>EURP11</t>
  </si>
  <si>
    <t>Trend Ibovx</t>
  </si>
  <si>
    <t>BOVX11</t>
  </si>
  <si>
    <t>Trend Nasdaq</t>
  </si>
  <si>
    <t>NASD11</t>
  </si>
  <si>
    <t>Trend Ouro</t>
  </si>
  <si>
    <t>GOLD11</t>
  </si>
  <si>
    <t>Petrorecsa</t>
  </si>
  <si>
    <t>Helbor</t>
  </si>
  <si>
    <t>HBOR3</t>
  </si>
  <si>
    <t>Planoeplano</t>
  </si>
  <si>
    <t>Unifique</t>
  </si>
  <si>
    <t>FIQE3</t>
  </si>
  <si>
    <t>CMIG3</t>
  </si>
  <si>
    <t>Multilaser</t>
  </si>
  <si>
    <t>MLAS3</t>
  </si>
  <si>
    <t>Viveo</t>
  </si>
  <si>
    <t>VVEO3</t>
  </si>
  <si>
    <t>Jallesmachad</t>
  </si>
  <si>
    <t>JALL3</t>
  </si>
  <si>
    <t>Mater Dei</t>
  </si>
  <si>
    <t>MATD3</t>
  </si>
  <si>
    <t>Rumo S.A.</t>
  </si>
  <si>
    <t>BRAP3</t>
  </si>
  <si>
    <t>Desktopsigma</t>
  </si>
  <si>
    <t>DESK3</t>
  </si>
  <si>
    <t>Pine</t>
  </si>
  <si>
    <t>PINE4</t>
  </si>
  <si>
    <t>Raizen</t>
  </si>
  <si>
    <t>SANB4</t>
  </si>
  <si>
    <t>Taiwan Semiconductor Manufacturing Company Limited</t>
  </si>
  <si>
    <t>Positivo Tec</t>
  </si>
  <si>
    <t>USIM3</t>
  </si>
  <si>
    <t>It Now Small</t>
  </si>
  <si>
    <t>SMAC11</t>
  </si>
  <si>
    <t>Petz</t>
  </si>
  <si>
    <t>Coca Cola Co</t>
  </si>
  <si>
    <t>COCA34</t>
  </si>
  <si>
    <t>Priner</t>
  </si>
  <si>
    <t>Spotify Technology S.A.</t>
  </si>
  <si>
    <t>S1PO34</t>
  </si>
  <si>
    <t>Fundo Buena Vista II Fundo de Índice</t>
  </si>
  <si>
    <t>QQQI11</t>
  </si>
  <si>
    <t>iShares US Financials ETF</t>
  </si>
  <si>
    <t>BIYF39</t>
  </si>
  <si>
    <t>Freeport-Mcmoran Inc</t>
  </si>
  <si>
    <t>FCXO34</t>
  </si>
  <si>
    <t>Randon Part</t>
  </si>
  <si>
    <t>Sao Carlos</t>
  </si>
  <si>
    <t>SCAR3</t>
  </si>
  <si>
    <t>Etf BV Iwmi</t>
  </si>
  <si>
    <t>IWMI11</t>
  </si>
  <si>
    <t>First Trust Nasdaq-100 Equal Weighted</t>
  </si>
  <si>
    <t>BQQW39</t>
  </si>
  <si>
    <t>BQQW39 está em tendência de alta no curto prazo e acima de 75,92 projetaria de 82,67 a 93,59. Tem suportes em 67,77 e 64,39. O padrão de volume favorece a alta.</t>
  </si>
  <si>
    <t>It Now Ifnc Fundo de Indice</t>
  </si>
  <si>
    <t>FIND11</t>
  </si>
  <si>
    <t>Trend Us Lrg</t>
  </si>
  <si>
    <t>USAL11</t>
  </si>
  <si>
    <t>Profarma</t>
  </si>
  <si>
    <t>PFRM3</t>
  </si>
  <si>
    <t>SANB3</t>
  </si>
  <si>
    <t>SCAR3 está em tendência de alta no curto prazo e acima de 19,71 projetaria de 22,42 a 26,81. Tem suportes em 18,28 e 16,92. O IFR sobrecomprado alerta realizações se perder 18,28.</t>
  </si>
  <si>
    <t>BB Etf Dolar</t>
  </si>
  <si>
    <t>DOLA11</t>
  </si>
  <si>
    <t>It Now Mill</t>
  </si>
  <si>
    <t>MILL11</t>
  </si>
  <si>
    <t>Trend China</t>
  </si>
  <si>
    <t>XINA11</t>
  </si>
  <si>
    <t>TTEN3 está em tendência de alta no curto prazo e acima de 17,12 projetaria de 19,83 a 24,23. Tem suportes em 15,84 e 14,48.</t>
  </si>
  <si>
    <t>ABCB4 está em tendência de alta no curto prazo e acima de 21,81 projetaria de 23,69 a 26,74. Tem suportes em 21,3 e 20,35. O padrão de volume favorece a alta. O IFR sobrecomprado alerta realizações se perder 21,3.</t>
  </si>
  <si>
    <t>Airbnb, Inc</t>
  </si>
  <si>
    <t>AIRB34</t>
  </si>
  <si>
    <t>AIRB34 está em tendência de alta no curto prazo e acima de 46,86 projetaria de 57,58 a 74,93. Tem suportes em 33,49 e 28,12.</t>
  </si>
  <si>
    <t>BABA34 está em tendência de alta no curto prazo e acima de 30,15 projetaria de 38,04 a 50,82. Tem suportes em 23,9 e 19,95.</t>
  </si>
  <si>
    <t>ALOS3 está em tendência de alta no curto prazo e acima de 21,48 projetaria de 24,35 a 29,01. Tem suportes em 21,04 e 19,6. O IFR sobrecomprado alerta realizações se perder 21,04.</t>
  </si>
  <si>
    <t>ALPA4 está em tendência de alta no curto prazo e acima de 7,54 projetaria de 8,57 a 10,25. Tem suportes em 7,22 e 6,7. O padrão de volume favorece a alta.</t>
  </si>
  <si>
    <t>GOGL34 está em tendência de alta no curto prazo e acima de 101,78 projetaria de 122,03 a 154,8. Tem suportes em 73,48 e 63,35. O padrão de volume favorece a alta.</t>
  </si>
  <si>
    <t>ALUP11 está em tendência de alta no curto prazo e acima de 30,82 projetaria de 34,47 a 40,38. Tem suportes em 30,12 e 28,29. O padrão de volume favorece a alta. O IFR sobrecomprado alerta realizações se perder 30,12.</t>
  </si>
  <si>
    <t>AMZO34 está em tendência de baixa no curto prazo e abaixo de 50,72 projetaria de 43,45 a 36,18. Tem resistências em 52,36  e 66,89.</t>
  </si>
  <si>
    <t>ABEV3 está em tendência de alta no curto prazo e acima de 14,76 projetaria de 17,31 a 21,45. Tem suportes em 14,44 e 13,16. O padrão de volume favorece a alta. O IFR sobrecomprado alerta realizações se perder 14,44.</t>
  </si>
  <si>
    <t>AMBP3 está em tendência de baixa no curto prazo e abaixo de 117,5 projetaria de 102,35 a 87,21. Tem resistências em 126,9  e 157,18.</t>
  </si>
  <si>
    <t>AMER3 está em tendência de baixa no curto prazo e abaixo de 5,6 projetaria de 4,14 a 2,68. Tem resistências em 5,94  e 8,85.</t>
  </si>
  <si>
    <t>AAPL34 está em tendência de alta no curto prazo e acima de 80,4 projetaria de 98,66 a 128,22. Tem suportes em 58,37 e 49,23.</t>
  </si>
  <si>
    <t>ARML3 está em tendência de alta no curto prazo e acima de 5,9 projetaria de 7,34 a 9,67. Tem suportes em 4,29 e 3,56.</t>
  </si>
  <si>
    <t>ASAI3 está em tendência de alta no curto prazo e acima de 9,48 projetaria de 12,1 a 16,34. Tem suportes em 8,94 e 7,62. O IFR sobrecomprado alerta realizações se perder 8,94.</t>
  </si>
  <si>
    <t>AURA33 está em tendência de alta no curto prazo e acima de 39,75 projetaria de 50,16 a 67,02. Tem suportes em 37,29 e 32,08. O padrão de volume favorece a alta.</t>
  </si>
  <si>
    <t>AURE3 está em tendência de alta no curto prazo e acima de 9,09 projetaria de 10,2 a 12. Tem suportes em 8,72 e 8,16. O padrão de volume favorece a alta. O IFR sobrecomprado alerta realizações se perder 8,72.</t>
  </si>
  <si>
    <t>AMOB3 está em tendência de alta no curto prazo e acima de 0,38 projetaria de 0,47 a 0,62. Tem suportes em 0,26 e 0,21. O padrão de volume favorece a alta. O IFR sobrecomprado alerta realizações se perder 0,26.</t>
  </si>
  <si>
    <t>AZEV3</t>
  </si>
  <si>
    <t>AZEV3 está em tendência de baixa no curto prazo e abaixo de 0,67 projetaria de 0,45 a 0,23. Tem resistências em 0,73  e 1,16.</t>
  </si>
  <si>
    <t>AZEV4 está em tendência de baixa no curto prazo e abaixo de 0,75 projetaria de 0,5 a 0,26. Tem resistências em 0,82  e 1,3.</t>
  </si>
  <si>
    <t>AZTE3 está em tendência de baixa no curto prazo e abaixo de 0,69 projetaria de 0,33 a -0,02. Tem resistências em 0,74  e 1,45. O IFR sobrevendido alerta para recuperações se superar 0,74</t>
  </si>
  <si>
    <t>AZUL4 está em tendência de baixa no curto prazo e abaixo de 1,47 projetaria de 0,39 a -0,68. Tem resistências em 1,86  e 4,01. O IFR sobrevendido alerta para recuperações se superar 1,86</t>
  </si>
  <si>
    <t>AZZA3 está em tendência de alta no curto prazo e acima de 35,16 projetaria de 43,76 a 57,68. Tem suportes em 30,76 e 26,45. O padrão de volume favorece a alta. O IFR sobrecomprado alerta realizações se perder 30,76.</t>
  </si>
  <si>
    <t>B3SA3 está em tendência de alta no curto prazo e acima de 13,68 projetaria de 16,16 a 20,18. Tem suportes em 13,13 e 11,88. O padrão de volume favorece a alta. O IFR sobrecomprado alerta realizações se perder 13,13.</t>
  </si>
  <si>
    <t>BPAN4 está em tendência de alta no curto prazo e acima de 7,75 projetaria de 8,74 a 10,35. Tem suportes em 7,36 e 6,86.</t>
  </si>
  <si>
    <t>BRSR6 está em tendência de alta no curto prazo e acima de 11,5 projetaria de 12,82 a 14,95. Tem suportes em 11,29 e 10,62. O padrão de volume favorece a alta. O IFR sobrecomprado alerta realizações se perder 11,29.</t>
  </si>
  <si>
    <t>BBSE3 está em tendência de alta no curto prazo e acima de 42,77 projetaria de 48,4 a 57,52. Tem suportes em 41,84 e 39,02. O padrão de volume favorece a alta. O IFR sobrecomprado alerta realizações se perder 41,84.</t>
  </si>
  <si>
    <t>BMOB3 está em tendência de alta no curto prazo e acima de 18,91 projetaria de 22,93 a 29,44. Tem suportes em 18,21 e 16,19. O padrão de volume favorece a alta. O IFR sobrecomprado alerta realizações se perder 18,21.</t>
  </si>
  <si>
    <t>BERK34 está em tendência de alta no curto prazo e acima de 157,75 projetaria de 172,5 a 196,37. Tem suportes em 148,83 e 141,45.</t>
  </si>
  <si>
    <t>BLAU3 está em tendência de alta no curto prazo e acima de 14,06 projetaria de 15,79 a 18,59. Tem suportes em 12,37 e 11,5.</t>
  </si>
  <si>
    <t>SOJA3 está em tendência de alta no curto prazo e acima de 11,23 projetaria de 12,26 a 13,94. Tem suportes em 10,3 e 9,78.</t>
  </si>
  <si>
    <t>BRBI11 está em tendência de alta no curto prazo e acima de 14,8 projetaria de 16,54 a 19,36. Tem suportes em 14,34 e 13,46. O padrão de volume favorece a alta. O IFR sobrecomprado alerta realizações se perder 14,34.</t>
  </si>
  <si>
    <t>BBDC3 está em tendência de alta no curto prazo e acima de 12,29 projetaria de 13,72 a 16,04. Tem suportes em 11,97 e 11,25. O padrão de volume favorece a alta. O IFR sobrecomprado alerta realizações se perder 11,97.</t>
  </si>
  <si>
    <t>BBDC4 está em tendência de alta no curto prazo e acima de 13,75 projetaria de 15,56 a 18,5. Tem suportes em 13,33 e 12,42. O padrão de volume favorece a alta. O IFR sobrecomprado alerta realizações se perder 13,33.</t>
  </si>
  <si>
    <t>BRAP3 está em tendência de baixa no curto prazo e abaixo de 15,2 projetaria de 14,48 a 13,76. Tem resistências em 15,48  e 16,91.</t>
  </si>
  <si>
    <t>BRAP4 está em tendência de baixa no curto prazo e abaixo de 16,09 projetaria de 15,19 a 14,3. Tem resistências em 16,33  e 18,11.</t>
  </si>
  <si>
    <t>BBAS3 está em tendência de alta no curto prazo e acima de 28,98 projetaria de 32,59 a 38,43. Tem suportes em 28,36 e 26,55.</t>
  </si>
  <si>
    <t>AGRO3 está em tendência de baixa no curto prazo e abaixo de 21,13 projetaria de 20,09 a 19,05. Tem resistências em 21,5  e 23,57.</t>
  </si>
  <si>
    <t>BRKM5 está em tendência de alta no curto prazo e acima de 15,12 projetaria de 19,08 a 25,49. Tem suportes em 10,53 e 8,54.</t>
  </si>
  <si>
    <t>BRAV3 está em tendência de baixa no curto prazo e abaixo de 17,21 projetaria de 14,04 a 10,87. Tem resistências em 17,94  e 24,27.</t>
  </si>
  <si>
    <t>BRFS3 está em tendência de alta no curto prazo e acima de 26,09 projetaria de 31,51 a 40,29. Tem suportes em 22,49 e 19,77. O IFR sobrecomprado alerta realizações se perder 22,49.</t>
  </si>
  <si>
    <t>Broadcom Inc</t>
  </si>
  <si>
    <t>AVGO34</t>
  </si>
  <si>
    <t>AVGO34 está em tendência de alta no curto prazo e acima de 21,91 projetaria de 28,28 a 38,61. Tem suportes em 14,88 e 11,69.</t>
  </si>
  <si>
    <t>BPAC11 está em tendência de alta no curto prazo e acima de 38,34 projetaria de 45,63 a 57,44. Tem suportes em 37,18 e 33,53. O padrão de volume favorece a alta. O IFR sobrecomprado alerta realizações se perder 37,18.</t>
  </si>
  <si>
    <t>CXSE3 está em tendência de alta no curto prazo e acima de 16,83 projetaria de 18,71 a 21,77. Tem suportes em 16,06 e 15,11. O padrão de volume favorece a alta.</t>
  </si>
  <si>
    <t>CAML3 está em tendência de alta no curto prazo e acima de 5,99 projetaria de 7,57 a 10,14. Tem suportes em 4,27 e 3,47.</t>
  </si>
  <si>
    <t>CRFB3 está em tendência de alta no curto prazo e acima de 8,76 projetaria de 11,01 a 14,66. Tem suportes em 8,52 e 7,39. O IFR sobrecomprado alerta realizações se perder 8,52.</t>
  </si>
  <si>
    <t>BHIA3 está em tendência de baixa no curto prazo e abaixo de 5,25 projetaria de 2,58 a -0,07. Tem resistências em 5,5  e 10,82.</t>
  </si>
  <si>
    <t>CBAV3 está em tendência de baixa no curto prazo e abaixo de 3,93 projetaria de 3,12 a 2,31. Tem resistências em 4,04  e 5,65.</t>
  </si>
  <si>
    <t>CCRO3 está em tendência de alta no curto prazo e acima de 13,53 projetaria de 15,79 a 19,47. Tem suportes em 13,18 e 12,04. O IFR sobrecomprado alerta realizações se perder 13,18.</t>
  </si>
  <si>
    <t>CEAB3 está em tendência de alta no curto prazo e acima de 13,66 projetaria de 17,57 a 23,91. Tem suportes em 12,83 e 10,87.</t>
  </si>
  <si>
    <t>CMIG3 está em tendência de alta no curto prazo e acima de 15,64 projetaria de 16,76 a 18,57. Tem suportes em 14,99 e 14,42.</t>
  </si>
  <si>
    <t>CMIG4 está em tendência de alta no curto prazo e acima de 11,35 projetaria de 12,3 a 13,84. Tem suportes em 10,85 e 10,37. O padrão de volume favorece a alta. O IFR sobrecomprado alerta realizações se perder 10,85.</t>
  </si>
  <si>
    <t>COCA34 está em tendência de alta no curto prazo e acima de 71,27 projetaria de 78,44 a 90,05. Tem suportes em 67,7 e 64,11.</t>
  </si>
  <si>
    <t>COGN3 está em tendência de alta no curto prazo e acima de 2,63 projetaria de 3,63 a 5,26. Tem suportes em 2,53 e 2,02. O IFR sobrecomprado alerta realizações se perder 2,53.</t>
  </si>
  <si>
    <t>C2OI34 está em tendência de alta no curto prazo e acima de 74,86 projetaria de 100,25 a 141,35. Tem suportes em 44,5 e 31,8.</t>
  </si>
  <si>
    <t>CSMG3 está em tendência de alta no curto prazo e acima de 24,4 projetaria de 27,7 a 33,05. Tem suportes em 20,96 e 19,3. O padrão de volume favorece a alta.</t>
  </si>
  <si>
    <t>CPLE3 está em tendência de alta no curto prazo e acima de 10,44 projetaria de 12,21 a 15,07. Tem suportes em 10,21 e 9,32. O padrão de volume favorece a alta. O IFR sobrecomprado alerta realizações se perder 10,21.</t>
  </si>
  <si>
    <t>CPLE6 está em tendência de alta no curto prazo e acima de 11,57 projetaria de 13,53 a 16,71. Tem suportes em 11,28 e 10,29. O padrão de volume favorece a alta. O IFR sobrecomprado alerta realizações se perder 11,28.</t>
  </si>
  <si>
    <t>CSAN3 está em tendência de alta no curto prazo e acima de 9,32 projetaria de 11,09 a 13,96. Tem suportes em 7,64 e 6,75.</t>
  </si>
  <si>
    <t>CPFE3 está em tendência de alta no curto prazo e acima de 38,19 projetaria de 44,04 a 53,51. Tem suportes em 36,06 e 33,13. O padrão de volume favorece a alta. O IFR sobrecomprado alerta realizações se perder 36,06.</t>
  </si>
  <si>
    <t>CSED3 está em tendência de alta no curto prazo e acima de 4,17 projetaria de 4,89 a 6,06. Tem suportes em 3,97 e 3,6. O IFR sobrecomprado alerta realizações se perder 3,97.</t>
  </si>
  <si>
    <t>CMIN3 está em tendência de alta no curto prazo e acima de 6,51 projetaria de 7,69 a 9,6. Tem suportes em 6,06 e 5,46.</t>
  </si>
  <si>
    <t>CURY3 está em tendência de alta no curto prazo e acima de 28,01 projetaria de 35,24 a 46,95. Tem suportes em 26,3 e 22,68. O padrão de volume favorece a alta.</t>
  </si>
  <si>
    <t>CVCB3 está em tendência de baixa no curto prazo e abaixo de 2,16 projetaria de 1,8 a 1,44. Tem resistências em 2,31  e 3,02.</t>
  </si>
  <si>
    <t>CYRE3 está em tendência de alta no curto prazo e acima de 25,91 projetaria de 32,38 a 42,86. Tem suportes em 24,31 e 21,07.</t>
  </si>
  <si>
    <t>DESK3 está em tendência de alta no curto prazo e acima de 10,78 projetaria de 12,62 a 15,61. Tem suportes em 9,06 e 8,13.</t>
  </si>
  <si>
    <t>DXCO3 está em tendência de alta no curto prazo e acima de 6,43 projetaria de 7,31 a 8,74. Tem suportes em 5,44 e 4,99.</t>
  </si>
  <si>
    <t>PNVL3 está em tendência de alta no curto prazo e acima de 9,37 projetaria de 10,37 a 11,98. Tem suportes em 8,97 e 8,46.</t>
  </si>
  <si>
    <t>DIRR3 está em tendência de alta no curto prazo e acima de 36,83 projetaria de 44,83 a 57,78. Tem suportes em 34,54 e 30,53. O padrão de volume favorece a alta.</t>
  </si>
  <si>
    <t>ECOR3 está em tendência de alta no curto prazo e acima de 7,32 projetaria de 9,34 a 12,61. Tem suportes em 6,52 e 5,5.</t>
  </si>
  <si>
    <t>ELET3 está em tendência de alta no curto prazo e acima de 44,06 projetaria de 51,09 a 62,47. Tem suportes em 42,7 e 39,18. O padrão de volume favorece a alta. O IFR sobrecomprado alerta realizações se perder 42,7.</t>
  </si>
  <si>
    <t>ELET6 está em tendência de alta no curto prazo e acima de 48,36 projetaria de 55,37 a 66,73. Tem suportes em 47,31 e 43,8. O IFR sobrecomprado alerta realizações se perder 47,31.</t>
  </si>
  <si>
    <t>ELMD3 está em tendência de alta no curto prazo e acima de 31,86 projetaria de 34,12 a 37,79. Tem suportes em 30,54 e 29,4. O padrão de volume favorece a alta.</t>
  </si>
  <si>
    <t>Eli Lilly And Company</t>
  </si>
  <si>
    <t>LILY34</t>
  </si>
  <si>
    <t>LILY34 está em tendência de alta no curto prazo e acima de 180,7 projetaria de 210,14 a 257,79. Tem suportes em 165,51 e 150,78. O IFR sobrecomprado alerta realizações se perder 165,51.</t>
  </si>
  <si>
    <t>EMBR3 está em tendência de alta no curto prazo e acima de 79,83 projetaria de 95,45 a 120,74. Tem suportes em 63,18 e 55,36.</t>
  </si>
  <si>
    <t>ENGI11 está em tendência de alta no curto prazo e acima de 46,87 projetaria de 55,01 a 68,18. Tem suportes em 45,45 e 41,37. O IFR sobrecomprado alerta realizações se perder 45,45.</t>
  </si>
  <si>
    <t>ENEV3 está em tendência de alta no curto prazo e acima de 13,64 projetaria de 16,29 a 20,58. Tem suportes em 13,21 e 11,88. O padrão de volume favorece a alta. O IFR sobrecomprado alerta realizações se perder 13,21.</t>
  </si>
  <si>
    <t>EGIE3 está em tendência de alta no curto prazo e acima de 41,73 projetaria de 46,26 a 53,6. Tem suportes em 40,54 e 38,27. O padrão de volume favorece a alta. O IFR sobrecomprado alerta realizações se perder 40,54.</t>
  </si>
  <si>
    <t>Enjoei</t>
  </si>
  <si>
    <t>ENJU3</t>
  </si>
  <si>
    <t>ENJU3 está em tendência de alta no curto prazo e acima de 1,46 projetaria de 1,76 a 2,26. Tem suportes em 1,13 e 0,97. O padrão de volume favorece a alta.</t>
  </si>
  <si>
    <t>EQTL3 está em tendência de alta no curto prazo e acima de 36,81 projetaria de 43,39 a 54,05. Tem suportes em 35,75 e 32,45. O padrão de volume favorece a alta. O IFR sobrecomprado alerta realizações se perder 35,75.</t>
  </si>
  <si>
    <t>EVEN3 está em tendência de baixa no curto prazo e abaixo de 5,68 projetaria de 5,13 a 4,59. Tem resistências em 5,83  e 6,91.</t>
  </si>
  <si>
    <t>Exxon Mobil Corp</t>
  </si>
  <si>
    <t>EXXO34</t>
  </si>
  <si>
    <t>EXXO34 está em tendência de baixa no curto prazo e abaixo de 73,57 projetaria de 69 a 64,44. Tem resistências em 76,08  e 85,2.</t>
  </si>
  <si>
    <t>EZTC3 está em tendência de baixa no curto prazo e abaixo de 13,26 projetaria de 11,55 a 9,85. Tem resistências em 13,7  e 17,1. O IFR sobrevendido alerta para recuperações se superar 13,7</t>
  </si>
  <si>
    <t>FESA4 está em tendência de alta no curto prazo e acima de 8,25 projetaria de 9,26 a 10,91. Tem suportes em 7,2 e 6,69.</t>
  </si>
  <si>
    <t>FLRY3 está em tendência de alta no curto prazo e acima de 13,13 projetaria de 14,68 a 17,19. Tem suportes em 12,7 e 11,92. O padrão de volume favorece a alta. O IFR sobrecomprado alerta realizações se perder 12,7.</t>
  </si>
  <si>
    <t>FRAS3 está em tendência de alta no curto prazo e acima de 29,24 projetaria de 34,95 a 44,19. Tem suportes em 28,74 e 25,88. O padrão de volume favorece a alta. O IFR sobrecomprado alerta realizações se perder 28,74.</t>
  </si>
  <si>
    <t>FCXO34 está em tendência de alta no curto prazo e acima de 84,32 projetaria de 102,54 a 132,03. Tem suportes em 64,61 e 55,49.</t>
  </si>
  <si>
    <t>GFSA3 está em tendência de baixa no curto prazo e abaixo de 1,3 projetaria de 0,77 a 0,24. Tem resistências em 1,54  e 2,59.</t>
  </si>
  <si>
    <t>GGBR4 está em tendência de baixa no curto prazo e abaixo de 14,69 projetaria de 13,13 a 11,58. Tem resistências em 15,21  e 18,31.</t>
  </si>
  <si>
    <t>GOAU4 está em tendência de baixa no curto prazo e abaixo de 8,31 projetaria de 7,4 a 6,49. Tem resistências em 8,57  e 10,38.</t>
  </si>
  <si>
    <t>GOLL4 está em tendência de baixa no curto prazo e abaixo de 1,19 projetaria de 0,95 a 0,72. Tem resistências em 1,3  e 1,76. O IFR sobrevendido alerta para recuperações se superar 1,3</t>
  </si>
  <si>
    <t>GGPS3 está em tendência de alta no curto prazo e acima de 15,45 projetaria de 17,5 a 20,83. Tem suportes em 14,94 e 13,91. O IFR sobrecomprado alerta realizações se perder 14,94.</t>
  </si>
  <si>
    <t>GRND3 está em tendência de alta no curto prazo e acima de 5,71 projetaria de 6,39 a 7,5. Tem suportes em 5,44 e 5,09. O padrão de volume favorece a alta.</t>
  </si>
  <si>
    <t>GMAT3 está em tendência de alta no curto prazo e acima de 7,86 projetaria de 9,13 a 11,19. Tem suportes em 7,58 e 6,94.</t>
  </si>
  <si>
    <t>NTCO3 está em tendência de baixa no curto prazo e abaixo de 9,47 projetaria de 7,8 a 6,13. Tem resistências em 9,83  e 13,16.</t>
  </si>
  <si>
    <t>SBFG3 está em tendência de baixa no curto prazo e abaixo de 10,34 projetaria de 9,38 a 8,42. Tem resistências em 10,69  e 12,6.</t>
  </si>
  <si>
    <t>GUAR3 está em tendência de alta no curto prazo e acima de 8,42 projetaria de 10,18 a 13,04. Tem suportes em 7,84 e 6,95.</t>
  </si>
  <si>
    <t>HAPV3 está em tendência de alta no curto prazo e acima de 2,61 projetaria de 2,99 a 3,62. Tem suportes em 2,28 e 2,08.</t>
  </si>
  <si>
    <t>HBOR3 está em tendência de alta no curto prazo e acima de 2,41 projetaria de 3,13 a 4,3. Tem suportes em 2,26 e 1,89. O IFR sobrecomprado alerta realizações se perder 2,26.</t>
  </si>
  <si>
    <t>HBSA3 está em tendência de alta no curto prazo e acima de 3,14 projetaria de 4,17 a 5,84. Tem suportes em 2,83 e 2,31. O IFR sobrecomprado alerta realizações se perder 2,83.</t>
  </si>
  <si>
    <t>HYPE3 está em tendência de alta no curto prazo e acima de 24,44 projetaria de 28,82 a 35,91. Tem suportes em 23 e 20,8. O padrão de volume favorece a alta. O IFR sobrecomprado alerta realizações se perder 23.</t>
  </si>
  <si>
    <t>IGTI11 está em tendência de alta no curto prazo e acima de 20,66 projetaria de 23,51 a 28,12. Tem suportes em 20 e 18,57. O padrão de volume favorece a alta. O IFR sobrecomprado alerta realizações se perder 20.</t>
  </si>
  <si>
    <t>Intel Corp</t>
  </si>
  <si>
    <t>ITLC34</t>
  </si>
  <si>
    <t>ITLC34 está em tendência de baixa no curto prazo e abaixo de 18,47 projetaria de 15,86 a 13,26. Tem resistências em 19,11  e 24,31.</t>
  </si>
  <si>
    <t>INTB3 está em tendência de alta no curto prazo e acima de 15,62 projetaria de 18,31 a 22,68. Tem suportes em 13,79 e 12,44. O IFR sobrecomprado alerta realizações se perder 13,79.</t>
  </si>
  <si>
    <t>INBR32 está em tendência de alta no curto prazo e acima de 38,21 projetaria de 46,9 a 60,97. Tem suportes em 35,84 e 31,49. O IFR sobrecomprado alerta realizações se perder 35,84.</t>
  </si>
  <si>
    <t>MYPK3 está em tendência de alta no curto prazo e acima de 13,84 projetaria de 15,71 a 18,75. Tem suportes em 11,84 e 10,9.</t>
  </si>
  <si>
    <t>RANI3 está em tendência de alta no curto prazo e acima de 8,16 projetaria de 9,48 a 11,63. Tem suportes em 7,66 e 6,99. O padrão de volume favorece a alta. O IFR sobrecomprado alerta realizações se perder 7,66.</t>
  </si>
  <si>
    <t>IRBR3 está em tendência de baixa no curto prazo e abaixo de 45,31 projetaria de 39,5 a 33,69. Tem resistências em 48,26  e 59,87.</t>
  </si>
  <si>
    <t>ISAE4 está em tendência de alta no curto prazo e acima de 23,99 projetaria de 26,22 a 29,82. Tem suportes em 23,03 e 21,91. O padrão de volume favorece a alta. O IFR sobrecomprado alerta realizações se perder 23,03.</t>
  </si>
  <si>
    <t>ITSA3</t>
  </si>
  <si>
    <t>ITSA3 está em tendência de alta no curto prazo e acima de 10,75 projetaria de 12,36 a 14,99. Tem suportes em 10,59 e 9,78. O IFR sobrecomprado alerta realizações se perder 10,59.</t>
  </si>
  <si>
    <t>ITSA4 está em tendência de alta no curto prazo e acima de 10,74 projetaria de 12,47 a 15,28. Tem suportes em 10,51 e 9,64. O padrão de volume favorece a alta. O IFR sobrecomprado alerta realizações se perder 10,51.</t>
  </si>
  <si>
    <t>ITUB3 está em tendência de alta no curto prazo e acima de 31,12 projetaria de 36,33 a 44,76. Tem suportes em 30,58 e 27,97. O padrão de volume favorece a alta. O IFR sobrecomprado alerta realizações se perder 30,58.</t>
  </si>
  <si>
    <t>ITUB4 está em tendência de alta no curto prazo e acima de 35,68 projetaria de 41,76 a 51,61. Tem suportes em 35,03 e 31,98. O padrão de volume favorece a alta. O IFR sobrecomprado alerta realizações se perder 35,03.</t>
  </si>
  <si>
    <t>JALL3 está em tendência de baixa no curto prazo e abaixo de 3,97 projetaria de 3,63 a 3,3. Tem resistências em 4,12  e 4,78.</t>
  </si>
  <si>
    <t>JBSS3 está em tendência de alta no curto prazo e acima de 46,29 projetaria de 56,92 a 74,14. Tem suportes em 43 e 37,68. O padrão de volume favorece a alta.</t>
  </si>
  <si>
    <t>JHSF3 está em tendência de alta no curto prazo e acima de 5,29 projetaria de 6,43 a 8,28. Tem suportes em 4,98 e 4,4. O IFR sobrecomprado alerta realizações se perder 4,98.</t>
  </si>
  <si>
    <t>Jpmorgan Chase &amp; Co</t>
  </si>
  <si>
    <t>JPMC34</t>
  </si>
  <si>
    <t>JPMC34 está em tendência de alta no curto prazo e acima de 160,36 projetaria de 186,43 a 228,63. Tem suportes em 135,14 e 122,1.</t>
  </si>
  <si>
    <t>JSLG3 está em tendência de alta no curto prazo e acima de 6,97 projetaria de 8,18 a 10,15. Tem suportes em 6,64 e 6,03.</t>
  </si>
  <si>
    <t>KEPL3 está em tendência de baixa no curto prazo e abaixo de 7,28 projetaria de 6,33 a 5,39. Tem resistências em 7,77  e 9,65.</t>
  </si>
  <si>
    <t>KLBN3</t>
  </si>
  <si>
    <t>KLBN3 está em tendência de alta no curto prazo e acima de 4,96 projetaria de 5,78 a 7,12. Tem suportes em 3,76 e 3,34.</t>
  </si>
  <si>
    <t>KLBN4 está em tendência de alta no curto prazo e acima de 4,62 projetaria de 5,3 a 6,41. Tem suportes em 3,66 e 3,31.</t>
  </si>
  <si>
    <t>KLBN11 está em tendência de alta no curto prazo e acima de 23,47 projetaria de 27,06 a 32,88. Tem suportes em 18,38 e 16,58.</t>
  </si>
  <si>
    <t>LAVV3 está em tendência de alta no curto prazo e acima de 10,47 projetaria de 12,81 a 16,59. Tem suportes em 10,15 e 8,97. O padrão de volume favorece a alta. O IFR sobrecomprado alerta realizações se perder 10,15.</t>
  </si>
  <si>
    <t>LIGT3 está em tendência de alta no curto prazo e acima de 5,45 projetaria de 6,59 a 8,44. Tem suportes em 4,96 e 4,38.</t>
  </si>
  <si>
    <t>RENT3 está em tendência de alta no curto prazo e acima de 43,7 projetaria de 54,41 a 71,74. Tem suportes em 41,85 e 36,49. O IFR sobrecomprado alerta realizações se perder 41,85.</t>
  </si>
  <si>
    <t>LOGG3 está em tendência de alta no curto prazo e acima de 21 projetaria de 24,09 a 29,09. Tem suportes em 19,58 e 18,03. O padrão de volume favorece a alta. O IFR sobrecomprado alerta realizações se perder 19,58.</t>
  </si>
  <si>
    <t>LREN3 está em tendência de alta no curto prazo e acima de 14,98 projetaria de 17,66 a 22. Tem suportes em 14,37 e 13,02. O IFR sobrecomprado alerta realizações se perder 14,37.</t>
  </si>
  <si>
    <t>LWSA3 está em tendência de alta no curto prazo e acima de 3,97 projetaria de 4,89 a 6,39. Tem suportes em 3,49 e 3,02.</t>
  </si>
  <si>
    <t>MDIA3 está em tendência de alta no curto prazo e acima de 25,94 projetaria de 30,35 a 37,49. Tem suportes em 24,9 e 22,69.</t>
  </si>
  <si>
    <t>MGLU3 está em tendência de baixa no curto prazo e abaixo de 9,27 projetaria de 7,42 a 5,58. Tem resistências em 10,08  e 13,76.</t>
  </si>
  <si>
    <t>POMO3 está em tendência de alta no curto prazo e acima de 6,22 projetaria de 7,26 a 8,94. Tem suportes em 5,15 e 4,62. O padrão de volume favorece a alta. O IFR sobrecomprado alerta realizações se perder 5,15.</t>
  </si>
  <si>
    <t>POMO4 está em tendência de alta no curto prazo e acima de 8,37 projetaria de 9,97 a 12,56. Tem suportes em 6,62 e 5,81. O padrão de volume favorece a alta. O IFR sobrecomprado alerta realizações se perder 6,62.</t>
  </si>
  <si>
    <t>MRFG3 está em tendência de alta no curto prazo e acima de 22,91 projetaria de 28,79 a 38,31. Tem suportes em 21,23 e 18,28.</t>
  </si>
  <si>
    <t>MATD3 está em tendência de alta no curto prazo e acima de 4,84 projetaria de 5,76 a 7,25. Tem suportes em 4,54 e 4,07. O padrão de volume favorece a alta. O IFR sobrecomprado alerta realizações se perder 4,54.</t>
  </si>
  <si>
    <t>CASH3 está em tendência de alta no curto prazo e acima de 7,15 projetaria de 9,95 a 14,49. Tem suportes em 6,1 e 4,69. O IFR sobrecomprado alerta realizações se perder 6,1.</t>
  </si>
  <si>
    <t>Melnick</t>
  </si>
  <si>
    <t>MELK3</t>
  </si>
  <si>
    <t>MELK3 está em tendência de alta no curto prazo e acima de 3,34 projetaria de 3,74 a 4,41. Tem suportes em 3,19 e 2,98.</t>
  </si>
  <si>
    <t>MELI34 está em tendência de alta no curto prazo e acima de 114,47 projetaria de 132,9 a 162,73. Tem suportes em 104,67 e 95,45. O IFR sobrecomprado alerta realizações se perder 104,67.</t>
  </si>
  <si>
    <t>M1TA34 está em tendência de alta no curto prazo e acima de 151,94 projetaria de 183,96 a 235,79. Tem suportes em 107,35 e 91,33.</t>
  </si>
  <si>
    <t>LEVE3 está em tendência de alta no curto prazo e acima de 29,65 projetaria de 32,85 a 38,04. Tem suportes em 28,7 e 27,09. O padrão de volume favorece a alta. O IFR sobrecomprado alerta realizações se perder 28,7.</t>
  </si>
  <si>
    <t>MSFT34 está em tendência de alta no curto prazo e acima de 113,45 projetaria de 131,17 a 159,86. Tem suportes em 90,8 e 81,93. O IFR sobrecomprado alerta realizações se perder 90,8.</t>
  </si>
  <si>
    <t>M2ST34 está em tendência de alta no curto prazo e acima de 37 projetaria de 47,92 a 65,59. Tem suportes em 29,37 e 23,9. O IFR sobrecomprado alerta realizações se perder 29,37.</t>
  </si>
  <si>
    <t>MILS3 está em tendência de alta no curto prazo e acima de 10,2 projetaria de 11,52 a 13,66. Tem suportes em 9,84 e 9,17. O padrão de volume favorece a alta. O IFR sobrecomprado alerta realizações se perder 9,84.</t>
  </si>
  <si>
    <t>BEEF3 está em tendência de baixa no curto prazo e abaixo de 5,59 projetaria de 4,49 a 3,4. Tem resistências em 6,14  e 8,32.</t>
  </si>
  <si>
    <t>MTRE3 está em tendência de alta no curto prazo e acima de 4,03 projetaria de 4,87 a 6,24. Tem suportes em 3,81 e 3,38.</t>
  </si>
  <si>
    <t>MDNE3 está em tendência de alta no curto prazo e acima de 16,74 projetaria de 20,86 a 27,53. Tem suportes em 16 e 13,93.</t>
  </si>
  <si>
    <t>MOVI3 está em tendência de alta no curto prazo e acima de 7,4 projetaria de 9,93 a 14,03. Tem suportes em 6,96 e 5,69. O IFR sobrecomprado alerta realizações se perder 6,96.</t>
  </si>
  <si>
    <t>MRVE3 está em tendência de alta no curto prazo e acima de 6,33 projetaria de 7,5 a 9,4. Tem suportes em 5,8 e 5,21.</t>
  </si>
  <si>
    <t>MLAS3 está em tendência de baixa no curto prazo e abaixo de 1,22 projetaria de 1,1 a 0,98. Tem resistências em 1,27  e 1,5.</t>
  </si>
  <si>
    <t>MULT3 está em tendência de alta no curto prazo e acima de 25,93 projetaria de 29,75 a 35,94. Tem suportes em 25,2 e 23,28. O padrão de volume favorece a alta. O IFR sobrecomprado alerta realizações se perder 25,2.</t>
  </si>
  <si>
    <t>NEOE3 está em tendência de alta no curto prazo e acima de 23,05 projetaria de 26,41 a 31,86. Tem suportes em 21,62 e 19,93. O padrão de volume favorece a alta. O IFR sobrecomprado alerta realizações se perder 21,62.</t>
  </si>
  <si>
    <t>NFLX34 está em tendência de alta no curto prazo e acima de 128,58 projetaria de 148,21 a 179,98. Tem suportes em 124,89 e 115,07. O padrão de volume favorece a alta. O IFR sobrecomprado alerta realizações se perder 124,89.</t>
  </si>
  <si>
    <t>ROXO34 está em tendência de alta no curto prazo e acima de 13,45 projetaria de 16,36 a 21,08. Tem suportes em 11,29 e 9,83. O IFR sobrecomprado alerta realizações se perder 11,29.</t>
  </si>
  <si>
    <t>NVDC34 está em tendência de alta no curto prazo e acima de 19,46 projetaria de 24,89 a 33,69. Tem suportes em 12,28 e 9,56.</t>
  </si>
  <si>
    <t>Occidental Petroleum Corp</t>
  </si>
  <si>
    <t>OXYP34</t>
  </si>
  <si>
    <t>OXYP34 está em tendência de baixa no curto prazo e abaixo de 36,85 projetaria de 31,1 a 25,35. Tem resistências em 38,25  e 49,74.</t>
  </si>
  <si>
    <t>OPCT3 está em tendência de alta no curto prazo e acima de 5,92 projetaria de 6,58 a 7,65. Tem suportes em 5,37 e 5,03.</t>
  </si>
  <si>
    <t>ODPV3 está em tendência de alta no curto prazo e acima de 11,82 projetaria de 12,91 a 14,68. Tem suportes em 10,46 e 9,91.</t>
  </si>
  <si>
    <t>OIBR3 está em tendência de baixa no curto prazo e abaixo de 0,57 projetaria de 0,19 a -0,17. Tem resistências em 0,59  e 1,33. O IFR sobrevendido alerta para recuperações se superar 0,59</t>
  </si>
  <si>
    <t>ORVR3 está em tendência de alta no curto prazo e acima de 49,39 projetaria de 57,64 a 70,99. Tem suportes em 47,8 e 43,67. O padrão de volume favorece a alta. O IFR sobrecomprado alerta realizações se perder 47,8.</t>
  </si>
  <si>
    <t>PCAR3 está em tendência de alta no curto prazo e acima de 4,95 projetaria de 6,55 a 9,15. Tem suportes em 4,22 e 3,41.</t>
  </si>
  <si>
    <t>PGMN3 está em tendência de baixa no curto prazo e abaixo de 3,3 projetaria de 3,04 a 2,79. Tem resistências em 3,43  e 3,93.</t>
  </si>
  <si>
    <t>P2LT34 está em tendência de alta no curto prazo e acima de 238,15 projetaria de 305,41 a 414,26. Tem suportes em 207,69 e 174,05. O IFR sobrecomprado alerta realizações se perder 207,69.</t>
  </si>
  <si>
    <t>PETR3 está em tendência de baixa no curto prazo e abaixo de 31,86 projetaria de 28,81 a 25,77. Tem resistências em 32,55  e 38,63. O IFR sobrevendido alerta para recuperações se superar 32,55</t>
  </si>
  <si>
    <t>PETR4 está em tendência de baixa no curto prazo e abaixo de 29,96 projetaria de 27,55 a 25,15. Tem resistências em 30,58  e 35,38. O IFR sobrevendido alerta para recuperações se superar 30,58</t>
  </si>
  <si>
    <t>RECV3 está em tendência de baixa no curto prazo e abaixo de 12,82 projetaria de 11,48 a 10,15. Tem resistências em 13,16  e 15,82. O IFR sobrevendido alerta para recuperações se superar 13,16</t>
  </si>
  <si>
    <t>PRIO3 está em tendência de baixa no curto prazo e abaixo de 33,55 projetaria de 30,14 a 26,73. Tem resistências em 34,75  e 41,56.</t>
  </si>
  <si>
    <t>PETZ3 está em tendência de alta no curto prazo e acima de 5,12 projetaria de 5,95 a 7,3. Tem suportes em 4,54 e 4,12. O IFR sobrecomprado alerta realizações se perder 4,54.</t>
  </si>
  <si>
    <t>PINE4 está em tendência de alta no curto prazo e acima de 5,07 projetaria de 5,81 a 7,02. Tem suportes em 4,8 e 4,42.</t>
  </si>
  <si>
    <t>PLPL3 está em tendência de baixa no curto prazo e abaixo de 11,13 projetaria de 9,68 a 8,24. Tem resistências em 11,68  e 14,56.</t>
  </si>
  <si>
    <t>PSSA3 está em tendência de alta no curto prazo e acima de 44,22 projetaria de 50,6 a 60,93. Tem suportes em 42,86 e 39,66. O IFR sobrecomprado alerta realizações se perder 42,86.</t>
  </si>
  <si>
    <t>Portobello</t>
  </si>
  <si>
    <t>PTBL3</t>
  </si>
  <si>
    <t>PTBL3 está em tendência de alta no curto prazo e acima de 4,46 projetaria de 5,2 a 6,41. Tem suportes em 4,17 e 3,79.</t>
  </si>
  <si>
    <t>POSI3 está em tendência de alta no curto prazo e acima de 6,2 projetaria de 7,13 a 8,64. Tem suportes em 5,81 e 5,34. O padrão de volume favorece a alta. O IFR sobrecomprado alerta realizações se perder 5,81.</t>
  </si>
  <si>
    <t>PRNR3 está em tendência de baixa no curto prazo e abaixo de 16,7 projetaria de 15,12 a 13,54. Tem resistências em 17,11  e 20,26.</t>
  </si>
  <si>
    <t>PFRM3 está em tendência de alta no curto prazo e acima de 8,09 projetaria de 9,58 a 12. Tem suportes em 7,91 e 7,16. O IFR sobrecomprado alerta realizações se perder 7,91.</t>
  </si>
  <si>
    <t>QUAL3 está em tendência de alta no curto prazo e acima de 2,29 projetaria de 2,8 a 3,64. Tem suportes em 2,04 e 1,78.</t>
  </si>
  <si>
    <t>LJQQ3 está em tendência de alta no curto prazo e acima de 3,1 projetaria de 3,86 a 5,09. Tem suportes em 2,74 e 2,35.</t>
  </si>
  <si>
    <t>RADL3 está em tendência de baixa no curto prazo e abaixo de 19,55 projetaria de 17,78 a 16,02. Tem resistências em 20  e 23,52.</t>
  </si>
  <si>
    <t>RAIZ4 está em tendência de alta no curto prazo e acima de 2,23 projetaria de 2,6 a 3,21. Tem suportes em 1,79 e 1,6.</t>
  </si>
  <si>
    <t>RAPT4 está em tendência de alta no curto prazo e acima de 10,11 projetaria de 11,47 a 13,68. Tem suportes em 8,9 e 8,21.</t>
  </si>
  <si>
    <t>RCSL4 está em tendência de baixa no curto prazo e abaixo de 1,15 projetaria de 0,85 a 0,56. Tem resistências em 1,29  e 1,87.</t>
  </si>
  <si>
    <t>RDOR3 está em tendência de alta no curto prazo e acima de 32,11 projetaria de 36,74 a 44,23. Tem suportes em 31,39 e 29,07. O padrão de volume favorece a alta. O IFR sobrecomprado alerta realizações se perder 31,39.</t>
  </si>
  <si>
    <t>RAIL3 está em tendência de alta no curto prazo e acima de 20,07 projetaria de 22,61 a 26,73. Tem suportes em 19,07 e 17,79.</t>
  </si>
  <si>
    <t>SBSP3 está em tendência de alta no curto prazo e acima de 114,24 projetaria de 133,17 a 163,82. Tem suportes em 111,5 e 102,03. O padrão de volume favorece a alta. O IFR sobrecomprado alerta realizações se perder 111,5.</t>
  </si>
  <si>
    <t>SAPR4 está em tendência de alta no curto prazo e acima de 6,09 projetaria de 6,75 a 7,83. Tem suportes em 5,89 e 5,55. O padrão de volume favorece a alta. O IFR sobrecomprado alerta realizações se perder 5,89.</t>
  </si>
  <si>
    <t>SAPR11 está em tendência de alta no curto prazo e acima de 30,73 projetaria de 34,27 a 40,01. Tem suportes em 29,49 e 27,71. O padrão de volume favorece a alta. O IFR sobrecomprado alerta realizações se perder 29,49.</t>
  </si>
  <si>
    <t>SANB3 está em tendência de alta no curto prazo e acima de 14,09 projetaria de 16,29 a 19,87. Tem suportes em 13,13 e 12,02. O padrão de volume favorece a alta. O IFR sobrecomprado alerta realizações se perder 13,13.</t>
  </si>
  <si>
    <t>SANB4 está em tendência de alta no curto prazo e acima de 15,5 projetaria de 17,82 a 21,6. Tem suportes em 14,51 e 13,34. O padrão de volume favorece a alta. O IFR sobrecomprado alerta realizações se perder 14,51.</t>
  </si>
  <si>
    <t>SANB11 está em tendência de alta no curto prazo e acima de 29,58 projetaria de 33,96 a 41,06. Tem suportes em 27,5 e 25,3. O padrão de volume favorece a alta. O IFR sobrecomprado alerta realizações se perder 27,5.</t>
  </si>
  <si>
    <t>STBP3 está em tendência de alta no curto prazo e acima de 13,56 projetaria de 14,18 a 15,2. Tem suportes em 13,5 e 13,18. O padrão de volume favorece a alta. O IFR sobrecomprado alerta realizações se perder 13,5.</t>
  </si>
  <si>
    <t>SMTO3 está em tendência de baixa no curto prazo e abaixo de 19,46 projetaria de 17,34 a 15,22. Tem resistências em 20,61  e 24,84.</t>
  </si>
  <si>
    <t>SHUL4 está em tendência de alta no curto prazo e acima de 6,16 projetaria de 6,87 a 8,03. Tem suportes em 5,4 e 5,04.</t>
  </si>
  <si>
    <t>SEER3 está em tendência de alta no curto prazo e acima de 6,13 projetaria de 7,51 a 9,74. Tem suportes em 5,82 e 5,12. O IFR sobrecomprado alerta realizações se perder 5,82.</t>
  </si>
  <si>
    <t>SRNA3 está em tendência de alta no curto prazo e acima de 10,09 projetaria de 13,06 a 17,87. Tem suportes em 9,6 e 8,11. O IFR sobrecomprado alerta realizações se perder 9,6.</t>
  </si>
  <si>
    <t>CSNA3 está em tendência de alta no curto prazo e acima de 10,33 projetaria de 12,12 a 15,02. Tem suportes em 9,08 e 8,18.</t>
  </si>
  <si>
    <t>SIMH3 está em tendência de alta no curto prazo e acima de 5,71 projetaria de 7,39 a 10,11. Tem suportes em 5,29 e 4,44.</t>
  </si>
  <si>
    <t>SLCE3 está em tendência de alta no curto prazo e acima de 21 projetaria de 23,46 a 27,45. Tem suportes em 19,64 e 18,4.</t>
  </si>
  <si>
    <t>SMFT3 está em tendência de alta no curto prazo e acima de 24,88 projetaria de 30,13 a 38,63. Tem suportes em 24,17 e 21,54. O IFR sobrecomprado alerta realizações se perder 24,17.</t>
  </si>
  <si>
    <t>S1PO34 está em tendência de alta no curto prazo e acima de 941,4 projetaria de 1101,4 a 1360,3. Tem suportes em 791,28 e 711,27.</t>
  </si>
  <si>
    <t>STOC34 está em tendência de alta no curto prazo e acima de 82,08 projetaria de 103,64 a 138,54. Tem suportes em 77,45 e 66,66. O IFR sobrecomprado alerta realizações se perder 77,45.</t>
  </si>
  <si>
    <t>SUZB3 está em tendência de baixa no curto prazo e abaixo de 49,9 projetaria de 45,68 a 41,47. Tem resistências em 50,53  e 58,95. O IFR sobrevendido alerta para recuperações se superar 50,53</t>
  </si>
  <si>
    <t>SYNE3 está em tendência de alta no curto prazo e acima de 5,8 projetaria de 6,83 a 8,51. Tem suportes em 4,86 e 4,34.</t>
  </si>
  <si>
    <t>TAEE4 está em tendência de alta no curto prazo e acima de 11,96 projetaria de 12,92 a 14,48. Tem suportes em 11,65 e 11,16. O padrão de volume favorece a alta. O IFR sobrecomprado alerta realizações se perder 11,65.</t>
  </si>
  <si>
    <t>TAEE11 está em tendência de alta no curto prazo e acima de 36 projetaria de 39,08 a 44,07. Tem suportes em 34,99 e 33,44. O padrão de volume favorece a alta. O IFR sobrecomprado alerta realizações se perder 34,99.</t>
  </si>
  <si>
    <t>TSMC34 está em tendência de alta no curto prazo e acima de 169,19 projetaria de 212,68 a 283,06. Tem suportes em 114,5 e 92,75.</t>
  </si>
  <si>
    <t>TASA4 está em tendência de alta no curto prazo e acima de 9,21 projetaria de 10,19 a 11,78. Tem suportes em 8,48 e 7,98.</t>
  </si>
  <si>
    <t>TGMA3 está em tendência de alta no curto prazo e acima de 36,48 projetaria de 42,27 a 51,65. Tem suportes em 35,2 e 32,3. O padrão de volume favorece a alta.</t>
  </si>
  <si>
    <t>VIVT3 está em tendência de alta no curto prazo e acima de 27,88 projetaria de 31,25 a 36,7. Tem suportes em 27,26 e 25,57. O padrão de volume favorece a alta. O IFR sobrecomprado alerta realizações se perder 27,26.</t>
  </si>
  <si>
    <t>TEND3 está em tendência de alta no curto prazo e acima de 17,22 projetaria de 20,58 a 26,03. Tem suportes em 15,67 e 13,98.</t>
  </si>
  <si>
    <t>TSLA34 está em tendência de alta no curto prazo e acima de 90,48 projetaria de 121,94 a 172,86. Tem suportes em 48,05 e 32,31.</t>
  </si>
  <si>
    <t>TIMS3 está em tendência de alta no curto prazo e acima de 19,15 projetaria de 23,01 a 29,26. Tem suportes em 18,73 e 16,79. O padrão de volume favorece a alta. O IFR sobrecomprado alerta realizações se perder 18,73.</t>
  </si>
  <si>
    <t>TOTS3 está em tendência de alta no curto prazo e acima de 37,82 projetaria de 45,25 a 57,29. Tem suportes em 37,04 e 33,32. O padrão de volume favorece a alta. O IFR sobrecomprado alerta realizações se perder 37,04.</t>
  </si>
  <si>
    <t>TFCO4 está em tendência de alta no curto prazo e acima de 11,68 projetaria de 13,77 a 17,15. Tem suportes em 11,35 e 10,3. O IFR sobrecomprado alerta realizações se perder 11,35.</t>
  </si>
  <si>
    <t>TRIS3 está em tendência de alta no curto prazo e acima de 7 projetaria de 8,87 a 11,89. Tem suportes em 6,77 e 5,83. O padrão de volume favorece a alta. O IFR sobrecomprado alerta realizações se perder 6,77.</t>
  </si>
  <si>
    <t>TUPY3 está em tendência de alta no curto prazo e acima de 24,71 projetaria de 29,48 a 37,2. Tem suportes em 21,06 e 18,67.</t>
  </si>
  <si>
    <t>UGPA3 está em tendência de alta no curto prazo e acima de 18,37 projetaria de 20,59 a 24,2. Tem suportes em 17,65 e 16,53.</t>
  </si>
  <si>
    <t>FIQE3 está em tendência de alta no curto prazo e acima de 3,91 projetaria de 4,33 a 5,01. Tem suportes em 3,77 e 3,55. O IFR sobrecomprado alerta realizações se perder 3,77.</t>
  </si>
  <si>
    <t>UNIP6 está em tendência de baixa no curto prazo e abaixo de 54,1 projetaria de 49,34 a 44,58. Tem resistências em 55,1  e 64,61.</t>
  </si>
  <si>
    <t>USIM3 está em tendência de baixa no curto prazo e abaixo de 5,5 projetaria de 5,02 a 4,54. Tem resistências em 5,74  e 6,69.</t>
  </si>
  <si>
    <t>USIM5 está em tendência de baixa no curto prazo e abaixo de 5,5 projetaria de 5 a 4,51. Tem resistências em 5,7  e 6,68.</t>
  </si>
  <si>
    <t>VALE3 está em tendência de baixa no curto prazo e abaixo de 52,21 projetaria de 49,21 a 46,22. Tem resistências em 53,25  e 59,23.</t>
  </si>
  <si>
    <t>VLID3 está em tendência de alta no curto prazo e acima de 25,62 projetaria de 29,03 a 34,54. Tem suportes em 24,02 e 22,31.</t>
  </si>
  <si>
    <t>VAMO3 está em tendência de alta no curto prazo e acima de 5,53 projetaria de 6,75 a 8,74. Tem suportes em 4,84 e 4,22.</t>
  </si>
  <si>
    <t>VBBR3 está em tendência de alta no curto prazo e acima de 19,31 projetaria de 21,76 a 25,74. Tem suportes em 18,6 e 17,37.</t>
  </si>
  <si>
    <t>Vitrueduca</t>
  </si>
  <si>
    <t>VTRU3</t>
  </si>
  <si>
    <t>VTRU3 está em tendência de alta no curto prazo e acima de 8,1 projetaria de 9,85 a 12,69. Tem suportes em 7,59 e 6,71.</t>
  </si>
  <si>
    <t>Vittia</t>
  </si>
  <si>
    <t>VITT3</t>
  </si>
  <si>
    <t>VITT3 está em tendência de alta no curto prazo e acima de 5,7 projetaria de 6,25 a 7,15. Tem suportes em 5,05 e 4,77.</t>
  </si>
  <si>
    <t>VIVA3 está em tendência de alta no curto prazo e acima de 22,33 projetaria de 26,38 a 32,95. Tem suportes em 21,3 e 19,27. O padrão de volume favorece a alta. O IFR sobrecomprado alerta realizações se perder 21,3.</t>
  </si>
  <si>
    <t>VVEO3 está em tendência de baixa no curto prazo e abaixo de 1,13 projetaria de 0,77 a 0,42. Tem resistências em 1,21  e 1,91.</t>
  </si>
  <si>
    <t>VULC3 está em tendência de alta no curto prazo e acima de 17,21 projetaria de 18,93 a 21,72. Tem suportes em 16,45 e 15,58. O padrão de volume favorece a alta.</t>
  </si>
  <si>
    <t>Walmart Inc</t>
  </si>
  <si>
    <t>WALM34</t>
  </si>
  <si>
    <t>WALM34 está em tendência de alta no curto prazo e acima de 37,96 projetaria de 43,81 a 53,28. Tem suportes em 33,56 e 30,63.</t>
  </si>
  <si>
    <t>WEGE3 está em tendência de baixa no curto prazo e abaixo de 44,64 projetaria de 40,06 a 35,49. Tem resistências em 47,28  e 56,42.</t>
  </si>
  <si>
    <t>PORT3 está em tendência de alta no curto prazo e acima de 17,35 projetaria de 18,31 a 19,87. Tem suportes em 17,09 e 16,6.</t>
  </si>
  <si>
    <t>WIZC3 está em tendência de alta no curto prazo e acima de 6,28 projetaria de 7,13 a 8,52. Tem suportes em 5,89 e 5,46.</t>
  </si>
  <si>
    <t>YDUQ3 está em tendência de alta no curto prazo e acima de 14,71 projetaria de 19,07 a 26,15. Tem suportes em 14,03 e 11,84.</t>
  </si>
  <si>
    <t>ZAMP3 está em tendência de alta no curto prazo e acima de 3,27 projetaria de 3,99 a 5,17. Tem suportes em 3,03 e 2,66. O padrão de volume favorece a alta.</t>
  </si>
  <si>
    <t>DOLA11 está em tendência de alta no curto prazo e acima de 11,89 projetaria de 12,83 a 14,36. Tem suportes em 10,52 e 10,04. O padrão de volume favorece a alta.</t>
  </si>
  <si>
    <t>BB Etf Ibov</t>
  </si>
  <si>
    <t>BBOV11</t>
  </si>
  <si>
    <t>BBOV11 está em tendência de alta no curto prazo e acima de 71,04 projetaria de 76,78 a 86,08. Tem suportes em 70,01 e 67,13.</t>
  </si>
  <si>
    <t>Etf Brad Bov</t>
  </si>
  <si>
    <t>BOVB11</t>
  </si>
  <si>
    <t>BOVB11 está em tendência de alta no curto prazo e acima de 139 projetaria de 150,42 a 168,91. Tem suportes em 136,63 e 130,91. O IFR sobrecomprado alerta realizações se perder 136,63.</t>
  </si>
  <si>
    <t>COIN11 está em tendência de alta no curto prazo e acima de 105,36 projetaria de 126,22 a 159,98. Tem suportes em 83,2 e 72,76.</t>
  </si>
  <si>
    <t>IWMI11 está em tendência de alta no curto prazo e acima de 95,89 projetaria de 111,51 a 136,79. Tem suportes em 74,79 e 66,97.</t>
  </si>
  <si>
    <t>SPYI11 está em tendência de alta no curto prazo e acima de 125,36 projetaria de 142,43 a 170,06. Tem suportes em 105,1 e 96,56.</t>
  </si>
  <si>
    <t>QQQI11 está em tendência de alta no curto prazo e acima de 112,91 projetaria de 130,88 a 159,98. Tem suportes em 91,7 e 82,71. O padrão de volume favorece a alta.</t>
  </si>
  <si>
    <t>BITH11 está em tendência de alta no curto prazo e acima de 150,33 projetaria de 180 a 228,02. Tem suportes em 120,31 e 105,47. O padrão de volume favorece a alta.</t>
  </si>
  <si>
    <t>ETHE11 está em tendência de alta no curto prazo e acima de 66,88 projetaria de 92,57 a 134,14. Tem suportes em 28,8 e 15,95.</t>
  </si>
  <si>
    <t>HASH11 está em tendência de alta no curto prazo e acima de 94,88 projetaria de 117,22 a 153,37. Tem suportes em 68,93 e 57,75.</t>
  </si>
  <si>
    <t>WRLD11 está em tendência de alta no curto prazo e acima de 132,99 projetaria de 149,54 a 176,33. Tem suportes em 116,02 e 107,74.</t>
  </si>
  <si>
    <t>iShares Bitcoin Trust</t>
  </si>
  <si>
    <t>IBIT39</t>
  </si>
  <si>
    <t>IBIT39 está em tendência de alta no curto prazo e acima de 123,84 projetaria de 148,21 a 187,65. Tem suportes em 99,94 e 87,75.</t>
  </si>
  <si>
    <t>BOVA11 está em tendência de alta no curto prazo e acima de 132,92 projetaria de 143,83 a 161,49. Tem suportes em 130,73 e 125,27.</t>
  </si>
  <si>
    <t>iShares Core S&amp;P 500 Index</t>
  </si>
  <si>
    <t>BIVB39</t>
  </si>
  <si>
    <t>BIVB39 está em tendência de alta no curto prazo e acima de 95,55 projetaria de 110,34 a 134,28. Tem suportes em 77,4 e 70. O padrão de volume favorece a alta.</t>
  </si>
  <si>
    <t>iShares MSCI Acwi (All Country World Index)</t>
  </si>
  <si>
    <t>BACW39</t>
  </si>
  <si>
    <t>BACW39 está em tendência de alta no curto prazo e acima de 76,08 projetaria de 86,09 a 102,3. Tem suportes em 65,12 e 60,11. O padrão de volume favorece a alta.</t>
  </si>
  <si>
    <t>iShares Russell 2000 Index</t>
  </si>
  <si>
    <t>BIWM39</t>
  </si>
  <si>
    <t>BIWM39 está em tendência de baixa no curto prazo e abaixo de 53,97 projetaria de 47,83 a 41,69. Tem resistências em 55,21  e 67,48.</t>
  </si>
  <si>
    <t>IVVB11 está em tendência de alta no curto prazo e acima de 417,88 projetaria de 478,45 a 576,47. Tem suportes em 345,3 e 315,01.</t>
  </si>
  <si>
    <t>SMAL11 está em tendência de alta no curto prazo e acima de 102,91 projetaria de 114,5 a 133,26. Tem suportes em 100,01 e 94,21. O padrão de volume favorece a alta. O IFR sobrecomprado alerta realizações se perder 100,01.</t>
  </si>
  <si>
    <t>BIYF39 está em tendência de baixa no curto prazo e abaixo de 41,3 projetaria de 37,62 a 33,94. Tem resistências em 41,52  e 48,87.</t>
  </si>
  <si>
    <t>BOVV11 está em tendência de alta no curto prazo e acima de 139,45 projetaria de 152,62 a 173,94. Tem suportes em 137,21 e 130,62. O IFR sobrecomprado alerta realizações se perder 137,21.</t>
  </si>
  <si>
    <t>DIVO11 está em tendência de alta no curto prazo e acima de 99,36 projetaria de 106,98 a 119,32. Tem suportes em 97,85 e 94,03. O IFR sobrecomprado alerta realizações se perder 97,85.</t>
  </si>
  <si>
    <t>FIND11 está em tendência de alta no curto prazo e acima de 145,9 projetaria de 166,48 a 199,79. Tem suportes em 143,72 e 133,42. O padrão de volume favorece a alta. O IFR sobrecomprado alerta realizações se perder 143,72.</t>
  </si>
  <si>
    <t>MILL11 está em tendência de alta no curto prazo e acima de 84,5 projetaria de 99,64 a 124,14. Tem suportes em 67,36 e 59,78.</t>
  </si>
  <si>
    <t>SMAC11 está em tendência de alta no curto prazo e acima de 53,79 projetaria de 59,84 a 69,63. Tem suportes em 52,8 e 49,77. O IFR sobrecomprado alerta realizações se perder 52,8.</t>
  </si>
  <si>
    <t>SPXR11 está em tendência de alta no curto prazo e acima de 56,5 projetaria de 65,58 a 80,28. Tem suportes em 47,03 e 42,48. O padrão de volume favorece a alta.</t>
  </si>
  <si>
    <t>SPXI11 está em tendência de alta no curto prazo e acima de 405,8 projetaria de 464,35 a 559,1. Tem suportes em 336 e 306,72. O padrão de volume favorece a alta.</t>
  </si>
  <si>
    <t>TECK11 está em tendência de alta no curto prazo e acima de 110,78 projetaria de 132,38 a 167,34. Tem suportes em 88,48 e 77,67. O padrão de volume favorece a alta.</t>
  </si>
  <si>
    <t>NSDV11 está em tendência de alta no curto prazo e acima de 124,83 projetaria de 135,7 a 153,3. Tem suportes em 122,94 e 117,5. O IFR sobrecomprado alerta realizações se perder 122,94.</t>
  </si>
  <si>
    <t>NDIV11 está em tendência de alta no curto prazo e acima de 110,91 projetaria de 120,62 a 136,35. Tem suportes em 109,03 e 104,17. O IFR sobrecomprado alerta realizações se perder 109,03.</t>
  </si>
  <si>
    <t>Pibb Ind Brasil 50</t>
  </si>
  <si>
    <t>PIBB11</t>
  </si>
  <si>
    <t>PIBB11 está em tendência de alta no curto prazo e acima de 239,5 projetaria de 257,04 a 285,43. Tem suportes em 235,83 e 227,05.</t>
  </si>
  <si>
    <t>QBTC11 está em tendência de alta no curto prazo e acima de 40 projetaria de 47,84 a 60,54. Tem suportes em 32 e 28,07.</t>
  </si>
  <si>
    <t>Qr Cme Cf</t>
  </si>
  <si>
    <t>QSOL11</t>
  </si>
  <si>
    <t>QSOL11 está em tendência de alta no curto prazo e acima de 19,57 projetaria de 27,08 a 39,24. Tem suportes em 9,83 e 6,07.</t>
  </si>
  <si>
    <t>Solana Hash</t>
  </si>
  <si>
    <t>SOLH11</t>
  </si>
  <si>
    <t>SOLH11 está em tendência de alta no curto prazo e acima de 44,5 projetaria de 61,72 a 89,59. Tem suportes em 22,04 e 13,42.</t>
  </si>
  <si>
    <t>XINA11 está em tendência de alta no curto prazo e acima de 8,65 projetaria de 9,94 a 12,04. Tem suportes em 7,43 e 6,78.</t>
  </si>
  <si>
    <t>BOVX11 está em tendência de alta no curto prazo e acima de 13,86 projetaria de 14,99 a 16,83. Tem suportes em 13,65 e 13,08. O IFR sobrecomprado alerta realizações se perder 13,65.</t>
  </si>
  <si>
    <t>NASD11 está em tendência de alta no curto prazo e acima de 18,88 projetaria de 22,14 a 27,42. Tem suportes em 15,01 e 13,37.</t>
  </si>
  <si>
    <t>GOLD11 está em tendência de alta no curto prazo e acima de 20,82 projetaria de 23,29 a 27,3. Tem suportes em 19,51 e 18,27.</t>
  </si>
  <si>
    <t>USAL11 está em tendência de alta no curto prazo e acima de 16,07 projetaria de 18,45 a 22,31. Tem suportes em 13,23 e 12,03.</t>
  </si>
  <si>
    <t>Trend Us Tec</t>
  </si>
  <si>
    <t>UTEC11</t>
  </si>
  <si>
    <t>UTEC11 está em tendência de alta no curto prazo e acima de 24,11 projetaria de 29,12 a 37,23. Tem suportes em 18,04 e 15,53.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</si>
</sst>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Z16" sqref="Z1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224</v>
      </c>
      <c r="W7" s="21">
        <f>COUNTIF($P$15:$P$350,"Baixa")</f>
        <v>51</v>
      </c>
      <c r="X7" s="21"/>
      <c r="Y7" s="21">
        <f>V7+W7</f>
        <v>275</v>
      </c>
    </row>
    <row r="8" spans="2:259" ht="15" customHeight="1" x14ac:dyDescent="0.25">
      <c r="B8" s="3"/>
      <c r="C8" s="31"/>
      <c r="D8" s="32"/>
      <c r="E8" s="32"/>
      <c r="F8" s="32"/>
      <c r="G8" s="32"/>
      <c r="H8" s="32"/>
      <c r="I8" s="32"/>
      <c r="J8" s="32"/>
      <c r="K8" s="32"/>
      <c r="L8" s="32"/>
      <c r="M8" s="32"/>
      <c r="N8" s="32"/>
      <c r="O8" s="33"/>
      <c r="P8" s="32"/>
      <c r="Q8" s="34"/>
      <c r="R8" s="23"/>
      <c r="V8" s="37">
        <f>V7/Y7</f>
        <v>0.81454545454545457</v>
      </c>
      <c r="W8" s="37">
        <f>W7/Y7</f>
        <v>0.18545454545454546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45779</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15.84</v>
      </c>
      <c r="G15" s="18">
        <v>14.48</v>
      </c>
      <c r="H15" s="18">
        <v>13.12</v>
      </c>
      <c r="I15" s="17"/>
      <c r="J15" s="18">
        <v>17.12</v>
      </c>
      <c r="K15" s="18">
        <v>19.829999999999998</v>
      </c>
      <c r="L15" s="18">
        <v>24.23</v>
      </c>
      <c r="M15" s="18"/>
      <c r="N15" s="18">
        <v>57.893164511000002</v>
      </c>
      <c r="O15" s="18">
        <v>21.290044300000002</v>
      </c>
      <c r="P15" s="19" t="s">
        <v>26</v>
      </c>
      <c r="Q15" s="14" t="s">
        <v>511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21.3</v>
      </c>
      <c r="G16" s="17">
        <v>20.350000000000001</v>
      </c>
      <c r="H16" s="17">
        <v>19.41</v>
      </c>
      <c r="I16" s="17"/>
      <c r="J16" s="17">
        <v>21.81</v>
      </c>
      <c r="K16" s="17">
        <v>23.69</v>
      </c>
      <c r="L16" s="17">
        <v>26.74</v>
      </c>
      <c r="M16" s="17"/>
      <c r="N16" s="17">
        <v>77.066509237999995</v>
      </c>
      <c r="O16" s="36">
        <v>10.607934149999998</v>
      </c>
      <c r="P16" s="20" t="s">
        <v>26</v>
      </c>
      <c r="Q16" s="15" t="s">
        <v>512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513</v>
      </c>
      <c r="D17" s="19" t="s">
        <v>514</v>
      </c>
      <c r="E17" s="16"/>
      <c r="F17" s="18">
        <v>33.49</v>
      </c>
      <c r="G17" s="18">
        <v>28.12</v>
      </c>
      <c r="H17" s="18">
        <v>22.76</v>
      </c>
      <c r="I17" s="17"/>
      <c r="J17" s="18">
        <v>46.86</v>
      </c>
      <c r="K17" s="18">
        <v>57.58</v>
      </c>
      <c r="L17" s="18">
        <v>74.930000000000007</v>
      </c>
      <c r="M17" s="18"/>
      <c r="N17" s="18">
        <v>48.114460385999998</v>
      </c>
      <c r="O17" s="18">
        <v>1.1220022065000002</v>
      </c>
      <c r="P17" s="19" t="s">
        <v>26</v>
      </c>
      <c r="Q17" s="14" t="s">
        <v>515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23.9</v>
      </c>
      <c r="G18" s="17">
        <v>19.95</v>
      </c>
      <c r="H18" s="17">
        <v>16</v>
      </c>
      <c r="I18" s="17"/>
      <c r="J18" s="17">
        <v>30.15</v>
      </c>
      <c r="K18" s="17">
        <v>38.04</v>
      </c>
      <c r="L18" s="17">
        <v>50.82</v>
      </c>
      <c r="M18" s="17"/>
      <c r="N18" s="17">
        <v>51.889334814000001</v>
      </c>
      <c r="O18" s="36">
        <v>12.037724297999999</v>
      </c>
      <c r="P18" s="20" t="s">
        <v>26</v>
      </c>
      <c r="Q18" s="15" t="s">
        <v>516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21.04</v>
      </c>
      <c r="G19" s="18">
        <v>19.600000000000001</v>
      </c>
      <c r="H19" s="18">
        <v>18.16</v>
      </c>
      <c r="I19" s="17"/>
      <c r="J19" s="18">
        <v>21.48</v>
      </c>
      <c r="K19" s="18">
        <v>24.35</v>
      </c>
      <c r="L19" s="18">
        <v>29.01</v>
      </c>
      <c r="M19" s="18"/>
      <c r="N19" s="18">
        <v>81.205114507999994</v>
      </c>
      <c r="O19" s="18">
        <v>82.81575939999999</v>
      </c>
      <c r="P19" s="19" t="s">
        <v>26</v>
      </c>
      <c r="Q19" s="14" t="s">
        <v>517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7.22</v>
      </c>
      <c r="G20" s="17">
        <v>6.7</v>
      </c>
      <c r="H20" s="17">
        <v>6.18</v>
      </c>
      <c r="I20" s="17"/>
      <c r="J20" s="17">
        <v>7.54</v>
      </c>
      <c r="K20" s="17">
        <v>8.57</v>
      </c>
      <c r="L20" s="17">
        <v>10.25</v>
      </c>
      <c r="M20" s="17"/>
      <c r="N20" s="17">
        <v>61.256554661999999</v>
      </c>
      <c r="O20" s="36">
        <v>13.757179599999999</v>
      </c>
      <c r="P20" s="20" t="s">
        <v>26</v>
      </c>
      <c r="Q20" s="15" t="s">
        <v>518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27</v>
      </c>
      <c r="D21" s="19" t="s">
        <v>28</v>
      </c>
      <c r="E21" s="16"/>
      <c r="F21" s="18">
        <v>73.48</v>
      </c>
      <c r="G21" s="18">
        <v>63.35</v>
      </c>
      <c r="H21" s="18">
        <v>53.22</v>
      </c>
      <c r="I21" s="17"/>
      <c r="J21" s="18">
        <v>101.78</v>
      </c>
      <c r="K21" s="18">
        <v>122.03</v>
      </c>
      <c r="L21" s="18">
        <v>154.80000000000001</v>
      </c>
      <c r="M21" s="18"/>
      <c r="N21" s="18">
        <v>49.571446080000001</v>
      </c>
      <c r="O21" s="18">
        <v>20.674413608999998</v>
      </c>
      <c r="P21" s="19" t="s">
        <v>26</v>
      </c>
      <c r="Q21" s="14" t="s">
        <v>519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29</v>
      </c>
      <c r="D22" s="20" t="s">
        <v>30</v>
      </c>
      <c r="E22" s="16"/>
      <c r="F22" s="17">
        <v>30.12</v>
      </c>
      <c r="G22" s="17">
        <v>28.29</v>
      </c>
      <c r="H22" s="17">
        <v>26.46</v>
      </c>
      <c r="I22" s="17"/>
      <c r="J22" s="17">
        <v>30.82</v>
      </c>
      <c r="K22" s="17">
        <v>34.47</v>
      </c>
      <c r="L22" s="17">
        <v>40.380000000000003</v>
      </c>
      <c r="M22" s="17"/>
      <c r="N22" s="17">
        <v>78.172840860999997</v>
      </c>
      <c r="O22" s="36">
        <v>32.8258285</v>
      </c>
      <c r="P22" s="20" t="s">
        <v>26</v>
      </c>
      <c r="Q22" s="15" t="s">
        <v>520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31</v>
      </c>
      <c r="D23" s="19" t="s">
        <v>32</v>
      </c>
      <c r="E23" s="16"/>
      <c r="F23" s="18">
        <v>50.72</v>
      </c>
      <c r="G23" s="18">
        <v>43.45</v>
      </c>
      <c r="H23" s="18">
        <v>36.18</v>
      </c>
      <c r="I23" s="17"/>
      <c r="J23" s="18">
        <v>52.36</v>
      </c>
      <c r="K23" s="18">
        <v>66.89</v>
      </c>
      <c r="L23" s="18">
        <v>90.41</v>
      </c>
      <c r="M23" s="18"/>
      <c r="N23" s="18">
        <v>47.336711661999999</v>
      </c>
      <c r="O23" s="18">
        <v>32.63862348</v>
      </c>
      <c r="P23" s="19" t="s">
        <v>17</v>
      </c>
      <c r="Q23" s="14" t="s">
        <v>521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33</v>
      </c>
      <c r="D24" s="20" t="s">
        <v>34</v>
      </c>
      <c r="E24" s="16"/>
      <c r="F24" s="17">
        <v>14.44</v>
      </c>
      <c r="G24" s="17">
        <v>13.16</v>
      </c>
      <c r="H24" s="17">
        <v>11.88</v>
      </c>
      <c r="I24" s="17"/>
      <c r="J24" s="17">
        <v>14.76</v>
      </c>
      <c r="K24" s="17">
        <v>17.309999999999999</v>
      </c>
      <c r="L24" s="17">
        <v>21.45</v>
      </c>
      <c r="M24" s="17"/>
      <c r="N24" s="17">
        <v>78.851280204999995</v>
      </c>
      <c r="O24" s="36">
        <v>550.31227324999998</v>
      </c>
      <c r="P24" s="20" t="s">
        <v>26</v>
      </c>
      <c r="Q24" s="15" t="s">
        <v>522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35</v>
      </c>
      <c r="D25" s="19" t="s">
        <v>36</v>
      </c>
      <c r="E25" s="16"/>
      <c r="F25" s="18">
        <v>117.5</v>
      </c>
      <c r="G25" s="18">
        <v>102.35</v>
      </c>
      <c r="H25" s="18">
        <v>87.21</v>
      </c>
      <c r="I25" s="17"/>
      <c r="J25" s="18">
        <v>126.9</v>
      </c>
      <c r="K25" s="18">
        <v>157.18</v>
      </c>
      <c r="L25" s="18">
        <v>206.18</v>
      </c>
      <c r="M25" s="18"/>
      <c r="N25" s="18">
        <v>35.921930463999999</v>
      </c>
      <c r="O25" s="18">
        <v>11.257551149999999</v>
      </c>
      <c r="P25" s="19" t="s">
        <v>17</v>
      </c>
      <c r="Q25" s="14" t="s">
        <v>523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37</v>
      </c>
      <c r="D26" s="20" t="s">
        <v>38</v>
      </c>
      <c r="E26" s="16"/>
      <c r="F26" s="17">
        <v>5.6</v>
      </c>
      <c r="G26" s="17">
        <v>4.1399999999999997</v>
      </c>
      <c r="H26" s="17">
        <v>2.68</v>
      </c>
      <c r="I26" s="17"/>
      <c r="J26" s="17">
        <v>5.94</v>
      </c>
      <c r="K26" s="17">
        <v>8.85</v>
      </c>
      <c r="L26" s="17">
        <v>13.57</v>
      </c>
      <c r="M26" s="17"/>
      <c r="N26" s="17">
        <v>41.825827091000001</v>
      </c>
      <c r="O26" s="36">
        <v>23.081482149999999</v>
      </c>
      <c r="P26" s="20" t="s">
        <v>17</v>
      </c>
      <c r="Q26" s="15" t="s">
        <v>524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9" t="s">
        <v>40</v>
      </c>
      <c r="E27" s="16"/>
      <c r="F27" s="18" t="s">
        <v>41</v>
      </c>
      <c r="G27" s="18" t="s">
        <v>41</v>
      </c>
      <c r="H27" s="18" t="s">
        <v>41</v>
      </c>
      <c r="I27" s="17"/>
      <c r="J27" s="18" t="s">
        <v>41</v>
      </c>
      <c r="K27" s="18" t="s">
        <v>41</v>
      </c>
      <c r="L27" s="18" t="s">
        <v>41</v>
      </c>
      <c r="M27" s="18"/>
      <c r="N27" s="18" t="s">
        <v>41</v>
      </c>
      <c r="O27" s="18" t="s">
        <v>41</v>
      </c>
      <c r="P27" s="19" t="s">
        <v>41</v>
      </c>
      <c r="Q27" s="14" t="s">
        <v>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43</v>
      </c>
      <c r="D28" s="20" t="s">
        <v>44</v>
      </c>
      <c r="E28" s="16"/>
      <c r="F28" s="17">
        <v>58.37</v>
      </c>
      <c r="G28" s="17">
        <v>49.23</v>
      </c>
      <c r="H28" s="17">
        <v>40.1</v>
      </c>
      <c r="I28" s="17"/>
      <c r="J28" s="17">
        <v>80.400000000000006</v>
      </c>
      <c r="K28" s="17">
        <v>98.66</v>
      </c>
      <c r="L28" s="17">
        <v>128.22</v>
      </c>
      <c r="M28" s="17"/>
      <c r="N28" s="17">
        <v>55.883351361999999</v>
      </c>
      <c r="O28" s="36">
        <v>25.613183452000001</v>
      </c>
      <c r="P28" s="20" t="s">
        <v>26</v>
      </c>
      <c r="Q28" s="15" t="s">
        <v>525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45</v>
      </c>
      <c r="D29" s="19" t="s">
        <v>46</v>
      </c>
      <c r="E29" s="16"/>
      <c r="F29" s="18">
        <v>4.29</v>
      </c>
      <c r="G29" s="18">
        <v>3.56</v>
      </c>
      <c r="H29" s="18">
        <v>2.84</v>
      </c>
      <c r="I29" s="17"/>
      <c r="J29" s="18">
        <v>5.9</v>
      </c>
      <c r="K29" s="18">
        <v>7.34</v>
      </c>
      <c r="L29" s="18">
        <v>9.67</v>
      </c>
      <c r="M29" s="18"/>
      <c r="N29" s="18">
        <v>48.017064922000003</v>
      </c>
      <c r="O29" s="18">
        <v>6.5559136000000002</v>
      </c>
      <c r="P29" s="19" t="s">
        <v>26</v>
      </c>
      <c r="Q29" s="14" t="s">
        <v>526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47</v>
      </c>
      <c r="D30" s="20" t="s">
        <v>48</v>
      </c>
      <c r="E30" s="16"/>
      <c r="F30" s="17">
        <v>8.94</v>
      </c>
      <c r="G30" s="17">
        <v>7.62</v>
      </c>
      <c r="H30" s="17">
        <v>6.31</v>
      </c>
      <c r="I30" s="17"/>
      <c r="J30" s="17">
        <v>9.48</v>
      </c>
      <c r="K30" s="17">
        <v>12.1</v>
      </c>
      <c r="L30" s="17">
        <v>16.34</v>
      </c>
      <c r="M30" s="17"/>
      <c r="N30" s="17">
        <v>73.145733222000004</v>
      </c>
      <c r="O30" s="36">
        <v>114.951976</v>
      </c>
      <c r="P30" s="20" t="s">
        <v>26</v>
      </c>
      <c r="Q30" s="15" t="s">
        <v>527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v>
      </c>
      <c r="D31" s="19" t="s">
        <v>50</v>
      </c>
      <c r="E31" s="16"/>
      <c r="F31" s="18">
        <v>37.29</v>
      </c>
      <c r="G31" s="18">
        <v>32.08</v>
      </c>
      <c r="H31" s="18">
        <v>26.87</v>
      </c>
      <c r="I31" s="17"/>
      <c r="J31" s="18">
        <v>39.75</v>
      </c>
      <c r="K31" s="18">
        <v>50.16</v>
      </c>
      <c r="L31" s="18">
        <v>67.02</v>
      </c>
      <c r="M31" s="18"/>
      <c r="N31" s="18">
        <v>68.142440070000006</v>
      </c>
      <c r="O31" s="18">
        <v>12.723018131</v>
      </c>
      <c r="P31" s="19" t="s">
        <v>26</v>
      </c>
      <c r="Q31" s="14" t="s">
        <v>528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v>
      </c>
      <c r="D32" s="20" t="s">
        <v>52</v>
      </c>
      <c r="E32" s="16"/>
      <c r="F32" s="17">
        <v>8.7200000000000006</v>
      </c>
      <c r="G32" s="17">
        <v>8.16</v>
      </c>
      <c r="H32" s="17">
        <v>7.6</v>
      </c>
      <c r="I32" s="17"/>
      <c r="J32" s="17">
        <v>9.09</v>
      </c>
      <c r="K32" s="17">
        <v>10.199999999999999</v>
      </c>
      <c r="L32" s="17">
        <v>12</v>
      </c>
      <c r="M32" s="17"/>
      <c r="N32" s="17">
        <v>79.514856316000007</v>
      </c>
      <c r="O32" s="36">
        <v>44.814187949999997</v>
      </c>
      <c r="P32" s="20" t="s">
        <v>26</v>
      </c>
      <c r="Q32" s="15" t="s">
        <v>529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53</v>
      </c>
      <c r="D33" s="19" t="s">
        <v>54</v>
      </c>
      <c r="E33" s="16"/>
      <c r="F33" s="18">
        <v>0.26</v>
      </c>
      <c r="G33" s="18">
        <v>0.21</v>
      </c>
      <c r="H33" s="18">
        <v>0.16</v>
      </c>
      <c r="I33" s="17"/>
      <c r="J33" s="18">
        <v>0.38</v>
      </c>
      <c r="K33" s="18">
        <v>0.47</v>
      </c>
      <c r="L33" s="18">
        <v>0.62</v>
      </c>
      <c r="M33" s="18"/>
      <c r="N33" s="18">
        <v>70.940077305000003</v>
      </c>
      <c r="O33" s="18">
        <v>2.6003612999999999</v>
      </c>
      <c r="P33" s="19" t="s">
        <v>26</v>
      </c>
      <c r="Q33" s="14" t="s">
        <v>530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55</v>
      </c>
      <c r="D34" s="20" t="s">
        <v>531</v>
      </c>
      <c r="E34" s="16"/>
      <c r="F34" s="17">
        <v>0.67</v>
      </c>
      <c r="G34" s="17">
        <v>0.45</v>
      </c>
      <c r="H34" s="17">
        <v>0.23</v>
      </c>
      <c r="I34" s="17"/>
      <c r="J34" s="17">
        <v>0.73</v>
      </c>
      <c r="K34" s="17">
        <v>1.1599999999999999</v>
      </c>
      <c r="L34" s="17">
        <v>1.85</v>
      </c>
      <c r="M34" s="17"/>
      <c r="N34" s="17">
        <v>36.216962191999997</v>
      </c>
      <c r="O34" s="36">
        <v>1.3854536</v>
      </c>
      <c r="P34" s="20" t="s">
        <v>17</v>
      </c>
      <c r="Q34" s="15"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55</v>
      </c>
      <c r="D35" s="19" t="s">
        <v>56</v>
      </c>
      <c r="E35" s="16"/>
      <c r="F35" s="18">
        <v>0.75</v>
      </c>
      <c r="G35" s="18">
        <v>0.5</v>
      </c>
      <c r="H35" s="18">
        <v>0.26</v>
      </c>
      <c r="I35" s="17"/>
      <c r="J35" s="18">
        <v>0.82</v>
      </c>
      <c r="K35" s="18">
        <v>1.3</v>
      </c>
      <c r="L35" s="18">
        <v>2.1</v>
      </c>
      <c r="M35" s="18"/>
      <c r="N35" s="18">
        <v>31.913603136999999</v>
      </c>
      <c r="O35" s="18">
        <v>3.7842373499999997</v>
      </c>
      <c r="P35" s="19" t="s">
        <v>17</v>
      </c>
      <c r="Q35" s="14"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57</v>
      </c>
      <c r="D36" s="20" t="s">
        <v>58</v>
      </c>
      <c r="E36" s="16"/>
      <c r="F36" s="17">
        <v>0.69</v>
      </c>
      <c r="G36" s="17">
        <v>0.33</v>
      </c>
      <c r="H36" s="17">
        <v>-0.02</v>
      </c>
      <c r="I36" s="17"/>
      <c r="J36" s="17">
        <v>0.74</v>
      </c>
      <c r="K36" s="17">
        <v>1.45</v>
      </c>
      <c r="L36" s="17">
        <v>2.62</v>
      </c>
      <c r="M36" s="17"/>
      <c r="N36" s="17">
        <v>18.135132131999999</v>
      </c>
      <c r="O36" s="36">
        <v>2.6713513999999998</v>
      </c>
      <c r="P36" s="20" t="s">
        <v>17</v>
      </c>
      <c r="Q36" s="15" t="s">
        <v>534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59</v>
      </c>
      <c r="D37" s="19" t="s">
        <v>60</v>
      </c>
      <c r="E37" s="16"/>
      <c r="F37" s="18">
        <v>1.47</v>
      </c>
      <c r="G37" s="18">
        <v>0.39</v>
      </c>
      <c r="H37" s="18">
        <v>-0.68</v>
      </c>
      <c r="I37" s="17"/>
      <c r="J37" s="18">
        <v>1.86</v>
      </c>
      <c r="K37" s="18">
        <v>4.01</v>
      </c>
      <c r="L37" s="18">
        <v>7.49</v>
      </c>
      <c r="M37" s="18"/>
      <c r="N37" s="18">
        <v>14.306476694000001</v>
      </c>
      <c r="O37" s="18">
        <v>154.54220319999999</v>
      </c>
      <c r="P37" s="19" t="s">
        <v>17</v>
      </c>
      <c r="Q37" s="14" t="s">
        <v>535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61</v>
      </c>
      <c r="D38" s="20" t="s">
        <v>62</v>
      </c>
      <c r="E38" s="16"/>
      <c r="F38" s="17">
        <v>30.76</v>
      </c>
      <c r="G38" s="17">
        <v>26.45</v>
      </c>
      <c r="H38" s="17">
        <v>22.15</v>
      </c>
      <c r="I38" s="17"/>
      <c r="J38" s="17">
        <v>35.159999999999997</v>
      </c>
      <c r="K38" s="17">
        <v>43.76</v>
      </c>
      <c r="L38" s="17">
        <v>57.68</v>
      </c>
      <c r="M38" s="17"/>
      <c r="N38" s="17">
        <v>87.887552974000002</v>
      </c>
      <c r="O38" s="36">
        <v>53.444307050000006</v>
      </c>
      <c r="P38" s="20" t="s">
        <v>26</v>
      </c>
      <c r="Q38" s="15" t="s">
        <v>536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63</v>
      </c>
      <c r="D39" s="19" t="s">
        <v>64</v>
      </c>
      <c r="E39" s="16"/>
      <c r="F39" s="18">
        <v>13.13</v>
      </c>
      <c r="G39" s="18">
        <v>11.88</v>
      </c>
      <c r="H39" s="18">
        <v>10.64</v>
      </c>
      <c r="I39" s="17"/>
      <c r="J39" s="18">
        <v>13.68</v>
      </c>
      <c r="K39" s="18">
        <v>16.16</v>
      </c>
      <c r="L39" s="18">
        <v>20.18</v>
      </c>
      <c r="M39" s="18"/>
      <c r="N39" s="18">
        <v>71.981453526999999</v>
      </c>
      <c r="O39" s="18">
        <v>501.41087905000001</v>
      </c>
      <c r="P39" s="19" t="s">
        <v>26</v>
      </c>
      <c r="Q39" s="14" t="s">
        <v>537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65</v>
      </c>
      <c r="D40" s="20" t="s">
        <v>66</v>
      </c>
      <c r="E40" s="16"/>
      <c r="F40" s="17">
        <v>7.36</v>
      </c>
      <c r="G40" s="17">
        <v>6.86</v>
      </c>
      <c r="H40" s="17">
        <v>6.36</v>
      </c>
      <c r="I40" s="17"/>
      <c r="J40" s="17">
        <v>7.75</v>
      </c>
      <c r="K40" s="17">
        <v>8.74</v>
      </c>
      <c r="L40" s="17">
        <v>10.35</v>
      </c>
      <c r="M40" s="17"/>
      <c r="N40" s="17">
        <v>64.471174849999997</v>
      </c>
      <c r="O40" s="36">
        <v>9.2450279999999996</v>
      </c>
      <c r="P40" s="20" t="s">
        <v>26</v>
      </c>
      <c r="Q40" s="15" t="s">
        <v>538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67</v>
      </c>
      <c r="D41" s="19" t="s">
        <v>68</v>
      </c>
      <c r="E41" s="16"/>
      <c r="F41" s="18">
        <v>11.29</v>
      </c>
      <c r="G41" s="18">
        <v>10.62</v>
      </c>
      <c r="H41" s="18">
        <v>9.9600000000000009</v>
      </c>
      <c r="I41" s="17"/>
      <c r="J41" s="18">
        <v>11.5</v>
      </c>
      <c r="K41" s="18">
        <v>12.82</v>
      </c>
      <c r="L41" s="18">
        <v>14.95</v>
      </c>
      <c r="M41" s="18"/>
      <c r="N41" s="18">
        <v>74.346289935000001</v>
      </c>
      <c r="O41" s="18">
        <v>12.359185949999999</v>
      </c>
      <c r="P41" s="19" t="s">
        <v>26</v>
      </c>
      <c r="Q41" s="14" t="s">
        <v>539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69</v>
      </c>
      <c r="D42" s="20" t="s">
        <v>70</v>
      </c>
      <c r="E42" s="16"/>
      <c r="F42" s="17">
        <v>41.84</v>
      </c>
      <c r="G42" s="17">
        <v>39.020000000000003</v>
      </c>
      <c r="H42" s="17">
        <v>36.200000000000003</v>
      </c>
      <c r="I42" s="17"/>
      <c r="J42" s="17">
        <v>42.77</v>
      </c>
      <c r="K42" s="17">
        <v>48.4</v>
      </c>
      <c r="L42" s="17">
        <v>57.52</v>
      </c>
      <c r="M42" s="17"/>
      <c r="N42" s="17">
        <v>71.217234997999995</v>
      </c>
      <c r="O42" s="36">
        <v>190.23436670000001</v>
      </c>
      <c r="P42" s="20" t="s">
        <v>26</v>
      </c>
      <c r="Q42" s="15" t="s">
        <v>540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71</v>
      </c>
      <c r="D43" s="20" t="s">
        <v>72</v>
      </c>
      <c r="E43" s="16"/>
      <c r="F43" s="17">
        <v>18.21</v>
      </c>
      <c r="G43" s="17">
        <v>16.190000000000001</v>
      </c>
      <c r="H43" s="17">
        <v>14.18</v>
      </c>
      <c r="I43" s="17"/>
      <c r="J43" s="17">
        <v>18.91</v>
      </c>
      <c r="K43" s="17">
        <v>22.93</v>
      </c>
      <c r="L43" s="17">
        <v>29.44</v>
      </c>
      <c r="M43" s="17"/>
      <c r="N43" s="17">
        <v>86.860791320999994</v>
      </c>
      <c r="O43" s="36">
        <v>7.6819036999999994</v>
      </c>
      <c r="P43" s="20" t="s">
        <v>26</v>
      </c>
      <c r="Q43" s="15"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73</v>
      </c>
      <c r="D44" s="19" t="s">
        <v>74</v>
      </c>
      <c r="E44" s="16"/>
      <c r="F44" s="18">
        <v>148.83000000000001</v>
      </c>
      <c r="G44" s="18">
        <v>141.44999999999999</v>
      </c>
      <c r="H44" s="18">
        <v>134.07</v>
      </c>
      <c r="I44" s="17"/>
      <c r="J44" s="18">
        <v>157.75</v>
      </c>
      <c r="K44" s="18">
        <v>172.5</v>
      </c>
      <c r="L44" s="18">
        <v>196.37</v>
      </c>
      <c r="M44" s="18"/>
      <c r="N44" s="18">
        <v>56.201156972</v>
      </c>
      <c r="O44" s="18">
        <v>6.0998581379999992</v>
      </c>
      <c r="P44" s="19" t="s">
        <v>26</v>
      </c>
      <c r="Q44" s="14"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75</v>
      </c>
      <c r="D45" s="20" t="s">
        <v>76</v>
      </c>
      <c r="E45" s="16"/>
      <c r="F45" s="17">
        <v>12.37</v>
      </c>
      <c r="G45" s="17">
        <v>11.5</v>
      </c>
      <c r="H45" s="17">
        <v>10.63</v>
      </c>
      <c r="I45" s="17"/>
      <c r="J45" s="17">
        <v>14.06</v>
      </c>
      <c r="K45" s="17">
        <v>15.79</v>
      </c>
      <c r="L45" s="17">
        <v>18.59</v>
      </c>
      <c r="M45" s="17"/>
      <c r="N45" s="17">
        <v>52.956432180999997</v>
      </c>
      <c r="O45" s="36">
        <v>5.0219980999999994</v>
      </c>
      <c r="P45" s="20" t="s">
        <v>26</v>
      </c>
      <c r="Q45" s="15"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77</v>
      </c>
      <c r="D46" s="19" t="s">
        <v>78</v>
      </c>
      <c r="E46" s="16"/>
      <c r="F46" s="18">
        <v>10.3</v>
      </c>
      <c r="G46" s="18">
        <v>9.7799999999999994</v>
      </c>
      <c r="H46" s="18">
        <v>9.26</v>
      </c>
      <c r="I46" s="17"/>
      <c r="J46" s="18">
        <v>11.23</v>
      </c>
      <c r="K46" s="18">
        <v>12.26</v>
      </c>
      <c r="L46" s="18">
        <v>13.94</v>
      </c>
      <c r="M46" s="18"/>
      <c r="N46" s="18">
        <v>48.715566668999998</v>
      </c>
      <c r="O46" s="18">
        <v>10.248223400000001</v>
      </c>
      <c r="P46" s="19" t="s">
        <v>26</v>
      </c>
      <c r="Q46" s="14"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79</v>
      </c>
      <c r="D47" s="20" t="s">
        <v>80</v>
      </c>
      <c r="E47" s="16"/>
      <c r="F47" s="17">
        <v>14.34</v>
      </c>
      <c r="G47" s="17">
        <v>13.46</v>
      </c>
      <c r="H47" s="17">
        <v>12.59</v>
      </c>
      <c r="I47" s="17"/>
      <c r="J47" s="17">
        <v>14.8</v>
      </c>
      <c r="K47" s="17">
        <v>16.54</v>
      </c>
      <c r="L47" s="17">
        <v>19.36</v>
      </c>
      <c r="M47" s="17"/>
      <c r="N47" s="17">
        <v>72.425239427999998</v>
      </c>
      <c r="O47" s="36">
        <v>4.2835667000000006</v>
      </c>
      <c r="P47" s="20" t="s">
        <v>26</v>
      </c>
      <c r="Q47" s="15"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81</v>
      </c>
      <c r="D48" s="19" t="s">
        <v>82</v>
      </c>
      <c r="E48" s="16"/>
      <c r="F48" s="18">
        <v>11.97</v>
      </c>
      <c r="G48" s="18">
        <v>11.25</v>
      </c>
      <c r="H48" s="18">
        <v>10.53</v>
      </c>
      <c r="I48" s="17"/>
      <c r="J48" s="18">
        <v>12.29</v>
      </c>
      <c r="K48" s="18">
        <v>13.72</v>
      </c>
      <c r="L48" s="18">
        <v>16.04</v>
      </c>
      <c r="M48" s="18"/>
      <c r="N48" s="18">
        <v>79.845780242999993</v>
      </c>
      <c r="O48" s="18">
        <v>89.587672699999999</v>
      </c>
      <c r="P48" s="19" t="s">
        <v>26</v>
      </c>
      <c r="Q48" s="14"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81</v>
      </c>
      <c r="D49" s="20" t="s">
        <v>83</v>
      </c>
      <c r="E49" s="16"/>
      <c r="F49" s="17">
        <v>13.33</v>
      </c>
      <c r="G49" s="17">
        <v>12.42</v>
      </c>
      <c r="H49" s="17">
        <v>11.51</v>
      </c>
      <c r="I49" s="17"/>
      <c r="J49" s="17">
        <v>13.75</v>
      </c>
      <c r="K49" s="17">
        <v>15.56</v>
      </c>
      <c r="L49" s="17">
        <v>18.5</v>
      </c>
      <c r="M49" s="17"/>
      <c r="N49" s="17">
        <v>81.806454651999999</v>
      </c>
      <c r="O49" s="36">
        <v>433.01241670000002</v>
      </c>
      <c r="P49" s="20" t="s">
        <v>26</v>
      </c>
      <c r="Q49" s="15"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84</v>
      </c>
      <c r="D50" s="19" t="s">
        <v>465</v>
      </c>
      <c r="E50" s="16"/>
      <c r="F50" s="18">
        <v>15.2</v>
      </c>
      <c r="G50" s="18">
        <v>14.48</v>
      </c>
      <c r="H50" s="18">
        <v>13.76</v>
      </c>
      <c r="I50" s="17"/>
      <c r="J50" s="18">
        <v>15.48</v>
      </c>
      <c r="K50" s="18">
        <v>16.91</v>
      </c>
      <c r="L50" s="18">
        <v>19.239999999999998</v>
      </c>
      <c r="M50" s="18"/>
      <c r="N50" s="18">
        <v>41.807905404000003</v>
      </c>
      <c r="O50" s="18">
        <v>1.5957334000000001</v>
      </c>
      <c r="P50" s="19" t="s">
        <v>17</v>
      </c>
      <c r="Q50" s="14"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84</v>
      </c>
      <c r="D51" s="20" t="s">
        <v>85</v>
      </c>
      <c r="E51" s="16"/>
      <c r="F51" s="17">
        <v>16.09</v>
      </c>
      <c r="G51" s="17">
        <v>15.19</v>
      </c>
      <c r="H51" s="17">
        <v>14.3</v>
      </c>
      <c r="I51" s="17"/>
      <c r="J51" s="17">
        <v>16.329999999999998</v>
      </c>
      <c r="K51" s="17">
        <v>18.11</v>
      </c>
      <c r="L51" s="17">
        <v>20.99</v>
      </c>
      <c r="M51" s="17"/>
      <c r="N51" s="17">
        <v>44.120999812999997</v>
      </c>
      <c r="O51" s="36">
        <v>104.10936694999999</v>
      </c>
      <c r="P51" s="20" t="s">
        <v>17</v>
      </c>
      <c r="Q51" s="15" t="s">
        <v>549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86</v>
      </c>
      <c r="D52" s="19" t="s">
        <v>87</v>
      </c>
      <c r="E52" s="16"/>
      <c r="F52" s="18">
        <v>28.36</v>
      </c>
      <c r="G52" s="18">
        <v>26.55</v>
      </c>
      <c r="H52" s="18">
        <v>24.74</v>
      </c>
      <c r="I52" s="17"/>
      <c r="J52" s="18">
        <v>28.98</v>
      </c>
      <c r="K52" s="18">
        <v>32.590000000000003</v>
      </c>
      <c r="L52" s="18">
        <v>38.43</v>
      </c>
      <c r="M52" s="18"/>
      <c r="N52" s="18">
        <v>69.393630619999996</v>
      </c>
      <c r="O52" s="18">
        <v>508.13131615000003</v>
      </c>
      <c r="P52" s="19" t="s">
        <v>26</v>
      </c>
      <c r="Q52" s="14" t="s">
        <v>550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88</v>
      </c>
      <c r="D53" s="20" t="s">
        <v>89</v>
      </c>
      <c r="E53" s="16"/>
      <c r="F53" s="17">
        <v>21.13</v>
      </c>
      <c r="G53" s="17">
        <v>20.09</v>
      </c>
      <c r="H53" s="17">
        <v>19.05</v>
      </c>
      <c r="I53" s="17"/>
      <c r="J53" s="17">
        <v>21.5</v>
      </c>
      <c r="K53" s="17">
        <v>23.57</v>
      </c>
      <c r="L53" s="17">
        <v>26.93</v>
      </c>
      <c r="M53" s="17"/>
      <c r="N53" s="17">
        <v>40.121962124</v>
      </c>
      <c r="O53" s="36">
        <v>4.8227756499999996</v>
      </c>
      <c r="P53" s="20" t="s">
        <v>17</v>
      </c>
      <c r="Q53" s="15" t="s">
        <v>551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90</v>
      </c>
      <c r="D54" s="19" t="s">
        <v>91</v>
      </c>
      <c r="E54" s="16"/>
      <c r="F54" s="18">
        <v>10.53</v>
      </c>
      <c r="G54" s="18">
        <v>8.5399999999999991</v>
      </c>
      <c r="H54" s="18">
        <v>6.56</v>
      </c>
      <c r="I54" s="17"/>
      <c r="J54" s="18">
        <v>15.12</v>
      </c>
      <c r="K54" s="18">
        <v>19.079999999999998</v>
      </c>
      <c r="L54" s="18">
        <v>25.49</v>
      </c>
      <c r="M54" s="18"/>
      <c r="N54" s="18">
        <v>47.596541500000001</v>
      </c>
      <c r="O54" s="18">
        <v>38.5303088</v>
      </c>
      <c r="P54" s="19" t="s">
        <v>26</v>
      </c>
      <c r="Q54" s="14" t="s">
        <v>552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92</v>
      </c>
      <c r="D55" s="20" t="s">
        <v>93</v>
      </c>
      <c r="E55" s="16"/>
      <c r="F55" s="17">
        <v>17.21</v>
      </c>
      <c r="G55" s="17">
        <v>14.04</v>
      </c>
      <c r="H55" s="17">
        <v>10.87</v>
      </c>
      <c r="I55" s="17"/>
      <c r="J55" s="17">
        <v>17.940000000000001</v>
      </c>
      <c r="K55" s="17">
        <v>24.27</v>
      </c>
      <c r="L55" s="17">
        <v>34.520000000000003</v>
      </c>
      <c r="M55" s="17"/>
      <c r="N55" s="17">
        <v>35.645634168999997</v>
      </c>
      <c r="O55" s="36">
        <v>276.36649119999998</v>
      </c>
      <c r="P55" s="20" t="s">
        <v>17</v>
      </c>
      <c r="Q55" s="15" t="s">
        <v>553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94</v>
      </c>
      <c r="D56" s="19" t="s">
        <v>95</v>
      </c>
      <c r="E56" s="16"/>
      <c r="F56" s="18">
        <v>22.49</v>
      </c>
      <c r="G56" s="18">
        <v>19.77</v>
      </c>
      <c r="H56" s="18">
        <v>17.059999999999999</v>
      </c>
      <c r="I56" s="17"/>
      <c r="J56" s="18">
        <v>26.09</v>
      </c>
      <c r="K56" s="18">
        <v>31.51</v>
      </c>
      <c r="L56" s="18">
        <v>40.29</v>
      </c>
      <c r="M56" s="18"/>
      <c r="N56" s="18">
        <v>74.369373289999999</v>
      </c>
      <c r="O56" s="18">
        <v>148.65791765</v>
      </c>
      <c r="P56" s="19" t="s">
        <v>26</v>
      </c>
      <c r="Q56" s="14" t="s">
        <v>554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555</v>
      </c>
      <c r="D57" s="20" t="s">
        <v>556</v>
      </c>
      <c r="E57" s="16"/>
      <c r="F57" s="17">
        <v>14.88</v>
      </c>
      <c r="G57" s="17">
        <v>11.69</v>
      </c>
      <c r="H57" s="17">
        <v>8.5</v>
      </c>
      <c r="I57" s="17"/>
      <c r="J57" s="17">
        <v>21.91</v>
      </c>
      <c r="K57" s="17">
        <v>28.28</v>
      </c>
      <c r="L57" s="17">
        <v>38.61</v>
      </c>
      <c r="M57" s="17"/>
      <c r="N57" s="17">
        <v>63.045771653000003</v>
      </c>
      <c r="O57" s="36">
        <v>5.6478042125000005</v>
      </c>
      <c r="P57" s="20" t="s">
        <v>26</v>
      </c>
      <c r="Q57" s="15"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96</v>
      </c>
      <c r="D58" s="19" t="s">
        <v>97</v>
      </c>
      <c r="E58" s="16"/>
      <c r="F58" s="18">
        <v>37.18</v>
      </c>
      <c r="G58" s="18">
        <v>33.53</v>
      </c>
      <c r="H58" s="18">
        <v>29.88</v>
      </c>
      <c r="I58" s="17"/>
      <c r="J58" s="18">
        <v>38.340000000000003</v>
      </c>
      <c r="K58" s="18">
        <v>45.63</v>
      </c>
      <c r="L58" s="18">
        <v>57.44</v>
      </c>
      <c r="M58" s="18"/>
      <c r="N58" s="18">
        <v>82.267707579000003</v>
      </c>
      <c r="O58" s="18">
        <v>283.07856340000001</v>
      </c>
      <c r="P58" s="19" t="s">
        <v>26</v>
      </c>
      <c r="Q58" s="14"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98</v>
      </c>
      <c r="D59" s="19" t="s">
        <v>99</v>
      </c>
      <c r="E59" s="16"/>
      <c r="F59" s="18">
        <v>16.059999999999999</v>
      </c>
      <c r="G59" s="18">
        <v>15.11</v>
      </c>
      <c r="H59" s="18">
        <v>14.17</v>
      </c>
      <c r="I59" s="17"/>
      <c r="J59" s="18">
        <v>16.829999999999998</v>
      </c>
      <c r="K59" s="18">
        <v>18.71</v>
      </c>
      <c r="L59" s="18">
        <v>21.77</v>
      </c>
      <c r="M59" s="18"/>
      <c r="N59" s="18">
        <v>60.558626367000002</v>
      </c>
      <c r="O59" s="18">
        <v>73.708248600000005</v>
      </c>
      <c r="P59" s="19" t="s">
        <v>26</v>
      </c>
      <c r="Q59" s="14"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100</v>
      </c>
      <c r="D60" s="20" t="s">
        <v>101</v>
      </c>
      <c r="E60" s="16"/>
      <c r="F60" s="17">
        <v>4.2699999999999996</v>
      </c>
      <c r="G60" s="17">
        <v>3.47</v>
      </c>
      <c r="H60" s="17">
        <v>2.68</v>
      </c>
      <c r="I60" s="17"/>
      <c r="J60" s="17">
        <v>5.99</v>
      </c>
      <c r="K60" s="17">
        <v>7.57</v>
      </c>
      <c r="L60" s="17">
        <v>10.14</v>
      </c>
      <c r="M60" s="17"/>
      <c r="N60" s="17">
        <v>68.276728140000003</v>
      </c>
      <c r="O60" s="36">
        <v>8.7319144499999997</v>
      </c>
      <c r="P60" s="20" t="s">
        <v>26</v>
      </c>
      <c r="Q60" s="15"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102</v>
      </c>
      <c r="D61" s="19" t="s">
        <v>103</v>
      </c>
      <c r="E61" s="16"/>
      <c r="F61" s="18">
        <v>8.52</v>
      </c>
      <c r="G61" s="18">
        <v>7.39</v>
      </c>
      <c r="H61" s="18">
        <v>6.26</v>
      </c>
      <c r="I61" s="17"/>
      <c r="J61" s="18">
        <v>8.76</v>
      </c>
      <c r="K61" s="18">
        <v>11.01</v>
      </c>
      <c r="L61" s="18">
        <v>14.66</v>
      </c>
      <c r="M61" s="18"/>
      <c r="N61" s="18">
        <v>71.732256976000002</v>
      </c>
      <c r="O61" s="18">
        <v>349.17179770000001</v>
      </c>
      <c r="P61" s="19" t="s">
        <v>26</v>
      </c>
      <c r="Q61" s="14"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104</v>
      </c>
      <c r="D62" s="20" t="s">
        <v>105</v>
      </c>
      <c r="E62" s="16"/>
      <c r="F62" s="17">
        <v>5.25</v>
      </c>
      <c r="G62" s="17">
        <v>2.58</v>
      </c>
      <c r="H62" s="17">
        <v>-7.0000000000000007E-2</v>
      </c>
      <c r="I62" s="17"/>
      <c r="J62" s="17">
        <v>5.5</v>
      </c>
      <c r="K62" s="17">
        <v>10.82</v>
      </c>
      <c r="L62" s="17">
        <v>19.43</v>
      </c>
      <c r="M62" s="17"/>
      <c r="N62" s="17">
        <v>32.952542471000001</v>
      </c>
      <c r="O62" s="36">
        <v>50.152968950000002</v>
      </c>
      <c r="P62" s="20" t="s">
        <v>17</v>
      </c>
      <c r="Q62" s="15" t="s">
        <v>562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106</v>
      </c>
      <c r="D63" s="19" t="s">
        <v>107</v>
      </c>
      <c r="E63" s="16"/>
      <c r="F63" s="18">
        <v>3.93</v>
      </c>
      <c r="G63" s="18">
        <v>3.12</v>
      </c>
      <c r="H63" s="18">
        <v>2.31</v>
      </c>
      <c r="I63" s="17"/>
      <c r="J63" s="18">
        <v>4.04</v>
      </c>
      <c r="K63" s="18">
        <v>5.65</v>
      </c>
      <c r="L63" s="18">
        <v>8.26</v>
      </c>
      <c r="M63" s="18"/>
      <c r="N63" s="18">
        <v>38.168952511999997</v>
      </c>
      <c r="O63" s="18">
        <v>32.923905149999996</v>
      </c>
      <c r="P63" s="19" t="s">
        <v>17</v>
      </c>
      <c r="Q63" s="14" t="s">
        <v>563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108</v>
      </c>
      <c r="D64" s="20" t="s">
        <v>109</v>
      </c>
      <c r="E64" s="16"/>
      <c r="F64" s="17">
        <v>13.18</v>
      </c>
      <c r="G64" s="17">
        <v>12.04</v>
      </c>
      <c r="H64" s="17">
        <v>10.91</v>
      </c>
      <c r="I64" s="17"/>
      <c r="J64" s="17">
        <v>13.53</v>
      </c>
      <c r="K64" s="17">
        <v>15.79</v>
      </c>
      <c r="L64" s="17">
        <v>19.47</v>
      </c>
      <c r="M64" s="17"/>
      <c r="N64" s="17">
        <v>82.168293617000003</v>
      </c>
      <c r="O64" s="36">
        <v>171.04703954999999</v>
      </c>
      <c r="P64" s="20" t="s">
        <v>26</v>
      </c>
      <c r="Q64" s="15" t="s">
        <v>564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110</v>
      </c>
      <c r="D65" s="19" t="s">
        <v>111</v>
      </c>
      <c r="E65" s="16"/>
      <c r="F65" s="18">
        <v>12.83</v>
      </c>
      <c r="G65" s="18">
        <v>10.87</v>
      </c>
      <c r="H65" s="18">
        <v>8.91</v>
      </c>
      <c r="I65" s="17"/>
      <c r="J65" s="18">
        <v>13.66</v>
      </c>
      <c r="K65" s="18">
        <v>17.57</v>
      </c>
      <c r="L65" s="18">
        <v>23.91</v>
      </c>
      <c r="M65" s="18"/>
      <c r="N65" s="18">
        <v>69.294259683999996</v>
      </c>
      <c r="O65" s="18">
        <v>44.42392435</v>
      </c>
      <c r="P65" s="19" t="s">
        <v>26</v>
      </c>
      <c r="Q65" s="14" t="s">
        <v>565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112</v>
      </c>
      <c r="D66" s="20" t="s">
        <v>455</v>
      </c>
      <c r="E66" s="16"/>
      <c r="F66" s="17">
        <v>14.99</v>
      </c>
      <c r="G66" s="17">
        <v>14.42</v>
      </c>
      <c r="H66" s="17">
        <v>13.86</v>
      </c>
      <c r="I66" s="17"/>
      <c r="J66" s="17">
        <v>15.64</v>
      </c>
      <c r="K66" s="17">
        <v>16.760000000000002</v>
      </c>
      <c r="L66" s="17">
        <v>18.57</v>
      </c>
      <c r="M66" s="17"/>
      <c r="N66" s="17">
        <v>68.586433314000004</v>
      </c>
      <c r="O66" s="36">
        <v>2.2809919500000002</v>
      </c>
      <c r="P66" s="20" t="s">
        <v>26</v>
      </c>
      <c r="Q66" s="15" t="s">
        <v>566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112</v>
      </c>
      <c r="D67" s="19" t="s">
        <v>113</v>
      </c>
      <c r="E67" s="16"/>
      <c r="F67" s="18">
        <v>10.85</v>
      </c>
      <c r="G67" s="18">
        <v>10.37</v>
      </c>
      <c r="H67" s="18">
        <v>9.89</v>
      </c>
      <c r="I67" s="17"/>
      <c r="J67" s="18">
        <v>11.35</v>
      </c>
      <c r="K67" s="18">
        <v>12.3</v>
      </c>
      <c r="L67" s="18">
        <v>13.84</v>
      </c>
      <c r="M67" s="18"/>
      <c r="N67" s="18">
        <v>72.797809086000001</v>
      </c>
      <c r="O67" s="18">
        <v>181.59033579999999</v>
      </c>
      <c r="P67" s="19" t="s">
        <v>26</v>
      </c>
      <c r="Q67" s="14" t="s">
        <v>567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478</v>
      </c>
      <c r="D68" s="20" t="s">
        <v>479</v>
      </c>
      <c r="E68" s="16"/>
      <c r="F68" s="17">
        <v>67.7</v>
      </c>
      <c r="G68" s="17">
        <v>64.11</v>
      </c>
      <c r="H68" s="17">
        <v>60.52</v>
      </c>
      <c r="I68" s="17"/>
      <c r="J68" s="17">
        <v>71.27</v>
      </c>
      <c r="K68" s="17">
        <v>78.44</v>
      </c>
      <c r="L68" s="17">
        <v>90.05</v>
      </c>
      <c r="M68" s="17"/>
      <c r="N68" s="17">
        <v>53.349877988000003</v>
      </c>
      <c r="O68" s="36">
        <v>2.3476080255</v>
      </c>
      <c r="P68" s="20" t="s">
        <v>26</v>
      </c>
      <c r="Q68" s="15" t="s">
        <v>568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114</v>
      </c>
      <c r="D69" s="19" t="s">
        <v>115</v>
      </c>
      <c r="E69" s="16"/>
      <c r="F69" s="18">
        <v>2.5299999999999998</v>
      </c>
      <c r="G69" s="18">
        <v>2.02</v>
      </c>
      <c r="H69" s="18">
        <v>1.52</v>
      </c>
      <c r="I69" s="17"/>
      <c r="J69" s="18">
        <v>2.63</v>
      </c>
      <c r="K69" s="18">
        <v>3.63</v>
      </c>
      <c r="L69" s="18">
        <v>5.26</v>
      </c>
      <c r="M69" s="18"/>
      <c r="N69" s="18">
        <v>71.667676881999995</v>
      </c>
      <c r="O69" s="18">
        <v>153.66073809999997</v>
      </c>
      <c r="P69" s="19" t="s">
        <v>26</v>
      </c>
      <c r="Q69" s="14" t="s">
        <v>569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116</v>
      </c>
      <c r="D70" s="20" t="s">
        <v>117</v>
      </c>
      <c r="E70" s="16"/>
      <c r="F70" s="17">
        <v>44.5</v>
      </c>
      <c r="G70" s="17">
        <v>31.8</v>
      </c>
      <c r="H70" s="17">
        <v>19.100000000000001</v>
      </c>
      <c r="I70" s="17"/>
      <c r="J70" s="17">
        <v>74.86</v>
      </c>
      <c r="K70" s="17">
        <v>100.25</v>
      </c>
      <c r="L70" s="17">
        <v>141.35</v>
      </c>
      <c r="M70" s="17"/>
      <c r="N70" s="17">
        <v>60.072914255000001</v>
      </c>
      <c r="O70" s="36">
        <v>6.1294152789999998</v>
      </c>
      <c r="P70" s="20" t="s">
        <v>26</v>
      </c>
      <c r="Q70" s="15" t="s">
        <v>570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118</v>
      </c>
      <c r="D71" s="19" t="s">
        <v>119</v>
      </c>
      <c r="E71" s="16"/>
      <c r="F71" s="18">
        <v>20.96</v>
      </c>
      <c r="G71" s="18">
        <v>19.3</v>
      </c>
      <c r="H71" s="18">
        <v>17.649999999999999</v>
      </c>
      <c r="I71" s="17"/>
      <c r="J71" s="18">
        <v>24.4</v>
      </c>
      <c r="K71" s="18">
        <v>27.7</v>
      </c>
      <c r="L71" s="18">
        <v>33.049999999999997</v>
      </c>
      <c r="M71" s="18"/>
      <c r="N71" s="18">
        <v>68.275640197000001</v>
      </c>
      <c r="O71" s="18">
        <v>41.374373500000004</v>
      </c>
      <c r="P71" s="19" t="s">
        <v>26</v>
      </c>
      <c r="Q71" s="14" t="s">
        <v>571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120</v>
      </c>
      <c r="D72" s="20" t="s">
        <v>121</v>
      </c>
      <c r="E72" s="16"/>
      <c r="F72" s="17">
        <v>10.210000000000001</v>
      </c>
      <c r="G72" s="17">
        <v>9.32</v>
      </c>
      <c r="H72" s="17">
        <v>8.43</v>
      </c>
      <c r="I72" s="17"/>
      <c r="J72" s="17">
        <v>10.44</v>
      </c>
      <c r="K72" s="17">
        <v>12.21</v>
      </c>
      <c r="L72" s="17">
        <v>15.07</v>
      </c>
      <c r="M72" s="17"/>
      <c r="N72" s="17">
        <v>85.418813122000003</v>
      </c>
      <c r="O72" s="36">
        <v>65.462068149999993</v>
      </c>
      <c r="P72" s="20" t="s">
        <v>26</v>
      </c>
      <c r="Q72" s="15" t="s">
        <v>572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120</v>
      </c>
      <c r="D73" s="19" t="s">
        <v>122</v>
      </c>
      <c r="E73" s="16"/>
      <c r="F73" s="18">
        <v>11.28</v>
      </c>
      <c r="G73" s="18">
        <v>10.29</v>
      </c>
      <c r="H73" s="18">
        <v>9.31</v>
      </c>
      <c r="I73" s="17"/>
      <c r="J73" s="18">
        <v>11.57</v>
      </c>
      <c r="K73" s="18">
        <v>13.53</v>
      </c>
      <c r="L73" s="18">
        <v>16.71</v>
      </c>
      <c r="M73" s="18"/>
      <c r="N73" s="18">
        <v>87.989704983999999</v>
      </c>
      <c r="O73" s="18">
        <v>181.92757269999998</v>
      </c>
      <c r="P73" s="19" t="s">
        <v>26</v>
      </c>
      <c r="Q73" s="14" t="s">
        <v>573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123</v>
      </c>
      <c r="D74" s="20" t="s">
        <v>124</v>
      </c>
      <c r="E74" s="16"/>
      <c r="F74" s="17">
        <v>7.64</v>
      </c>
      <c r="G74" s="17">
        <v>6.75</v>
      </c>
      <c r="H74" s="17">
        <v>5.86</v>
      </c>
      <c r="I74" s="17"/>
      <c r="J74" s="17">
        <v>9.32</v>
      </c>
      <c r="K74" s="17">
        <v>11.09</v>
      </c>
      <c r="L74" s="17">
        <v>13.96</v>
      </c>
      <c r="M74" s="17"/>
      <c r="N74" s="17">
        <v>64.238987831000003</v>
      </c>
      <c r="O74" s="36">
        <v>134.15612064999999</v>
      </c>
      <c r="P74" s="20" t="s">
        <v>26</v>
      </c>
      <c r="Q74" s="15" t="s">
        <v>574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125</v>
      </c>
      <c r="D75" s="19" t="s">
        <v>126</v>
      </c>
      <c r="E75" s="16"/>
      <c r="F75" s="18">
        <v>36.06</v>
      </c>
      <c r="G75" s="18">
        <v>33.130000000000003</v>
      </c>
      <c r="H75" s="18">
        <v>30.2</v>
      </c>
      <c r="I75" s="17"/>
      <c r="J75" s="18">
        <v>38.19</v>
      </c>
      <c r="K75" s="18">
        <v>44.04</v>
      </c>
      <c r="L75" s="18">
        <v>53.51</v>
      </c>
      <c r="M75" s="18"/>
      <c r="N75" s="18">
        <v>77.737132767000006</v>
      </c>
      <c r="O75" s="18">
        <v>67.356240900000003</v>
      </c>
      <c r="P75" s="19" t="s">
        <v>26</v>
      </c>
      <c r="Q75" s="14" t="s">
        <v>575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127</v>
      </c>
      <c r="D76" s="20" t="s">
        <v>128</v>
      </c>
      <c r="E76" s="16"/>
      <c r="F76" s="17">
        <v>3.97</v>
      </c>
      <c r="G76" s="17">
        <v>3.6</v>
      </c>
      <c r="H76" s="17">
        <v>3.24</v>
      </c>
      <c r="I76" s="17"/>
      <c r="J76" s="17">
        <v>4.17</v>
      </c>
      <c r="K76" s="17">
        <v>4.8899999999999997</v>
      </c>
      <c r="L76" s="17">
        <v>6.06</v>
      </c>
      <c r="M76" s="17"/>
      <c r="N76" s="17">
        <v>72.624542695000002</v>
      </c>
      <c r="O76" s="36">
        <v>3.4764420500000002</v>
      </c>
      <c r="P76" s="20" t="s">
        <v>26</v>
      </c>
      <c r="Q76" s="15" t="s">
        <v>576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129</v>
      </c>
      <c r="D77" s="19" t="s">
        <v>130</v>
      </c>
      <c r="E77" s="16"/>
      <c r="F77" s="18">
        <v>6.06</v>
      </c>
      <c r="G77" s="18">
        <v>5.46</v>
      </c>
      <c r="H77" s="18">
        <v>4.87</v>
      </c>
      <c r="I77" s="17"/>
      <c r="J77" s="18">
        <v>6.51</v>
      </c>
      <c r="K77" s="18">
        <v>7.69</v>
      </c>
      <c r="L77" s="18">
        <v>9.6</v>
      </c>
      <c r="M77" s="18"/>
      <c r="N77" s="18">
        <v>56.623879199000001</v>
      </c>
      <c r="O77" s="18">
        <v>45.576525199999999</v>
      </c>
      <c r="P77" s="19" t="s">
        <v>26</v>
      </c>
      <c r="Q77" s="14" t="s">
        <v>577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131</v>
      </c>
      <c r="D78" s="20" t="s">
        <v>132</v>
      </c>
      <c r="E78" s="16"/>
      <c r="F78" s="17">
        <v>26.3</v>
      </c>
      <c r="G78" s="17">
        <v>22.68</v>
      </c>
      <c r="H78" s="17">
        <v>19.059999999999999</v>
      </c>
      <c r="I78" s="17"/>
      <c r="J78" s="17">
        <v>28.01</v>
      </c>
      <c r="K78" s="17">
        <v>35.24</v>
      </c>
      <c r="L78" s="17">
        <v>46.95</v>
      </c>
      <c r="M78" s="17"/>
      <c r="N78" s="17">
        <v>62.896050367999997</v>
      </c>
      <c r="O78" s="36">
        <v>54.361723499999997</v>
      </c>
      <c r="P78" s="20" t="s">
        <v>26</v>
      </c>
      <c r="Q78" s="15" t="s">
        <v>578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133</v>
      </c>
      <c r="D79" s="19" t="s">
        <v>134</v>
      </c>
      <c r="E79" s="16"/>
      <c r="F79" s="18">
        <v>2.16</v>
      </c>
      <c r="G79" s="18">
        <v>1.8</v>
      </c>
      <c r="H79" s="18">
        <v>1.44</v>
      </c>
      <c r="I79" s="17"/>
      <c r="J79" s="18">
        <v>2.31</v>
      </c>
      <c r="K79" s="18">
        <v>3.02</v>
      </c>
      <c r="L79" s="18">
        <v>4.18</v>
      </c>
      <c r="M79" s="18"/>
      <c r="N79" s="18">
        <v>45.525911149000002</v>
      </c>
      <c r="O79" s="18">
        <v>41.315180699999999</v>
      </c>
      <c r="P79" s="19" t="s">
        <v>17</v>
      </c>
      <c r="Q79" s="14" t="s">
        <v>579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135</v>
      </c>
      <c r="D80" s="20" t="s">
        <v>136</v>
      </c>
      <c r="E80" s="16"/>
      <c r="F80" s="17">
        <v>24.31</v>
      </c>
      <c r="G80" s="17">
        <v>21.07</v>
      </c>
      <c r="H80" s="17">
        <v>17.829999999999998</v>
      </c>
      <c r="I80" s="17"/>
      <c r="J80" s="17">
        <v>25.91</v>
      </c>
      <c r="K80" s="17">
        <v>32.380000000000003</v>
      </c>
      <c r="L80" s="17">
        <v>42.86</v>
      </c>
      <c r="M80" s="17"/>
      <c r="N80" s="17">
        <v>55.400837289999998</v>
      </c>
      <c r="O80" s="36">
        <v>151.37823929999999</v>
      </c>
      <c r="P80" s="20" t="s">
        <v>26</v>
      </c>
      <c r="Q80" s="15" t="s">
        <v>580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466</v>
      </c>
      <c r="D81" s="19" t="s">
        <v>467</v>
      </c>
      <c r="E81" s="16"/>
      <c r="F81" s="18">
        <v>9.06</v>
      </c>
      <c r="G81" s="18">
        <v>8.1300000000000008</v>
      </c>
      <c r="H81" s="18">
        <v>7.21</v>
      </c>
      <c r="I81" s="17"/>
      <c r="J81" s="18">
        <v>10.78</v>
      </c>
      <c r="K81" s="18">
        <v>12.62</v>
      </c>
      <c r="L81" s="18">
        <v>15.61</v>
      </c>
      <c r="M81" s="18"/>
      <c r="N81" s="18">
        <v>56.940419730999999</v>
      </c>
      <c r="O81" s="18">
        <v>2.9713308</v>
      </c>
      <c r="P81" s="19" t="s">
        <v>26</v>
      </c>
      <c r="Q81" s="14" t="s">
        <v>581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137</v>
      </c>
      <c r="D82" s="20" t="s">
        <v>138</v>
      </c>
      <c r="E82" s="16"/>
      <c r="F82" s="17">
        <v>5.44</v>
      </c>
      <c r="G82" s="17">
        <v>4.99</v>
      </c>
      <c r="H82" s="17">
        <v>4.55</v>
      </c>
      <c r="I82" s="17"/>
      <c r="J82" s="17">
        <v>6.43</v>
      </c>
      <c r="K82" s="17">
        <v>7.31</v>
      </c>
      <c r="L82" s="17">
        <v>8.74</v>
      </c>
      <c r="M82" s="17"/>
      <c r="N82" s="17">
        <v>58.463744925999997</v>
      </c>
      <c r="O82" s="36">
        <v>18.270720000000001</v>
      </c>
      <c r="P82" s="20" t="s">
        <v>26</v>
      </c>
      <c r="Q82" s="15" t="s">
        <v>582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139</v>
      </c>
      <c r="D83" s="19" t="s">
        <v>140</v>
      </c>
      <c r="E83" s="16"/>
      <c r="F83" s="18">
        <v>8.9700000000000006</v>
      </c>
      <c r="G83" s="18">
        <v>8.4600000000000009</v>
      </c>
      <c r="H83" s="18">
        <v>7.96</v>
      </c>
      <c r="I83" s="17"/>
      <c r="J83" s="18">
        <v>9.3699999999999992</v>
      </c>
      <c r="K83" s="18">
        <v>10.37</v>
      </c>
      <c r="L83" s="18">
        <v>11.98</v>
      </c>
      <c r="M83" s="18"/>
      <c r="N83" s="18">
        <v>67.871282601000004</v>
      </c>
      <c r="O83" s="18">
        <v>2.4137797000000001</v>
      </c>
      <c r="P83" s="19" t="s">
        <v>26</v>
      </c>
      <c r="Q83" s="14" t="s">
        <v>583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141</v>
      </c>
      <c r="D84" s="20" t="s">
        <v>142</v>
      </c>
      <c r="E84" s="16"/>
      <c r="F84" s="17">
        <v>34.54</v>
      </c>
      <c r="G84" s="17">
        <v>30.53</v>
      </c>
      <c r="H84" s="17">
        <v>26.53</v>
      </c>
      <c r="I84" s="17"/>
      <c r="J84" s="17">
        <v>36.83</v>
      </c>
      <c r="K84" s="17">
        <v>44.83</v>
      </c>
      <c r="L84" s="17">
        <v>57.78</v>
      </c>
      <c r="M84" s="17"/>
      <c r="N84" s="17">
        <v>66.194477464000002</v>
      </c>
      <c r="O84" s="36">
        <v>68.254599299999995</v>
      </c>
      <c r="P84" s="20" t="s">
        <v>26</v>
      </c>
      <c r="Q84" s="15" t="s">
        <v>584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143</v>
      </c>
      <c r="D85" s="19" t="s">
        <v>144</v>
      </c>
      <c r="E85" s="16"/>
      <c r="F85" s="18">
        <v>6.52</v>
      </c>
      <c r="G85" s="18">
        <v>5.5</v>
      </c>
      <c r="H85" s="18">
        <v>4.49</v>
      </c>
      <c r="I85" s="17"/>
      <c r="J85" s="18">
        <v>7.32</v>
      </c>
      <c r="K85" s="18">
        <v>9.34</v>
      </c>
      <c r="L85" s="18">
        <v>12.61</v>
      </c>
      <c r="M85" s="18"/>
      <c r="N85" s="18">
        <v>57.339914450999999</v>
      </c>
      <c r="O85" s="18">
        <v>37.21427525</v>
      </c>
      <c r="P85" s="19" t="s">
        <v>26</v>
      </c>
      <c r="Q85" s="14" t="s">
        <v>585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145</v>
      </c>
      <c r="D86" s="20" t="s">
        <v>146</v>
      </c>
      <c r="E86" s="16"/>
      <c r="F86" s="17">
        <v>42.7</v>
      </c>
      <c r="G86" s="17">
        <v>39.18</v>
      </c>
      <c r="H86" s="17">
        <v>35.659999999999997</v>
      </c>
      <c r="I86" s="17"/>
      <c r="J86" s="17">
        <v>44.06</v>
      </c>
      <c r="K86" s="17">
        <v>51.09</v>
      </c>
      <c r="L86" s="17">
        <v>62.47</v>
      </c>
      <c r="M86" s="17"/>
      <c r="N86" s="17">
        <v>76.082750978000007</v>
      </c>
      <c r="O86" s="36">
        <v>380.66330314999999</v>
      </c>
      <c r="P86" s="20" t="s">
        <v>26</v>
      </c>
      <c r="Q86" s="15" t="s">
        <v>586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9" t="s">
        <v>147</v>
      </c>
      <c r="E87" s="16"/>
      <c r="F87" s="18">
        <v>47.31</v>
      </c>
      <c r="G87" s="18">
        <v>43.8</v>
      </c>
      <c r="H87" s="18">
        <v>40.29</v>
      </c>
      <c r="I87" s="17"/>
      <c r="J87" s="18">
        <v>48.36</v>
      </c>
      <c r="K87" s="18">
        <v>55.37</v>
      </c>
      <c r="L87" s="18">
        <v>66.73</v>
      </c>
      <c r="M87" s="18"/>
      <c r="N87" s="18">
        <v>76.751673170999993</v>
      </c>
      <c r="O87" s="18">
        <v>72.951988249999999</v>
      </c>
      <c r="P87" s="19" t="s">
        <v>26</v>
      </c>
      <c r="Q87" s="14" t="s">
        <v>587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148</v>
      </c>
      <c r="D88" s="20" t="s">
        <v>149</v>
      </c>
      <c r="E88" s="16"/>
      <c r="F88" s="17">
        <v>30.54</v>
      </c>
      <c r="G88" s="17">
        <v>29.4</v>
      </c>
      <c r="H88" s="17">
        <v>28.27</v>
      </c>
      <c r="I88" s="17"/>
      <c r="J88" s="17">
        <v>31.86</v>
      </c>
      <c r="K88" s="17">
        <v>34.119999999999997</v>
      </c>
      <c r="L88" s="17">
        <v>37.79</v>
      </c>
      <c r="M88" s="17"/>
      <c r="N88" s="17">
        <v>61.446234238999999</v>
      </c>
      <c r="O88" s="36">
        <v>6.6373382000000003</v>
      </c>
      <c r="P88" s="20" t="s">
        <v>26</v>
      </c>
      <c r="Q88" s="15" t="s">
        <v>588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589</v>
      </c>
      <c r="D89" s="19" t="s">
        <v>590</v>
      </c>
      <c r="E89" s="16"/>
      <c r="F89" s="18">
        <v>165.51</v>
      </c>
      <c r="G89" s="18">
        <v>150.78</v>
      </c>
      <c r="H89" s="18">
        <v>136.06</v>
      </c>
      <c r="I89" s="17"/>
      <c r="J89" s="18">
        <v>180.7</v>
      </c>
      <c r="K89" s="18">
        <v>210.14</v>
      </c>
      <c r="L89" s="18">
        <v>257.79000000000002</v>
      </c>
      <c r="M89" s="18"/>
      <c r="N89" s="18">
        <v>70.601747523</v>
      </c>
      <c r="O89" s="18">
        <v>2.8531432405000001</v>
      </c>
      <c r="P89" s="19" t="s">
        <v>26</v>
      </c>
      <c r="Q89" s="14" t="s">
        <v>591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150</v>
      </c>
      <c r="D90" s="20" t="s">
        <v>151</v>
      </c>
      <c r="E90" s="16"/>
      <c r="F90" s="17">
        <v>63.18</v>
      </c>
      <c r="G90" s="17">
        <v>55.36</v>
      </c>
      <c r="H90" s="17">
        <v>47.55</v>
      </c>
      <c r="I90" s="17"/>
      <c r="J90" s="17">
        <v>79.83</v>
      </c>
      <c r="K90" s="17">
        <v>95.45</v>
      </c>
      <c r="L90" s="17">
        <v>120.74</v>
      </c>
      <c r="M90" s="17"/>
      <c r="N90" s="17">
        <v>56.908431546999999</v>
      </c>
      <c r="O90" s="36">
        <v>365.86939140000004</v>
      </c>
      <c r="P90" s="20" t="s">
        <v>26</v>
      </c>
      <c r="Q90" s="15" t="s">
        <v>592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152</v>
      </c>
      <c r="D91" s="19" t="s">
        <v>153</v>
      </c>
      <c r="E91" s="16"/>
      <c r="F91" s="18">
        <v>45.45</v>
      </c>
      <c r="G91" s="18">
        <v>41.37</v>
      </c>
      <c r="H91" s="18">
        <v>37.299999999999997</v>
      </c>
      <c r="I91" s="17"/>
      <c r="J91" s="18">
        <v>46.87</v>
      </c>
      <c r="K91" s="18">
        <v>55.01</v>
      </c>
      <c r="L91" s="18">
        <v>68.180000000000007</v>
      </c>
      <c r="M91" s="18"/>
      <c r="N91" s="18">
        <v>83.286025807000001</v>
      </c>
      <c r="O91" s="18">
        <v>143.0313372</v>
      </c>
      <c r="P91" s="19" t="s">
        <v>26</v>
      </c>
      <c r="Q91" s="14" t="s">
        <v>593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154</v>
      </c>
      <c r="D92" s="20" t="s">
        <v>155</v>
      </c>
      <c r="E92" s="16"/>
      <c r="F92" s="17">
        <v>13.21</v>
      </c>
      <c r="G92" s="17">
        <v>11.88</v>
      </c>
      <c r="H92" s="17">
        <v>10.55</v>
      </c>
      <c r="I92" s="17"/>
      <c r="J92" s="17">
        <v>13.64</v>
      </c>
      <c r="K92" s="17">
        <v>16.29</v>
      </c>
      <c r="L92" s="17">
        <v>20.58</v>
      </c>
      <c r="M92" s="17"/>
      <c r="N92" s="17">
        <v>78.951980387999996</v>
      </c>
      <c r="O92" s="36">
        <v>110.40209974999999</v>
      </c>
      <c r="P92" s="20" t="s">
        <v>26</v>
      </c>
      <c r="Q92" s="15" t="s">
        <v>594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156</v>
      </c>
      <c r="D93" s="19" t="s">
        <v>157</v>
      </c>
      <c r="E93" s="16"/>
      <c r="F93" s="18">
        <v>40.54</v>
      </c>
      <c r="G93" s="18">
        <v>38.270000000000003</v>
      </c>
      <c r="H93" s="18">
        <v>36</v>
      </c>
      <c r="I93" s="17"/>
      <c r="J93" s="18">
        <v>41.73</v>
      </c>
      <c r="K93" s="18">
        <v>46.26</v>
      </c>
      <c r="L93" s="18">
        <v>53.6</v>
      </c>
      <c r="M93" s="18"/>
      <c r="N93" s="18">
        <v>76.021495681999994</v>
      </c>
      <c r="O93" s="18">
        <v>55.8125809</v>
      </c>
      <c r="P93" s="19" t="s">
        <v>26</v>
      </c>
      <c r="Q93" s="14" t="s">
        <v>595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596</v>
      </c>
      <c r="D94" s="20" t="s">
        <v>597</v>
      </c>
      <c r="E94" s="16"/>
      <c r="F94" s="17">
        <v>1.1299999999999999</v>
      </c>
      <c r="G94" s="17">
        <v>0.97</v>
      </c>
      <c r="H94" s="17">
        <v>0.82</v>
      </c>
      <c r="I94" s="17"/>
      <c r="J94" s="17">
        <v>1.46</v>
      </c>
      <c r="K94" s="17">
        <v>1.76</v>
      </c>
      <c r="L94" s="17">
        <v>2.2599999999999998</v>
      </c>
      <c r="M94" s="17"/>
      <c r="N94" s="17">
        <v>62.194190871000004</v>
      </c>
      <c r="O94" s="36">
        <v>1.55815265</v>
      </c>
      <c r="P94" s="20" t="s">
        <v>26</v>
      </c>
      <c r="Q94" s="15" t="s">
        <v>598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158</v>
      </c>
      <c r="D95" s="19" t="s">
        <v>159</v>
      </c>
      <c r="E95" s="16"/>
      <c r="F95" s="18">
        <v>35.75</v>
      </c>
      <c r="G95" s="18">
        <v>32.450000000000003</v>
      </c>
      <c r="H95" s="18">
        <v>29.16</v>
      </c>
      <c r="I95" s="17"/>
      <c r="J95" s="18">
        <v>36.81</v>
      </c>
      <c r="K95" s="18">
        <v>43.39</v>
      </c>
      <c r="L95" s="18">
        <v>54.05</v>
      </c>
      <c r="M95" s="18"/>
      <c r="N95" s="18">
        <v>80.157177355000002</v>
      </c>
      <c r="O95" s="18">
        <v>310.76055209999998</v>
      </c>
      <c r="P95" s="19" t="s">
        <v>26</v>
      </c>
      <c r="Q95" s="14" t="s">
        <v>599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160</v>
      </c>
      <c r="D96" s="20" t="s">
        <v>161</v>
      </c>
      <c r="E96" s="16"/>
      <c r="F96" s="17">
        <v>5.68</v>
      </c>
      <c r="G96" s="17">
        <v>5.13</v>
      </c>
      <c r="H96" s="17">
        <v>4.59</v>
      </c>
      <c r="I96" s="17"/>
      <c r="J96" s="17">
        <v>5.83</v>
      </c>
      <c r="K96" s="17">
        <v>6.91</v>
      </c>
      <c r="L96" s="17">
        <v>8.67</v>
      </c>
      <c r="M96" s="17"/>
      <c r="N96" s="17">
        <v>43.834986413000003</v>
      </c>
      <c r="O96" s="36">
        <v>6.3548845499999995</v>
      </c>
      <c r="P96" s="20" t="s">
        <v>17</v>
      </c>
      <c r="Q96" s="15" t="s">
        <v>600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601</v>
      </c>
      <c r="D97" s="19" t="s">
        <v>602</v>
      </c>
      <c r="E97" s="16"/>
      <c r="F97" s="18">
        <v>73.569999999999993</v>
      </c>
      <c r="G97" s="18">
        <v>69</v>
      </c>
      <c r="H97" s="18">
        <v>64.44</v>
      </c>
      <c r="I97" s="17"/>
      <c r="J97" s="18">
        <v>76.08</v>
      </c>
      <c r="K97" s="18">
        <v>85.2</v>
      </c>
      <c r="L97" s="18">
        <v>99.96</v>
      </c>
      <c r="M97" s="18"/>
      <c r="N97" s="18">
        <v>36.677358945999998</v>
      </c>
      <c r="O97" s="18">
        <v>1.2796996485000001</v>
      </c>
      <c r="P97" s="19" t="s">
        <v>17</v>
      </c>
      <c r="Q97" s="14" t="s">
        <v>603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162</v>
      </c>
      <c r="D98" s="20" t="s">
        <v>163</v>
      </c>
      <c r="E98" s="16"/>
      <c r="F98" s="17">
        <v>13.26</v>
      </c>
      <c r="G98" s="17">
        <v>11.55</v>
      </c>
      <c r="H98" s="17">
        <v>9.85</v>
      </c>
      <c r="I98" s="17"/>
      <c r="J98" s="17">
        <v>13.7</v>
      </c>
      <c r="K98" s="17">
        <v>17.100000000000001</v>
      </c>
      <c r="L98" s="17">
        <v>22.61</v>
      </c>
      <c r="M98" s="17"/>
      <c r="N98" s="17">
        <v>28.513584787999999</v>
      </c>
      <c r="O98" s="36">
        <v>31.0859199</v>
      </c>
      <c r="P98" s="20" t="s">
        <v>17</v>
      </c>
      <c r="Q98" s="15" t="s">
        <v>604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164</v>
      </c>
      <c r="D99" s="19" t="s">
        <v>165</v>
      </c>
      <c r="E99" s="16"/>
      <c r="F99" s="18">
        <v>7.2</v>
      </c>
      <c r="G99" s="18">
        <v>6.69</v>
      </c>
      <c r="H99" s="18">
        <v>6.18</v>
      </c>
      <c r="I99" s="17"/>
      <c r="J99" s="18">
        <v>8.25</v>
      </c>
      <c r="K99" s="18">
        <v>9.26</v>
      </c>
      <c r="L99" s="18">
        <v>10.91</v>
      </c>
      <c r="M99" s="18"/>
      <c r="N99" s="18">
        <v>51.39697838</v>
      </c>
      <c r="O99" s="18">
        <v>3.5996774</v>
      </c>
      <c r="P99" s="19" t="s">
        <v>26</v>
      </c>
      <c r="Q99" s="14" t="s">
        <v>605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166</v>
      </c>
      <c r="D100" s="20" t="s">
        <v>167</v>
      </c>
      <c r="E100" s="16"/>
      <c r="F100" s="17">
        <v>12.7</v>
      </c>
      <c r="G100" s="17">
        <v>11.92</v>
      </c>
      <c r="H100" s="17">
        <v>11.14</v>
      </c>
      <c r="I100" s="17"/>
      <c r="J100" s="17">
        <v>13.13</v>
      </c>
      <c r="K100" s="17">
        <v>14.68</v>
      </c>
      <c r="L100" s="17">
        <v>17.190000000000001</v>
      </c>
      <c r="M100" s="17"/>
      <c r="N100" s="17">
        <v>78.825289370999997</v>
      </c>
      <c r="O100" s="36">
        <v>37.76470175</v>
      </c>
      <c r="P100" s="20" t="s">
        <v>26</v>
      </c>
      <c r="Q100" s="15" t="s">
        <v>606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168</v>
      </c>
      <c r="D101" s="19" t="s">
        <v>169</v>
      </c>
      <c r="E101" s="16"/>
      <c r="F101" s="18">
        <v>28.74</v>
      </c>
      <c r="G101" s="18">
        <v>25.88</v>
      </c>
      <c r="H101" s="18">
        <v>23.02</v>
      </c>
      <c r="I101" s="17"/>
      <c r="J101" s="18">
        <v>29.24</v>
      </c>
      <c r="K101" s="18">
        <v>34.950000000000003</v>
      </c>
      <c r="L101" s="18">
        <v>44.19</v>
      </c>
      <c r="M101" s="18"/>
      <c r="N101" s="18">
        <v>83.734954463999998</v>
      </c>
      <c r="O101" s="18">
        <v>7.9603469499999999</v>
      </c>
      <c r="P101" s="19" t="s">
        <v>26</v>
      </c>
      <c r="Q101" s="14" t="s">
        <v>607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487</v>
      </c>
      <c r="D102" s="20" t="s">
        <v>488</v>
      </c>
      <c r="E102" s="16"/>
      <c r="F102" s="17">
        <v>64.61</v>
      </c>
      <c r="G102" s="17">
        <v>55.49</v>
      </c>
      <c r="H102" s="17">
        <v>46.38</v>
      </c>
      <c r="I102" s="17"/>
      <c r="J102" s="17">
        <v>84.32</v>
      </c>
      <c r="K102" s="17">
        <v>102.54</v>
      </c>
      <c r="L102" s="17">
        <v>132.03</v>
      </c>
      <c r="M102" s="17"/>
      <c r="N102" s="17">
        <v>49.988581689999997</v>
      </c>
      <c r="O102" s="36">
        <v>1.2674758750000001</v>
      </c>
      <c r="P102" s="20" t="s">
        <v>26</v>
      </c>
      <c r="Q102" s="15" t="s">
        <v>608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170</v>
      </c>
      <c r="D103" s="20" t="s">
        <v>171</v>
      </c>
      <c r="E103" s="16"/>
      <c r="F103" s="17">
        <v>1.3</v>
      </c>
      <c r="G103" s="17">
        <v>0.77</v>
      </c>
      <c r="H103" s="17">
        <v>0.24</v>
      </c>
      <c r="I103" s="17"/>
      <c r="J103" s="17">
        <v>1.54</v>
      </c>
      <c r="K103" s="17">
        <v>2.59</v>
      </c>
      <c r="L103" s="17">
        <v>4.3</v>
      </c>
      <c r="M103" s="17"/>
      <c r="N103" s="17">
        <v>37.367896829999999</v>
      </c>
      <c r="O103" s="36">
        <v>19.4934139</v>
      </c>
      <c r="P103" s="20" t="s">
        <v>17</v>
      </c>
      <c r="Q103" s="15" t="s">
        <v>609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172</v>
      </c>
      <c r="D104" s="19" t="s">
        <v>173</v>
      </c>
      <c r="E104" s="16"/>
      <c r="F104" s="18">
        <v>14.69</v>
      </c>
      <c r="G104" s="18">
        <v>13.13</v>
      </c>
      <c r="H104" s="18">
        <v>11.58</v>
      </c>
      <c r="I104" s="17"/>
      <c r="J104" s="18">
        <v>15.21</v>
      </c>
      <c r="K104" s="18">
        <v>18.309999999999999</v>
      </c>
      <c r="L104" s="18">
        <v>23.34</v>
      </c>
      <c r="M104" s="18"/>
      <c r="N104" s="18">
        <v>42.194686240999999</v>
      </c>
      <c r="O104" s="18">
        <v>211.21563409999999</v>
      </c>
      <c r="P104" s="19" t="s">
        <v>17</v>
      </c>
      <c r="Q104" s="14" t="s">
        <v>610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174</v>
      </c>
      <c r="D105" s="20" t="s">
        <v>175</v>
      </c>
      <c r="E105" s="16"/>
      <c r="F105" s="17">
        <v>8.31</v>
      </c>
      <c r="G105" s="17">
        <v>7.4</v>
      </c>
      <c r="H105" s="17">
        <v>6.49</v>
      </c>
      <c r="I105" s="17"/>
      <c r="J105" s="17">
        <v>8.57</v>
      </c>
      <c r="K105" s="17">
        <v>10.38</v>
      </c>
      <c r="L105" s="17">
        <v>13.31</v>
      </c>
      <c r="M105" s="17"/>
      <c r="N105" s="17">
        <v>44.459023688000002</v>
      </c>
      <c r="O105" s="36">
        <v>127.32479549999999</v>
      </c>
      <c r="P105" s="20" t="s">
        <v>17</v>
      </c>
      <c r="Q105" s="15" t="s">
        <v>611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176</v>
      </c>
      <c r="D106" s="19" t="s">
        <v>177</v>
      </c>
      <c r="E106" s="16"/>
      <c r="F106" s="18">
        <v>1.19</v>
      </c>
      <c r="G106" s="18">
        <v>0.95</v>
      </c>
      <c r="H106" s="18">
        <v>0.72</v>
      </c>
      <c r="I106" s="17"/>
      <c r="J106" s="18">
        <v>1.3</v>
      </c>
      <c r="K106" s="18">
        <v>1.76</v>
      </c>
      <c r="L106" s="18">
        <v>2.52</v>
      </c>
      <c r="M106" s="18"/>
      <c r="N106" s="18">
        <v>22.967731485000002</v>
      </c>
      <c r="O106" s="18">
        <v>2.77273645</v>
      </c>
      <c r="P106" s="19" t="s">
        <v>17</v>
      </c>
      <c r="Q106" s="14" t="s">
        <v>612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178</v>
      </c>
      <c r="D107" s="20" t="s">
        <v>179</v>
      </c>
      <c r="E107" s="16"/>
      <c r="F107" s="17">
        <v>14.94</v>
      </c>
      <c r="G107" s="17">
        <v>13.91</v>
      </c>
      <c r="H107" s="17">
        <v>12.88</v>
      </c>
      <c r="I107" s="17"/>
      <c r="J107" s="17">
        <v>15.45</v>
      </c>
      <c r="K107" s="17">
        <v>17.5</v>
      </c>
      <c r="L107" s="17">
        <v>20.83</v>
      </c>
      <c r="M107" s="17"/>
      <c r="N107" s="17">
        <v>72.420686220999997</v>
      </c>
      <c r="O107" s="36">
        <v>34.535436449999999</v>
      </c>
      <c r="P107" s="20" t="s">
        <v>26</v>
      </c>
      <c r="Q107" s="15" t="s">
        <v>613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180</v>
      </c>
      <c r="D108" s="19" t="s">
        <v>181</v>
      </c>
      <c r="E108" s="16"/>
      <c r="F108" s="18">
        <v>5.44</v>
      </c>
      <c r="G108" s="18">
        <v>5.09</v>
      </c>
      <c r="H108" s="18">
        <v>4.75</v>
      </c>
      <c r="I108" s="17"/>
      <c r="J108" s="18">
        <v>5.71</v>
      </c>
      <c r="K108" s="18">
        <v>6.39</v>
      </c>
      <c r="L108" s="18">
        <v>7.5</v>
      </c>
      <c r="M108" s="18"/>
      <c r="N108" s="18">
        <v>61.566320156000003</v>
      </c>
      <c r="O108" s="18">
        <v>14.324250449999999</v>
      </c>
      <c r="P108" s="19" t="s">
        <v>26</v>
      </c>
      <c r="Q108" s="14" t="s">
        <v>614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182</v>
      </c>
      <c r="D109" s="20" t="s">
        <v>183</v>
      </c>
      <c r="E109" s="16"/>
      <c r="F109" s="17">
        <v>7.58</v>
      </c>
      <c r="G109" s="17">
        <v>6.94</v>
      </c>
      <c r="H109" s="17">
        <v>6.3</v>
      </c>
      <c r="I109" s="17"/>
      <c r="J109" s="17">
        <v>7.86</v>
      </c>
      <c r="K109" s="17">
        <v>9.1300000000000008</v>
      </c>
      <c r="L109" s="17">
        <v>11.19</v>
      </c>
      <c r="M109" s="17"/>
      <c r="N109" s="17">
        <v>66.047472444999997</v>
      </c>
      <c r="O109" s="36">
        <v>32.907422599999997</v>
      </c>
      <c r="P109" s="20" t="s">
        <v>26</v>
      </c>
      <c r="Q109" s="15" t="s">
        <v>615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184</v>
      </c>
      <c r="D110" s="19" t="s">
        <v>185</v>
      </c>
      <c r="E110" s="16"/>
      <c r="F110" s="18">
        <v>9.4700000000000006</v>
      </c>
      <c r="G110" s="18">
        <v>7.8</v>
      </c>
      <c r="H110" s="18">
        <v>6.13</v>
      </c>
      <c r="I110" s="17"/>
      <c r="J110" s="18">
        <v>9.83</v>
      </c>
      <c r="K110" s="18">
        <v>13.16</v>
      </c>
      <c r="L110" s="18">
        <v>18.55</v>
      </c>
      <c r="M110" s="18"/>
      <c r="N110" s="18">
        <v>44.304744321999998</v>
      </c>
      <c r="O110" s="18">
        <v>118.58442415</v>
      </c>
      <c r="P110" s="19" t="s">
        <v>17</v>
      </c>
      <c r="Q110" s="14" t="s">
        <v>616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186</v>
      </c>
      <c r="D111" s="20" t="s">
        <v>187</v>
      </c>
      <c r="E111" s="16"/>
      <c r="F111" s="17">
        <v>10.34</v>
      </c>
      <c r="G111" s="17">
        <v>9.3800000000000008</v>
      </c>
      <c r="H111" s="17">
        <v>8.42</v>
      </c>
      <c r="I111" s="17"/>
      <c r="J111" s="17">
        <v>10.69</v>
      </c>
      <c r="K111" s="17">
        <v>12.6</v>
      </c>
      <c r="L111" s="17">
        <v>15.7</v>
      </c>
      <c r="M111" s="17"/>
      <c r="N111" s="17">
        <v>46.586777300000001</v>
      </c>
      <c r="O111" s="36">
        <v>14.4856543</v>
      </c>
      <c r="P111" s="20" t="s">
        <v>17</v>
      </c>
      <c r="Q111" s="15" t="s">
        <v>617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188</v>
      </c>
      <c r="D112" s="19" t="s">
        <v>189</v>
      </c>
      <c r="E112" s="16"/>
      <c r="F112" s="18">
        <v>7.84</v>
      </c>
      <c r="G112" s="18">
        <v>6.95</v>
      </c>
      <c r="H112" s="18">
        <v>6.07</v>
      </c>
      <c r="I112" s="17"/>
      <c r="J112" s="18">
        <v>8.42</v>
      </c>
      <c r="K112" s="18">
        <v>10.18</v>
      </c>
      <c r="L112" s="18">
        <v>13.04</v>
      </c>
      <c r="M112" s="18"/>
      <c r="N112" s="18">
        <v>68.320323535</v>
      </c>
      <c r="O112" s="18">
        <v>13.03565725</v>
      </c>
      <c r="P112" s="19" t="s">
        <v>26</v>
      </c>
      <c r="Q112" s="14" t="s">
        <v>618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190</v>
      </c>
      <c r="D113" s="20" t="s">
        <v>191</v>
      </c>
      <c r="E113" s="16"/>
      <c r="F113" s="17">
        <v>2.2799999999999998</v>
      </c>
      <c r="G113" s="17">
        <v>2.08</v>
      </c>
      <c r="H113" s="17">
        <v>1.89</v>
      </c>
      <c r="I113" s="17"/>
      <c r="J113" s="17">
        <v>2.61</v>
      </c>
      <c r="K113" s="17">
        <v>2.99</v>
      </c>
      <c r="L113" s="17">
        <v>3.62</v>
      </c>
      <c r="M113" s="17"/>
      <c r="N113" s="17">
        <v>53.753412240999999</v>
      </c>
      <c r="O113" s="36">
        <v>160.71850990000002</v>
      </c>
      <c r="P113" s="20" t="s">
        <v>26</v>
      </c>
      <c r="Q113" s="15" t="s">
        <v>619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450</v>
      </c>
      <c r="D114" s="19" t="s">
        <v>451</v>
      </c>
      <c r="E114" s="16"/>
      <c r="F114" s="18">
        <v>2.2599999999999998</v>
      </c>
      <c r="G114" s="18">
        <v>1.89</v>
      </c>
      <c r="H114" s="18">
        <v>1.53</v>
      </c>
      <c r="I114" s="17"/>
      <c r="J114" s="18">
        <v>2.41</v>
      </c>
      <c r="K114" s="18">
        <v>3.13</v>
      </c>
      <c r="L114" s="18">
        <v>4.3</v>
      </c>
      <c r="M114" s="18"/>
      <c r="N114" s="18">
        <v>81.919607227</v>
      </c>
      <c r="O114" s="18">
        <v>2.6351055999999997</v>
      </c>
      <c r="P114" s="19" t="s">
        <v>26</v>
      </c>
      <c r="Q114" s="14" t="s">
        <v>620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192</v>
      </c>
      <c r="D115" s="20" t="s">
        <v>193</v>
      </c>
      <c r="E115" s="16"/>
      <c r="F115" s="17">
        <v>2.83</v>
      </c>
      <c r="G115" s="17">
        <v>2.31</v>
      </c>
      <c r="H115" s="17">
        <v>1.79</v>
      </c>
      <c r="I115" s="17"/>
      <c r="J115" s="17">
        <v>3.14</v>
      </c>
      <c r="K115" s="17">
        <v>4.17</v>
      </c>
      <c r="L115" s="17">
        <v>5.84</v>
      </c>
      <c r="M115" s="17"/>
      <c r="N115" s="17">
        <v>90.306501161</v>
      </c>
      <c r="O115" s="36">
        <v>11.9772575</v>
      </c>
      <c r="P115" s="20" t="s">
        <v>26</v>
      </c>
      <c r="Q115" s="15" t="s">
        <v>621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194</v>
      </c>
      <c r="D116" s="19" t="s">
        <v>195</v>
      </c>
      <c r="E116" s="16"/>
      <c r="F116" s="18">
        <v>23</v>
      </c>
      <c r="G116" s="18">
        <v>20.8</v>
      </c>
      <c r="H116" s="18">
        <v>18.61</v>
      </c>
      <c r="I116" s="17"/>
      <c r="J116" s="18">
        <v>24.44</v>
      </c>
      <c r="K116" s="18">
        <v>28.82</v>
      </c>
      <c r="L116" s="18">
        <v>35.909999999999997</v>
      </c>
      <c r="M116" s="18"/>
      <c r="N116" s="18">
        <v>77.002308635999995</v>
      </c>
      <c r="O116" s="18">
        <v>72.717651750000002</v>
      </c>
      <c r="P116" s="19" t="s">
        <v>26</v>
      </c>
      <c r="Q116" s="14" t="s">
        <v>622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196</v>
      </c>
      <c r="D117" s="20" t="s">
        <v>197</v>
      </c>
      <c r="E117" s="16"/>
      <c r="F117" s="17">
        <v>20</v>
      </c>
      <c r="G117" s="17">
        <v>18.57</v>
      </c>
      <c r="H117" s="17">
        <v>17.14</v>
      </c>
      <c r="I117" s="17"/>
      <c r="J117" s="17">
        <v>20.66</v>
      </c>
      <c r="K117" s="17">
        <v>23.51</v>
      </c>
      <c r="L117" s="17">
        <v>28.12</v>
      </c>
      <c r="M117" s="17"/>
      <c r="N117" s="17">
        <v>77.886709253000006</v>
      </c>
      <c r="O117" s="36">
        <v>50.477458499999997</v>
      </c>
      <c r="P117" s="20" t="s">
        <v>26</v>
      </c>
      <c r="Q117" s="15" t="s">
        <v>623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624</v>
      </c>
      <c r="D118" s="19" t="s">
        <v>625</v>
      </c>
      <c r="E118" s="16"/>
      <c r="F118" s="18">
        <v>18.47</v>
      </c>
      <c r="G118" s="18">
        <v>15.86</v>
      </c>
      <c r="H118" s="18">
        <v>13.26</v>
      </c>
      <c r="I118" s="17"/>
      <c r="J118" s="18">
        <v>19.11</v>
      </c>
      <c r="K118" s="18">
        <v>24.31</v>
      </c>
      <c r="L118" s="18">
        <v>32.729999999999997</v>
      </c>
      <c r="M118" s="18"/>
      <c r="N118" s="18">
        <v>44.443105867</v>
      </c>
      <c r="O118" s="18">
        <v>3.3369142590000003</v>
      </c>
      <c r="P118" s="19" t="s">
        <v>17</v>
      </c>
      <c r="Q118" s="14" t="s">
        <v>626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13.79</v>
      </c>
      <c r="G119" s="17">
        <v>12.44</v>
      </c>
      <c r="H119" s="17">
        <v>11.09</v>
      </c>
      <c r="I119" s="17"/>
      <c r="J119" s="17">
        <v>15.62</v>
      </c>
      <c r="K119" s="17">
        <v>18.309999999999999</v>
      </c>
      <c r="L119" s="17">
        <v>22.68</v>
      </c>
      <c r="M119" s="17"/>
      <c r="N119" s="17">
        <v>70.886351661000006</v>
      </c>
      <c r="O119" s="36">
        <v>34.303160699999999</v>
      </c>
      <c r="P119" s="20" t="s">
        <v>26</v>
      </c>
      <c r="Q119" s="15"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200</v>
      </c>
      <c r="D120" s="19" t="s">
        <v>201</v>
      </c>
      <c r="E120" s="16"/>
      <c r="F120" s="18">
        <v>35.840000000000003</v>
      </c>
      <c r="G120" s="18">
        <v>31.49</v>
      </c>
      <c r="H120" s="18">
        <v>27.14</v>
      </c>
      <c r="I120" s="17"/>
      <c r="J120" s="18">
        <v>38.21</v>
      </c>
      <c r="K120" s="18">
        <v>46.9</v>
      </c>
      <c r="L120" s="18">
        <v>60.97</v>
      </c>
      <c r="M120" s="18"/>
      <c r="N120" s="18">
        <v>72.643058773000007</v>
      </c>
      <c r="O120" s="18">
        <v>101.43085092</v>
      </c>
      <c r="P120" s="19" t="s">
        <v>26</v>
      </c>
      <c r="Q120" s="14"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202</v>
      </c>
      <c r="D121" s="20" t="s">
        <v>203</v>
      </c>
      <c r="E121" s="16"/>
      <c r="F121" s="17">
        <v>11.84</v>
      </c>
      <c r="G121" s="17">
        <v>10.9</v>
      </c>
      <c r="H121" s="17">
        <v>9.9600000000000009</v>
      </c>
      <c r="I121" s="17"/>
      <c r="J121" s="17">
        <v>13.84</v>
      </c>
      <c r="K121" s="17">
        <v>15.71</v>
      </c>
      <c r="L121" s="17">
        <v>18.75</v>
      </c>
      <c r="M121" s="17"/>
      <c r="N121" s="17">
        <v>59.158712502999997</v>
      </c>
      <c r="O121" s="36">
        <v>14.24849755</v>
      </c>
      <c r="P121" s="20" t="s">
        <v>26</v>
      </c>
      <c r="Q121" s="15"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204</v>
      </c>
      <c r="D122" s="19" t="s">
        <v>205</v>
      </c>
      <c r="E122" s="16"/>
      <c r="F122" s="18">
        <v>7.66</v>
      </c>
      <c r="G122" s="18">
        <v>6.99</v>
      </c>
      <c r="H122" s="18">
        <v>6.33</v>
      </c>
      <c r="I122" s="17"/>
      <c r="J122" s="18">
        <v>8.16</v>
      </c>
      <c r="K122" s="18">
        <v>9.48</v>
      </c>
      <c r="L122" s="18">
        <v>11.63</v>
      </c>
      <c r="M122" s="18"/>
      <c r="N122" s="18">
        <v>87.120629250999997</v>
      </c>
      <c r="O122" s="18">
        <v>4.3501504500000001</v>
      </c>
      <c r="P122" s="19" t="s">
        <v>26</v>
      </c>
      <c r="Q122" s="14" t="s">
        <v>630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206</v>
      </c>
      <c r="D123" s="20" t="s">
        <v>207</v>
      </c>
      <c r="E123" s="16"/>
      <c r="F123" s="17">
        <v>45.31</v>
      </c>
      <c r="G123" s="17">
        <v>39.5</v>
      </c>
      <c r="H123" s="17">
        <v>33.69</v>
      </c>
      <c r="I123" s="17"/>
      <c r="J123" s="17">
        <v>48.26</v>
      </c>
      <c r="K123" s="17">
        <v>59.87</v>
      </c>
      <c r="L123" s="17">
        <v>78.66</v>
      </c>
      <c r="M123" s="17"/>
      <c r="N123" s="17">
        <v>51.779120153000001</v>
      </c>
      <c r="O123" s="36">
        <v>62.19842465</v>
      </c>
      <c r="P123" s="20" t="s">
        <v>17</v>
      </c>
      <c r="Q123" s="15" t="s">
        <v>631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208</v>
      </c>
      <c r="D124" s="19" t="s">
        <v>209</v>
      </c>
      <c r="E124" s="16"/>
      <c r="F124" s="18">
        <v>23.03</v>
      </c>
      <c r="G124" s="18">
        <v>21.91</v>
      </c>
      <c r="H124" s="18">
        <v>20.79</v>
      </c>
      <c r="I124" s="17"/>
      <c r="J124" s="18">
        <v>23.99</v>
      </c>
      <c r="K124" s="18">
        <v>26.22</v>
      </c>
      <c r="L124" s="18">
        <v>29.82</v>
      </c>
      <c r="M124" s="18"/>
      <c r="N124" s="18">
        <v>86.622956290999994</v>
      </c>
      <c r="O124" s="18">
        <v>50.794160249999997</v>
      </c>
      <c r="P124" s="19" t="s">
        <v>26</v>
      </c>
      <c r="Q124" s="14" t="s">
        <v>632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633</v>
      </c>
      <c r="E125" s="16"/>
      <c r="F125" s="17">
        <v>10.59</v>
      </c>
      <c r="G125" s="17">
        <v>9.7799999999999994</v>
      </c>
      <c r="H125" s="17">
        <v>8.9700000000000006</v>
      </c>
      <c r="I125" s="17"/>
      <c r="J125" s="17">
        <v>10.75</v>
      </c>
      <c r="K125" s="17">
        <v>12.36</v>
      </c>
      <c r="L125" s="17">
        <v>14.99</v>
      </c>
      <c r="M125" s="17"/>
      <c r="N125" s="17">
        <v>84.993485269999994</v>
      </c>
      <c r="O125" s="36">
        <v>1.3598395999999999</v>
      </c>
      <c r="P125" s="20" t="s">
        <v>26</v>
      </c>
      <c r="Q125" s="15" t="s">
        <v>634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211</v>
      </c>
      <c r="E126" s="16"/>
      <c r="F126" s="18">
        <v>10.51</v>
      </c>
      <c r="G126" s="18">
        <v>9.64</v>
      </c>
      <c r="H126" s="18">
        <v>8.77</v>
      </c>
      <c r="I126" s="17"/>
      <c r="J126" s="18">
        <v>10.74</v>
      </c>
      <c r="K126" s="18">
        <v>12.47</v>
      </c>
      <c r="L126" s="18">
        <v>15.28</v>
      </c>
      <c r="M126" s="18"/>
      <c r="N126" s="18">
        <v>87.009521226000004</v>
      </c>
      <c r="O126" s="18">
        <v>320.61984504999998</v>
      </c>
      <c r="P126" s="19" t="s">
        <v>26</v>
      </c>
      <c r="Q126" s="14" t="s">
        <v>635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212</v>
      </c>
      <c r="D127" s="20" t="s">
        <v>213</v>
      </c>
      <c r="E127" s="16"/>
      <c r="F127" s="17">
        <v>30.58</v>
      </c>
      <c r="G127" s="17">
        <v>27.97</v>
      </c>
      <c r="H127" s="17">
        <v>25.36</v>
      </c>
      <c r="I127" s="17"/>
      <c r="J127" s="17">
        <v>31.12</v>
      </c>
      <c r="K127" s="17">
        <v>36.33</v>
      </c>
      <c r="L127" s="17">
        <v>44.76</v>
      </c>
      <c r="M127" s="17"/>
      <c r="N127" s="17">
        <v>85.525125767999995</v>
      </c>
      <c r="O127" s="36">
        <v>15.576204449999999</v>
      </c>
      <c r="P127" s="20" t="s">
        <v>26</v>
      </c>
      <c r="Q127" s="15" t="s">
        <v>636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212</v>
      </c>
      <c r="D128" s="19" t="s">
        <v>214</v>
      </c>
      <c r="E128" s="16"/>
      <c r="F128" s="18">
        <v>35.03</v>
      </c>
      <c r="G128" s="18">
        <v>31.98</v>
      </c>
      <c r="H128" s="18">
        <v>28.94</v>
      </c>
      <c r="I128" s="17"/>
      <c r="J128" s="18">
        <v>35.68</v>
      </c>
      <c r="K128" s="18">
        <v>41.76</v>
      </c>
      <c r="L128" s="18">
        <v>51.61</v>
      </c>
      <c r="M128" s="18"/>
      <c r="N128" s="18">
        <v>87.289552118000003</v>
      </c>
      <c r="O128" s="18">
        <v>876.56922669999994</v>
      </c>
      <c r="P128" s="19" t="s">
        <v>26</v>
      </c>
      <c r="Q128" s="14" t="s">
        <v>637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460</v>
      </c>
      <c r="D129" s="20" t="s">
        <v>461</v>
      </c>
      <c r="E129" s="16"/>
      <c r="F129" s="17">
        <v>3.97</v>
      </c>
      <c r="G129" s="17">
        <v>3.63</v>
      </c>
      <c r="H129" s="17">
        <v>3.3</v>
      </c>
      <c r="I129" s="17"/>
      <c r="J129" s="17">
        <v>4.12</v>
      </c>
      <c r="K129" s="17">
        <v>4.78</v>
      </c>
      <c r="L129" s="17">
        <v>5.86</v>
      </c>
      <c r="M129" s="17"/>
      <c r="N129" s="17">
        <v>45.621644482999997</v>
      </c>
      <c r="O129" s="36">
        <v>1.7844155499999999</v>
      </c>
      <c r="P129" s="20" t="s">
        <v>17</v>
      </c>
      <c r="Q129" s="15" t="s">
        <v>638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215</v>
      </c>
      <c r="D130" s="19" t="s">
        <v>216</v>
      </c>
      <c r="E130" s="16"/>
      <c r="F130" s="18">
        <v>43</v>
      </c>
      <c r="G130" s="18">
        <v>37.68</v>
      </c>
      <c r="H130" s="18">
        <v>32.36</v>
      </c>
      <c r="I130" s="17"/>
      <c r="J130" s="18">
        <v>46.29</v>
      </c>
      <c r="K130" s="18">
        <v>56.92</v>
      </c>
      <c r="L130" s="18">
        <v>74.14</v>
      </c>
      <c r="M130" s="18"/>
      <c r="N130" s="18">
        <v>63.808560647</v>
      </c>
      <c r="O130" s="18">
        <v>456.7114196</v>
      </c>
      <c r="P130" s="19" t="s">
        <v>26</v>
      </c>
      <c r="Q130" s="14" t="s">
        <v>639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217</v>
      </c>
      <c r="D131" s="20" t="s">
        <v>218</v>
      </c>
      <c r="E131" s="16"/>
      <c r="F131" s="17">
        <v>4.9800000000000004</v>
      </c>
      <c r="G131" s="17">
        <v>4.4000000000000004</v>
      </c>
      <c r="H131" s="17">
        <v>3.83</v>
      </c>
      <c r="I131" s="17"/>
      <c r="J131" s="17">
        <v>5.29</v>
      </c>
      <c r="K131" s="17">
        <v>6.43</v>
      </c>
      <c r="L131" s="17">
        <v>8.2799999999999994</v>
      </c>
      <c r="M131" s="17"/>
      <c r="N131" s="17">
        <v>78.327715658000002</v>
      </c>
      <c r="O131" s="36">
        <v>24.133368600000001</v>
      </c>
      <c r="P131" s="20" t="s">
        <v>26</v>
      </c>
      <c r="Q131" s="15" t="s">
        <v>640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641</v>
      </c>
      <c r="D132" s="19" t="s">
        <v>642</v>
      </c>
      <c r="E132" s="16"/>
      <c r="F132" s="18">
        <v>135.13999999999999</v>
      </c>
      <c r="G132" s="18">
        <v>122.1</v>
      </c>
      <c r="H132" s="18">
        <v>109.06</v>
      </c>
      <c r="I132" s="17"/>
      <c r="J132" s="18">
        <v>160.36000000000001</v>
      </c>
      <c r="K132" s="18">
        <v>186.43</v>
      </c>
      <c r="L132" s="18">
        <v>228.63</v>
      </c>
      <c r="M132" s="18"/>
      <c r="N132" s="18">
        <v>59.159741029999999</v>
      </c>
      <c r="O132" s="18">
        <v>3.6988658415</v>
      </c>
      <c r="P132" s="19" t="s">
        <v>26</v>
      </c>
      <c r="Q132" s="14" t="s">
        <v>643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219</v>
      </c>
      <c r="D133" s="20" t="s">
        <v>220</v>
      </c>
      <c r="E133" s="16"/>
      <c r="F133" s="17">
        <v>6.64</v>
      </c>
      <c r="G133" s="17">
        <v>6.03</v>
      </c>
      <c r="H133" s="17">
        <v>5.42</v>
      </c>
      <c r="I133" s="17"/>
      <c r="J133" s="17">
        <v>6.97</v>
      </c>
      <c r="K133" s="17">
        <v>8.18</v>
      </c>
      <c r="L133" s="17">
        <v>10.15</v>
      </c>
      <c r="M133" s="17"/>
      <c r="N133" s="17">
        <v>68.245779012</v>
      </c>
      <c r="O133" s="36">
        <v>3.6579776499999999</v>
      </c>
      <c r="P133" s="20" t="s">
        <v>26</v>
      </c>
      <c r="Q133" s="15" t="s">
        <v>644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221</v>
      </c>
      <c r="D134" s="19" t="s">
        <v>222</v>
      </c>
      <c r="E134" s="16"/>
      <c r="F134" s="18">
        <v>7.28</v>
      </c>
      <c r="G134" s="18">
        <v>6.33</v>
      </c>
      <c r="H134" s="18">
        <v>5.39</v>
      </c>
      <c r="I134" s="17"/>
      <c r="J134" s="18">
        <v>7.77</v>
      </c>
      <c r="K134" s="18">
        <v>9.65</v>
      </c>
      <c r="L134" s="18">
        <v>12.7</v>
      </c>
      <c r="M134" s="18"/>
      <c r="N134" s="18">
        <v>42.687152142999999</v>
      </c>
      <c r="O134" s="18">
        <v>15.1883304</v>
      </c>
      <c r="P134" s="19" t="s">
        <v>17</v>
      </c>
      <c r="Q134" s="14" t="s">
        <v>645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223</v>
      </c>
      <c r="D135" s="20" t="s">
        <v>646</v>
      </c>
      <c r="E135" s="16"/>
      <c r="F135" s="17">
        <v>3.76</v>
      </c>
      <c r="G135" s="17">
        <v>3.34</v>
      </c>
      <c r="H135" s="17">
        <v>2.93</v>
      </c>
      <c r="I135" s="17"/>
      <c r="J135" s="17">
        <v>4.96</v>
      </c>
      <c r="K135" s="17">
        <v>5.78</v>
      </c>
      <c r="L135" s="17">
        <v>7.12</v>
      </c>
      <c r="M135" s="17"/>
      <c r="N135" s="17">
        <v>47.200666282999997</v>
      </c>
      <c r="O135" s="36">
        <v>2.5599737</v>
      </c>
      <c r="P135" s="20" t="s">
        <v>26</v>
      </c>
      <c r="Q135" s="15" t="s">
        <v>647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223</v>
      </c>
      <c r="D136" s="19" t="s">
        <v>224</v>
      </c>
      <c r="E136" s="16"/>
      <c r="F136" s="18">
        <v>3.66</v>
      </c>
      <c r="G136" s="18">
        <v>3.31</v>
      </c>
      <c r="H136" s="18">
        <v>2.97</v>
      </c>
      <c r="I136" s="17"/>
      <c r="J136" s="18">
        <v>4.62</v>
      </c>
      <c r="K136" s="18">
        <v>5.3</v>
      </c>
      <c r="L136" s="18">
        <v>6.41</v>
      </c>
      <c r="M136" s="18"/>
      <c r="N136" s="18">
        <v>49.744821045999998</v>
      </c>
      <c r="O136" s="18">
        <v>11.33608995</v>
      </c>
      <c r="P136" s="19" t="s">
        <v>26</v>
      </c>
      <c r="Q136" s="14" t="s">
        <v>648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223</v>
      </c>
      <c r="D137" s="20" t="s">
        <v>225</v>
      </c>
      <c r="E137" s="16"/>
      <c r="F137" s="17">
        <v>18.38</v>
      </c>
      <c r="G137" s="17">
        <v>16.579999999999998</v>
      </c>
      <c r="H137" s="17">
        <v>14.78</v>
      </c>
      <c r="I137" s="17"/>
      <c r="J137" s="17">
        <v>23.47</v>
      </c>
      <c r="K137" s="17">
        <v>27.06</v>
      </c>
      <c r="L137" s="17">
        <v>32.880000000000003</v>
      </c>
      <c r="M137" s="17"/>
      <c r="N137" s="17">
        <v>50.895544534999999</v>
      </c>
      <c r="O137" s="36">
        <v>117.5531658</v>
      </c>
      <c r="P137" s="20" t="s">
        <v>26</v>
      </c>
      <c r="Q137" s="15" t="s">
        <v>649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226</v>
      </c>
      <c r="D138" s="19" t="s">
        <v>227</v>
      </c>
      <c r="E138" s="16"/>
      <c r="F138" s="18">
        <v>10.15</v>
      </c>
      <c r="G138" s="18">
        <v>8.9700000000000006</v>
      </c>
      <c r="H138" s="18">
        <v>7.8</v>
      </c>
      <c r="I138" s="17"/>
      <c r="J138" s="18">
        <v>10.47</v>
      </c>
      <c r="K138" s="18">
        <v>12.81</v>
      </c>
      <c r="L138" s="18">
        <v>16.59</v>
      </c>
      <c r="M138" s="18"/>
      <c r="N138" s="18">
        <v>72.720629704000004</v>
      </c>
      <c r="O138" s="18">
        <v>9.1812199999999997</v>
      </c>
      <c r="P138" s="19" t="s">
        <v>26</v>
      </c>
      <c r="Q138" s="14" t="s">
        <v>650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228</v>
      </c>
      <c r="D139" s="19" t="s">
        <v>229</v>
      </c>
      <c r="E139" s="16"/>
      <c r="F139" s="18">
        <v>4.96</v>
      </c>
      <c r="G139" s="18">
        <v>4.38</v>
      </c>
      <c r="H139" s="18">
        <v>3.81</v>
      </c>
      <c r="I139" s="17"/>
      <c r="J139" s="18">
        <v>5.45</v>
      </c>
      <c r="K139" s="18">
        <v>6.59</v>
      </c>
      <c r="L139" s="18">
        <v>8.44</v>
      </c>
      <c r="M139" s="18"/>
      <c r="N139" s="18">
        <v>56.337578671000003</v>
      </c>
      <c r="O139" s="18">
        <v>4.6088035999999999</v>
      </c>
      <c r="P139" s="19" t="s">
        <v>26</v>
      </c>
      <c r="Q139" s="14" t="s">
        <v>651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230</v>
      </c>
      <c r="D140" s="20" t="s">
        <v>231</v>
      </c>
      <c r="E140" s="16"/>
      <c r="F140" s="17">
        <v>41.85</v>
      </c>
      <c r="G140" s="17">
        <v>36.49</v>
      </c>
      <c r="H140" s="17">
        <v>31.13</v>
      </c>
      <c r="I140" s="17"/>
      <c r="J140" s="17">
        <v>43.7</v>
      </c>
      <c r="K140" s="17">
        <v>54.41</v>
      </c>
      <c r="L140" s="17">
        <v>71.739999999999995</v>
      </c>
      <c r="M140" s="17"/>
      <c r="N140" s="17">
        <v>77.087670975999998</v>
      </c>
      <c r="O140" s="36">
        <v>428.38407384999999</v>
      </c>
      <c r="P140" s="20" t="s">
        <v>26</v>
      </c>
      <c r="Q140" s="15" t="s">
        <v>652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232</v>
      </c>
      <c r="D141" s="19" t="s">
        <v>233</v>
      </c>
      <c r="E141" s="16"/>
      <c r="F141" s="18">
        <v>19.579999999999998</v>
      </c>
      <c r="G141" s="18">
        <v>18.03</v>
      </c>
      <c r="H141" s="18">
        <v>16.489999999999998</v>
      </c>
      <c r="I141" s="17"/>
      <c r="J141" s="18">
        <v>21</v>
      </c>
      <c r="K141" s="18">
        <v>24.09</v>
      </c>
      <c r="L141" s="18">
        <v>29.09</v>
      </c>
      <c r="M141" s="18"/>
      <c r="N141" s="18">
        <v>83.062829104000002</v>
      </c>
      <c r="O141" s="18">
        <v>4.3844763000000002</v>
      </c>
      <c r="P141" s="19" t="s">
        <v>26</v>
      </c>
      <c r="Q141" s="14" t="s">
        <v>653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234</v>
      </c>
      <c r="D142" s="20" t="s">
        <v>235</v>
      </c>
      <c r="E142" s="16"/>
      <c r="F142" s="17">
        <v>14.37</v>
      </c>
      <c r="G142" s="17">
        <v>13.02</v>
      </c>
      <c r="H142" s="17">
        <v>11.68</v>
      </c>
      <c r="I142" s="17"/>
      <c r="J142" s="17">
        <v>14.98</v>
      </c>
      <c r="K142" s="17">
        <v>17.66</v>
      </c>
      <c r="L142" s="17">
        <v>22</v>
      </c>
      <c r="M142" s="17"/>
      <c r="N142" s="17">
        <v>79.812320012000001</v>
      </c>
      <c r="O142" s="36">
        <v>218.29139655</v>
      </c>
      <c r="P142" s="20" t="s">
        <v>26</v>
      </c>
      <c r="Q142" s="15" t="s">
        <v>654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9" t="s">
        <v>237</v>
      </c>
      <c r="E143" s="16"/>
      <c r="F143" s="18">
        <v>3.49</v>
      </c>
      <c r="G143" s="18">
        <v>3.02</v>
      </c>
      <c r="H143" s="18">
        <v>2.56</v>
      </c>
      <c r="I143" s="17"/>
      <c r="J143" s="18">
        <v>3.97</v>
      </c>
      <c r="K143" s="18">
        <v>4.8899999999999997</v>
      </c>
      <c r="L143" s="18">
        <v>6.39</v>
      </c>
      <c r="M143" s="18"/>
      <c r="N143" s="18">
        <v>65.823312924999996</v>
      </c>
      <c r="O143" s="18">
        <v>39.98602425</v>
      </c>
      <c r="P143" s="19" t="s">
        <v>26</v>
      </c>
      <c r="Q143" s="14" t="s">
        <v>655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238</v>
      </c>
      <c r="D144" s="20" t="s">
        <v>239</v>
      </c>
      <c r="E144" s="16"/>
      <c r="F144" s="17">
        <v>24.9</v>
      </c>
      <c r="G144" s="17">
        <v>22.69</v>
      </c>
      <c r="H144" s="17">
        <v>20.48</v>
      </c>
      <c r="I144" s="17"/>
      <c r="J144" s="17">
        <v>25.94</v>
      </c>
      <c r="K144" s="17">
        <v>30.35</v>
      </c>
      <c r="L144" s="17">
        <v>37.49</v>
      </c>
      <c r="M144" s="17"/>
      <c r="N144" s="17">
        <v>67.876750698999999</v>
      </c>
      <c r="O144" s="36">
        <v>13.53909355</v>
      </c>
      <c r="P144" s="20" t="s">
        <v>26</v>
      </c>
      <c r="Q144" s="15" t="s">
        <v>656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240</v>
      </c>
      <c r="D145" s="19" t="s">
        <v>241</v>
      </c>
      <c r="E145" s="16"/>
      <c r="F145" s="18">
        <v>9.27</v>
      </c>
      <c r="G145" s="18">
        <v>7.42</v>
      </c>
      <c r="H145" s="18">
        <v>5.58</v>
      </c>
      <c r="I145" s="17"/>
      <c r="J145" s="18">
        <v>10.08</v>
      </c>
      <c r="K145" s="18">
        <v>13.76</v>
      </c>
      <c r="L145" s="18">
        <v>19.72</v>
      </c>
      <c r="M145" s="18"/>
      <c r="N145" s="18">
        <v>40.934799497</v>
      </c>
      <c r="O145" s="18">
        <v>338.31212680000004</v>
      </c>
      <c r="P145" s="19" t="s">
        <v>17</v>
      </c>
      <c r="Q145" s="14" t="s">
        <v>657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242</v>
      </c>
      <c r="D146" s="20" t="s">
        <v>243</v>
      </c>
      <c r="E146" s="16"/>
      <c r="F146" s="17">
        <v>5.15</v>
      </c>
      <c r="G146" s="17">
        <v>4.62</v>
      </c>
      <c r="H146" s="17">
        <v>4.0999999999999996</v>
      </c>
      <c r="I146" s="17"/>
      <c r="J146" s="17">
        <v>6.22</v>
      </c>
      <c r="K146" s="17">
        <v>7.26</v>
      </c>
      <c r="L146" s="17">
        <v>8.94</v>
      </c>
      <c r="M146" s="17"/>
      <c r="N146" s="17">
        <v>71.048395227</v>
      </c>
      <c r="O146" s="36">
        <v>2.8221919</v>
      </c>
      <c r="P146" s="20" t="s">
        <v>26</v>
      </c>
      <c r="Q146" s="15" t="s">
        <v>658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242</v>
      </c>
      <c r="D147" s="19" t="s">
        <v>244</v>
      </c>
      <c r="E147" s="16"/>
      <c r="F147" s="18">
        <v>6.62</v>
      </c>
      <c r="G147" s="18">
        <v>5.81</v>
      </c>
      <c r="H147" s="18">
        <v>5.01</v>
      </c>
      <c r="I147" s="17"/>
      <c r="J147" s="18">
        <v>8.3699999999999992</v>
      </c>
      <c r="K147" s="18">
        <v>9.9700000000000006</v>
      </c>
      <c r="L147" s="18">
        <v>12.56</v>
      </c>
      <c r="M147" s="18"/>
      <c r="N147" s="18">
        <v>73.137281063000003</v>
      </c>
      <c r="O147" s="18">
        <v>99.984838300000007</v>
      </c>
      <c r="P147" s="19" t="s">
        <v>26</v>
      </c>
      <c r="Q147" s="14" t="s">
        <v>659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245</v>
      </c>
      <c r="D148" s="20" t="s">
        <v>246</v>
      </c>
      <c r="E148" s="16"/>
      <c r="F148" s="17">
        <v>21.23</v>
      </c>
      <c r="G148" s="17">
        <v>18.28</v>
      </c>
      <c r="H148" s="17">
        <v>15.34</v>
      </c>
      <c r="I148" s="17"/>
      <c r="J148" s="17">
        <v>22.91</v>
      </c>
      <c r="K148" s="17">
        <v>28.79</v>
      </c>
      <c r="L148" s="17">
        <v>38.31</v>
      </c>
      <c r="M148" s="17"/>
      <c r="N148" s="17">
        <v>62.243239715999998</v>
      </c>
      <c r="O148" s="36">
        <v>119.83340050000001</v>
      </c>
      <c r="P148" s="20" t="s">
        <v>26</v>
      </c>
      <c r="Q148" s="15" t="s">
        <v>660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462</v>
      </c>
      <c r="D149" s="19" t="s">
        <v>463</v>
      </c>
      <c r="E149" s="16"/>
      <c r="F149" s="18">
        <v>4.54</v>
      </c>
      <c r="G149" s="18">
        <v>4.07</v>
      </c>
      <c r="H149" s="18">
        <v>3.61</v>
      </c>
      <c r="I149" s="17"/>
      <c r="J149" s="18">
        <v>4.84</v>
      </c>
      <c r="K149" s="18">
        <v>5.76</v>
      </c>
      <c r="L149" s="18">
        <v>7.25</v>
      </c>
      <c r="M149" s="18"/>
      <c r="N149" s="18">
        <v>73.110294924000002</v>
      </c>
      <c r="O149" s="18">
        <v>1.42105145</v>
      </c>
      <c r="P149" s="19" t="s">
        <v>26</v>
      </c>
      <c r="Q149" s="14" t="s">
        <v>661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247</v>
      </c>
      <c r="D150" s="20" t="s">
        <v>248</v>
      </c>
      <c r="E150" s="16"/>
      <c r="F150" s="17">
        <v>6.1</v>
      </c>
      <c r="G150" s="17">
        <v>4.6900000000000004</v>
      </c>
      <c r="H150" s="17">
        <v>3.29</v>
      </c>
      <c r="I150" s="17"/>
      <c r="J150" s="17">
        <v>7.15</v>
      </c>
      <c r="K150" s="17">
        <v>9.9499999999999993</v>
      </c>
      <c r="L150" s="17">
        <v>14.49</v>
      </c>
      <c r="M150" s="17"/>
      <c r="N150" s="17">
        <v>81.577101362999997</v>
      </c>
      <c r="O150" s="36">
        <v>19.924224149999997</v>
      </c>
      <c r="P150" s="20" t="s">
        <v>26</v>
      </c>
      <c r="Q150" s="15" t="s">
        <v>662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663</v>
      </c>
      <c r="D151" s="19" t="s">
        <v>664</v>
      </c>
      <c r="E151" s="16"/>
      <c r="F151" s="18">
        <v>3.19</v>
      </c>
      <c r="G151" s="18">
        <v>2.98</v>
      </c>
      <c r="H151" s="18">
        <v>2.78</v>
      </c>
      <c r="I151" s="17"/>
      <c r="J151" s="18">
        <v>3.34</v>
      </c>
      <c r="K151" s="18">
        <v>3.74</v>
      </c>
      <c r="L151" s="18">
        <v>4.41</v>
      </c>
      <c r="M151" s="18"/>
      <c r="N151" s="18">
        <v>65.523936333999998</v>
      </c>
      <c r="O151" s="18">
        <v>1.7803758000000001</v>
      </c>
      <c r="P151" s="19" t="s">
        <v>26</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249</v>
      </c>
      <c r="D152" s="20" t="s">
        <v>250</v>
      </c>
      <c r="E152" s="16"/>
      <c r="F152" s="17">
        <v>104.67</v>
      </c>
      <c r="G152" s="17">
        <v>95.45</v>
      </c>
      <c r="H152" s="17">
        <v>86.23</v>
      </c>
      <c r="I152" s="17"/>
      <c r="J152" s="17">
        <v>114.47</v>
      </c>
      <c r="K152" s="17">
        <v>132.9</v>
      </c>
      <c r="L152" s="17">
        <v>162.72999999999999</v>
      </c>
      <c r="M152" s="17"/>
      <c r="N152" s="17">
        <v>73.128393962999994</v>
      </c>
      <c r="O152" s="36">
        <v>52.912941795000002</v>
      </c>
      <c r="P152" s="20" t="s">
        <v>26</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251</v>
      </c>
      <c r="D153" s="19" t="s">
        <v>252</v>
      </c>
      <c r="E153" s="16"/>
      <c r="F153" s="18">
        <v>107.35</v>
      </c>
      <c r="G153" s="18">
        <v>91.33</v>
      </c>
      <c r="H153" s="18">
        <v>75.319999999999993</v>
      </c>
      <c r="I153" s="17"/>
      <c r="J153" s="18">
        <v>151.94</v>
      </c>
      <c r="K153" s="18">
        <v>183.96</v>
      </c>
      <c r="L153" s="18">
        <v>235.79</v>
      </c>
      <c r="M153" s="18"/>
      <c r="N153" s="18">
        <v>58.254956198999999</v>
      </c>
      <c r="O153" s="18">
        <v>22.943294759</v>
      </c>
      <c r="P153" s="19" t="s">
        <v>26</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253</v>
      </c>
      <c r="D154" s="20" t="s">
        <v>254</v>
      </c>
      <c r="E154" s="16"/>
      <c r="F154" s="17">
        <v>28.7</v>
      </c>
      <c r="G154" s="17">
        <v>27.09</v>
      </c>
      <c r="H154" s="17">
        <v>25.49</v>
      </c>
      <c r="I154" s="17"/>
      <c r="J154" s="17">
        <v>29.65</v>
      </c>
      <c r="K154" s="17">
        <v>32.85</v>
      </c>
      <c r="L154" s="17">
        <v>38.04</v>
      </c>
      <c r="M154" s="17"/>
      <c r="N154" s="17">
        <v>74.486286441999994</v>
      </c>
      <c r="O154" s="36">
        <v>11.08229905</v>
      </c>
      <c r="P154" s="20" t="s">
        <v>26</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255</v>
      </c>
      <c r="D155" s="19" t="s">
        <v>256</v>
      </c>
      <c r="E155" s="16"/>
      <c r="F155" s="18">
        <v>90.8</v>
      </c>
      <c r="G155" s="18">
        <v>81.93</v>
      </c>
      <c r="H155" s="18">
        <v>73.069999999999993</v>
      </c>
      <c r="I155" s="17"/>
      <c r="J155" s="18">
        <v>113.45</v>
      </c>
      <c r="K155" s="18">
        <v>131.16999999999999</v>
      </c>
      <c r="L155" s="18">
        <v>159.86000000000001</v>
      </c>
      <c r="M155" s="18"/>
      <c r="N155" s="18">
        <v>70.139526454999995</v>
      </c>
      <c r="O155" s="18">
        <v>21.325836086999999</v>
      </c>
      <c r="P155" s="19" t="s">
        <v>26</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257</v>
      </c>
      <c r="D156" s="20" t="s">
        <v>258</v>
      </c>
      <c r="E156" s="16"/>
      <c r="F156" s="17">
        <v>29.37</v>
      </c>
      <c r="G156" s="17">
        <v>23.9</v>
      </c>
      <c r="H156" s="17">
        <v>18.440000000000001</v>
      </c>
      <c r="I156" s="17"/>
      <c r="J156" s="17">
        <v>37</v>
      </c>
      <c r="K156" s="17">
        <v>47.92</v>
      </c>
      <c r="L156" s="17">
        <v>65.59</v>
      </c>
      <c r="M156" s="17"/>
      <c r="N156" s="17">
        <v>72.581960362000004</v>
      </c>
      <c r="O156" s="36">
        <v>38.370660474999994</v>
      </c>
      <c r="P156" s="20" t="s">
        <v>26</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259</v>
      </c>
      <c r="D157" s="19" t="s">
        <v>260</v>
      </c>
      <c r="E157" s="16"/>
      <c r="F157" s="18">
        <v>9.84</v>
      </c>
      <c r="G157" s="18">
        <v>9.17</v>
      </c>
      <c r="H157" s="18">
        <v>8.51</v>
      </c>
      <c r="I157" s="17"/>
      <c r="J157" s="18">
        <v>10.199999999999999</v>
      </c>
      <c r="K157" s="18">
        <v>11.52</v>
      </c>
      <c r="L157" s="18">
        <v>13.66</v>
      </c>
      <c r="M157" s="18"/>
      <c r="N157" s="18">
        <v>72.306536776000002</v>
      </c>
      <c r="O157" s="18">
        <v>6.6566068999999999</v>
      </c>
      <c r="P157" s="19" t="s">
        <v>26</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261</v>
      </c>
      <c r="D158" s="20" t="s">
        <v>262</v>
      </c>
      <c r="E158" s="16"/>
      <c r="F158" s="17">
        <v>5.59</v>
      </c>
      <c r="G158" s="17">
        <v>4.49</v>
      </c>
      <c r="H158" s="17">
        <v>3.4</v>
      </c>
      <c r="I158" s="17"/>
      <c r="J158" s="17">
        <v>6.14</v>
      </c>
      <c r="K158" s="17">
        <v>8.32</v>
      </c>
      <c r="L158" s="17">
        <v>11.87</v>
      </c>
      <c r="M158" s="17"/>
      <c r="N158" s="17">
        <v>41.741543559999997</v>
      </c>
      <c r="O158" s="36">
        <v>131.50169790000001</v>
      </c>
      <c r="P158" s="20" t="s">
        <v>17</v>
      </c>
      <c r="Q158" s="15" t="s">
        <v>672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263</v>
      </c>
      <c r="D159" s="19" t="s">
        <v>264</v>
      </c>
      <c r="E159" s="16"/>
      <c r="F159" s="18">
        <v>3.81</v>
      </c>
      <c r="G159" s="18">
        <v>3.38</v>
      </c>
      <c r="H159" s="18">
        <v>2.96</v>
      </c>
      <c r="I159" s="17"/>
      <c r="J159" s="18">
        <v>4.03</v>
      </c>
      <c r="K159" s="18">
        <v>4.87</v>
      </c>
      <c r="L159" s="18">
        <v>6.24</v>
      </c>
      <c r="M159" s="18"/>
      <c r="N159" s="18">
        <v>61.419468223000003</v>
      </c>
      <c r="O159" s="18">
        <v>2.6139769500000001</v>
      </c>
      <c r="P159" s="19" t="s">
        <v>26</v>
      </c>
      <c r="Q159" s="14" t="s">
        <v>673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265</v>
      </c>
      <c r="D160" s="20" t="s">
        <v>266</v>
      </c>
      <c r="E160" s="16"/>
      <c r="F160" s="17">
        <v>16</v>
      </c>
      <c r="G160" s="17">
        <v>13.93</v>
      </c>
      <c r="H160" s="17">
        <v>11.87</v>
      </c>
      <c r="I160" s="17"/>
      <c r="J160" s="17">
        <v>16.739999999999998</v>
      </c>
      <c r="K160" s="17">
        <v>20.86</v>
      </c>
      <c r="L160" s="17">
        <v>27.53</v>
      </c>
      <c r="M160" s="17"/>
      <c r="N160" s="17">
        <v>66.383630135999994</v>
      </c>
      <c r="O160" s="36">
        <v>7.60752995</v>
      </c>
      <c r="P160" s="20" t="s">
        <v>26</v>
      </c>
      <c r="Q160" s="15" t="s">
        <v>674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267</v>
      </c>
      <c r="D161" s="19" t="s">
        <v>268</v>
      </c>
      <c r="E161" s="16"/>
      <c r="F161" s="18">
        <v>6.96</v>
      </c>
      <c r="G161" s="18">
        <v>5.69</v>
      </c>
      <c r="H161" s="18">
        <v>4.42</v>
      </c>
      <c r="I161" s="17"/>
      <c r="J161" s="18">
        <v>7.4</v>
      </c>
      <c r="K161" s="18">
        <v>9.93</v>
      </c>
      <c r="L161" s="18">
        <v>14.03</v>
      </c>
      <c r="M161" s="18"/>
      <c r="N161" s="18">
        <v>80.920169254000001</v>
      </c>
      <c r="O161" s="18">
        <v>39.766466149999999</v>
      </c>
      <c r="P161" s="19" t="s">
        <v>26</v>
      </c>
      <c r="Q161" s="14" t="s">
        <v>675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269</v>
      </c>
      <c r="D162" s="20" t="s">
        <v>270</v>
      </c>
      <c r="E162" s="16"/>
      <c r="F162" s="17">
        <v>5.8</v>
      </c>
      <c r="G162" s="17">
        <v>5.21</v>
      </c>
      <c r="H162" s="17">
        <v>4.62</v>
      </c>
      <c r="I162" s="17"/>
      <c r="J162" s="17">
        <v>6.33</v>
      </c>
      <c r="K162" s="17">
        <v>7.5</v>
      </c>
      <c r="L162" s="17">
        <v>9.4</v>
      </c>
      <c r="M162" s="17"/>
      <c r="N162" s="17">
        <v>63.355587972999999</v>
      </c>
      <c r="O162" s="36">
        <v>73.055709550000003</v>
      </c>
      <c r="P162" s="20" t="s">
        <v>26</v>
      </c>
      <c r="Q162" s="15" t="s">
        <v>676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456</v>
      </c>
      <c r="D163" s="19" t="s">
        <v>457</v>
      </c>
      <c r="E163" s="16"/>
      <c r="F163" s="18">
        <v>1.22</v>
      </c>
      <c r="G163" s="18">
        <v>1.1000000000000001</v>
      </c>
      <c r="H163" s="18">
        <v>0.98</v>
      </c>
      <c r="I163" s="17"/>
      <c r="J163" s="18">
        <v>1.27</v>
      </c>
      <c r="K163" s="18">
        <v>1.5</v>
      </c>
      <c r="L163" s="18">
        <v>1.88</v>
      </c>
      <c r="M163" s="18"/>
      <c r="N163" s="18">
        <v>45.515831720000001</v>
      </c>
      <c r="O163" s="18">
        <v>1.8063362999999999</v>
      </c>
      <c r="P163" s="19" t="s">
        <v>17</v>
      </c>
      <c r="Q163" s="14" t="s">
        <v>677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271</v>
      </c>
      <c r="D164" s="20" t="s">
        <v>272</v>
      </c>
      <c r="E164" s="16"/>
      <c r="F164" s="17">
        <v>25.2</v>
      </c>
      <c r="G164" s="17">
        <v>23.28</v>
      </c>
      <c r="H164" s="17">
        <v>21.37</v>
      </c>
      <c r="I164" s="17"/>
      <c r="J164" s="17">
        <v>25.93</v>
      </c>
      <c r="K164" s="17">
        <v>29.75</v>
      </c>
      <c r="L164" s="17">
        <v>35.94</v>
      </c>
      <c r="M164" s="17"/>
      <c r="N164" s="17">
        <v>77.933589654000002</v>
      </c>
      <c r="O164" s="36">
        <v>123.79884865</v>
      </c>
      <c r="P164" s="20" t="s">
        <v>26</v>
      </c>
      <c r="Q164" s="15" t="s">
        <v>678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273</v>
      </c>
      <c r="D165" s="19" t="s">
        <v>274</v>
      </c>
      <c r="E165" s="16"/>
      <c r="F165" s="18">
        <v>21.62</v>
      </c>
      <c r="G165" s="18">
        <v>19.93</v>
      </c>
      <c r="H165" s="18">
        <v>18.25</v>
      </c>
      <c r="I165" s="17"/>
      <c r="J165" s="18">
        <v>23.05</v>
      </c>
      <c r="K165" s="18">
        <v>26.41</v>
      </c>
      <c r="L165" s="18">
        <v>31.86</v>
      </c>
      <c r="M165" s="18"/>
      <c r="N165" s="18">
        <v>78.208158585000007</v>
      </c>
      <c r="O165" s="18">
        <v>28.928716250000001</v>
      </c>
      <c r="P165" s="19" t="s">
        <v>26</v>
      </c>
      <c r="Q165" s="14" t="s">
        <v>679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275</v>
      </c>
      <c r="D166" s="20" t="s">
        <v>276</v>
      </c>
      <c r="E166" s="16"/>
      <c r="F166" s="17">
        <v>124.89</v>
      </c>
      <c r="G166" s="17">
        <v>115.07</v>
      </c>
      <c r="H166" s="17">
        <v>105.25</v>
      </c>
      <c r="I166" s="17"/>
      <c r="J166" s="17">
        <v>128.58000000000001</v>
      </c>
      <c r="K166" s="17">
        <v>148.21</v>
      </c>
      <c r="L166" s="17">
        <v>179.98</v>
      </c>
      <c r="M166" s="17"/>
      <c r="N166" s="17">
        <v>77.994736325000005</v>
      </c>
      <c r="O166" s="36">
        <v>8.1782673555000009</v>
      </c>
      <c r="P166" s="20" t="s">
        <v>26</v>
      </c>
      <c r="Q166" s="15" t="s">
        <v>680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277</v>
      </c>
      <c r="D167" s="19" t="s">
        <v>278</v>
      </c>
      <c r="E167" s="16"/>
      <c r="F167" s="18">
        <v>11.29</v>
      </c>
      <c r="G167" s="18">
        <v>9.83</v>
      </c>
      <c r="H167" s="18">
        <v>8.3699999999999992</v>
      </c>
      <c r="I167" s="17"/>
      <c r="J167" s="18">
        <v>13.45</v>
      </c>
      <c r="K167" s="18">
        <v>16.36</v>
      </c>
      <c r="L167" s="18">
        <v>21.08</v>
      </c>
      <c r="M167" s="18"/>
      <c r="N167" s="18">
        <v>74.494413252000001</v>
      </c>
      <c r="O167" s="18">
        <v>32.470488609</v>
      </c>
      <c r="P167" s="19" t="s">
        <v>26</v>
      </c>
      <c r="Q167" s="14" t="s">
        <v>681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279</v>
      </c>
      <c r="D168" s="20" t="s">
        <v>280</v>
      </c>
      <c r="E168" s="16"/>
      <c r="F168" s="17">
        <v>12.28</v>
      </c>
      <c r="G168" s="17">
        <v>9.56</v>
      </c>
      <c r="H168" s="17">
        <v>6.84</v>
      </c>
      <c r="I168" s="17"/>
      <c r="J168" s="17">
        <v>19.46</v>
      </c>
      <c r="K168" s="17">
        <v>24.89</v>
      </c>
      <c r="L168" s="17">
        <v>33.69</v>
      </c>
      <c r="M168" s="17"/>
      <c r="N168" s="17">
        <v>52.764482309000002</v>
      </c>
      <c r="O168" s="36">
        <v>190.87837542</v>
      </c>
      <c r="P168" s="20" t="s">
        <v>26</v>
      </c>
      <c r="Q168" s="15" t="s">
        <v>682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683</v>
      </c>
      <c r="D169" s="19" t="s">
        <v>684</v>
      </c>
      <c r="E169" s="16"/>
      <c r="F169" s="18">
        <v>36.85</v>
      </c>
      <c r="G169" s="18">
        <v>31.1</v>
      </c>
      <c r="H169" s="18">
        <v>25.35</v>
      </c>
      <c r="I169" s="17"/>
      <c r="J169" s="18">
        <v>38.25</v>
      </c>
      <c r="K169" s="18">
        <v>49.74</v>
      </c>
      <c r="L169" s="18">
        <v>68.34</v>
      </c>
      <c r="M169" s="18"/>
      <c r="N169" s="18">
        <v>37.771584066999999</v>
      </c>
      <c r="O169" s="18">
        <v>1.0154699815000001</v>
      </c>
      <c r="P169" s="19" t="s">
        <v>17</v>
      </c>
      <c r="Q169" s="14" t="s">
        <v>685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281</v>
      </c>
      <c r="D170" s="20" t="s">
        <v>282</v>
      </c>
      <c r="E170" s="16"/>
      <c r="F170" s="17">
        <v>5.37</v>
      </c>
      <c r="G170" s="17">
        <v>5.03</v>
      </c>
      <c r="H170" s="17">
        <v>4.7</v>
      </c>
      <c r="I170" s="17"/>
      <c r="J170" s="17">
        <v>5.92</v>
      </c>
      <c r="K170" s="17">
        <v>6.58</v>
      </c>
      <c r="L170" s="17">
        <v>7.65</v>
      </c>
      <c r="M170" s="17"/>
      <c r="N170" s="17">
        <v>52.455226226000001</v>
      </c>
      <c r="O170" s="36">
        <v>2.3585508499999999</v>
      </c>
      <c r="P170" s="20" t="s">
        <v>26</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283</v>
      </c>
      <c r="D171" s="19" t="s">
        <v>284</v>
      </c>
      <c r="E171" s="16"/>
      <c r="F171" s="18">
        <v>10.46</v>
      </c>
      <c r="G171" s="18">
        <v>9.91</v>
      </c>
      <c r="H171" s="18">
        <v>9.36</v>
      </c>
      <c r="I171" s="17"/>
      <c r="J171" s="18">
        <v>11.82</v>
      </c>
      <c r="K171" s="18">
        <v>12.91</v>
      </c>
      <c r="L171" s="18">
        <v>14.68</v>
      </c>
      <c r="M171" s="18"/>
      <c r="N171" s="18">
        <v>50.950315013999997</v>
      </c>
      <c r="O171" s="18">
        <v>19.02859505</v>
      </c>
      <c r="P171" s="19" t="s">
        <v>26</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285</v>
      </c>
      <c r="D172" s="20" t="s">
        <v>286</v>
      </c>
      <c r="E172" s="16"/>
      <c r="F172" s="17">
        <v>0.56999999999999995</v>
      </c>
      <c r="G172" s="17">
        <v>0.19</v>
      </c>
      <c r="H172" s="17">
        <v>-0.17</v>
      </c>
      <c r="I172" s="17"/>
      <c r="J172" s="17">
        <v>0.59</v>
      </c>
      <c r="K172" s="17">
        <v>1.33</v>
      </c>
      <c r="L172" s="17">
        <v>2.54</v>
      </c>
      <c r="M172" s="17"/>
      <c r="N172" s="17">
        <v>28.095249799000001</v>
      </c>
      <c r="O172" s="36">
        <v>7.2051360500000001</v>
      </c>
      <c r="P172" s="20" t="s">
        <v>17</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287</v>
      </c>
      <c r="D173" s="19" t="s">
        <v>288</v>
      </c>
      <c r="E173" s="16"/>
      <c r="F173" s="18" t="s">
        <v>41</v>
      </c>
      <c r="G173" s="18" t="s">
        <v>41</v>
      </c>
      <c r="H173" s="18" t="s">
        <v>41</v>
      </c>
      <c r="I173" s="17"/>
      <c r="J173" s="18" t="s">
        <v>41</v>
      </c>
      <c r="K173" s="18" t="s">
        <v>41</v>
      </c>
      <c r="L173" s="18" t="s">
        <v>41</v>
      </c>
      <c r="M173" s="18"/>
      <c r="N173" s="18" t="s">
        <v>41</v>
      </c>
      <c r="O173" s="18" t="s">
        <v>41</v>
      </c>
      <c r="P173" s="19" t="s">
        <v>41</v>
      </c>
      <c r="Q173" s="14" t="s">
        <v>42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289</v>
      </c>
      <c r="D174" s="20" t="s">
        <v>290</v>
      </c>
      <c r="E174" s="16"/>
      <c r="F174" s="17">
        <v>47.8</v>
      </c>
      <c r="G174" s="17">
        <v>43.67</v>
      </c>
      <c r="H174" s="17">
        <v>39.54</v>
      </c>
      <c r="I174" s="17"/>
      <c r="J174" s="17">
        <v>49.39</v>
      </c>
      <c r="K174" s="17">
        <v>57.64</v>
      </c>
      <c r="L174" s="17">
        <v>70.989999999999995</v>
      </c>
      <c r="M174" s="17"/>
      <c r="N174" s="17">
        <v>78.196854791999996</v>
      </c>
      <c r="O174" s="36">
        <v>20.784637400000001</v>
      </c>
      <c r="P174" s="20" t="s">
        <v>26</v>
      </c>
      <c r="Q174" s="15" t="s">
        <v>689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291</v>
      </c>
      <c r="D175" s="19" t="s">
        <v>292</v>
      </c>
      <c r="E175" s="16"/>
      <c r="F175" s="18">
        <v>4.22</v>
      </c>
      <c r="G175" s="18">
        <v>3.41</v>
      </c>
      <c r="H175" s="18">
        <v>2.61</v>
      </c>
      <c r="I175" s="17"/>
      <c r="J175" s="18">
        <v>4.95</v>
      </c>
      <c r="K175" s="18">
        <v>6.55</v>
      </c>
      <c r="L175" s="18">
        <v>9.15</v>
      </c>
      <c r="M175" s="18"/>
      <c r="N175" s="18">
        <v>60.542031119000001</v>
      </c>
      <c r="O175" s="18">
        <v>83.747305349999991</v>
      </c>
      <c r="P175" s="19" t="s">
        <v>26</v>
      </c>
      <c r="Q175" s="14" t="s">
        <v>690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293</v>
      </c>
      <c r="D176" s="20" t="s">
        <v>294</v>
      </c>
      <c r="E176" s="16"/>
      <c r="F176" s="17">
        <v>3.3</v>
      </c>
      <c r="G176" s="17">
        <v>3.04</v>
      </c>
      <c r="H176" s="17">
        <v>2.79</v>
      </c>
      <c r="I176" s="17"/>
      <c r="J176" s="17">
        <v>3.43</v>
      </c>
      <c r="K176" s="17">
        <v>3.93</v>
      </c>
      <c r="L176" s="17">
        <v>4.74</v>
      </c>
      <c r="M176" s="17"/>
      <c r="N176" s="17">
        <v>47.732074593</v>
      </c>
      <c r="O176" s="36">
        <v>3.3704425500000004</v>
      </c>
      <c r="P176" s="20" t="s">
        <v>17</v>
      </c>
      <c r="Q176" s="15" t="s">
        <v>691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295</v>
      </c>
      <c r="D177" s="19" t="s">
        <v>296</v>
      </c>
      <c r="E177" s="16"/>
      <c r="F177" s="18">
        <v>207.69</v>
      </c>
      <c r="G177" s="18">
        <v>174.05</v>
      </c>
      <c r="H177" s="18">
        <v>140.41999999999999</v>
      </c>
      <c r="I177" s="17"/>
      <c r="J177" s="18">
        <v>238.15</v>
      </c>
      <c r="K177" s="18">
        <v>305.41000000000003</v>
      </c>
      <c r="L177" s="18">
        <v>414.26</v>
      </c>
      <c r="M177" s="18"/>
      <c r="N177" s="18">
        <v>76.376662924000001</v>
      </c>
      <c r="O177" s="18">
        <v>4.7386794569999999</v>
      </c>
      <c r="P177" s="19" t="s">
        <v>26</v>
      </c>
      <c r="Q177" s="14" t="s">
        <v>692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297</v>
      </c>
      <c r="D178" s="20" t="s">
        <v>298</v>
      </c>
      <c r="E178" s="16"/>
      <c r="F178" s="17">
        <v>31.86</v>
      </c>
      <c r="G178" s="17">
        <v>28.81</v>
      </c>
      <c r="H178" s="17">
        <v>25.77</v>
      </c>
      <c r="I178" s="17"/>
      <c r="J178" s="17">
        <v>32.549999999999997</v>
      </c>
      <c r="K178" s="17">
        <v>38.630000000000003</v>
      </c>
      <c r="L178" s="17">
        <v>48.48</v>
      </c>
      <c r="M178" s="17"/>
      <c r="N178" s="17">
        <v>28.094148118</v>
      </c>
      <c r="O178" s="36">
        <v>509.56037459999999</v>
      </c>
      <c r="P178" s="20" t="s">
        <v>17</v>
      </c>
      <c r="Q178" s="15" t="s">
        <v>693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297</v>
      </c>
      <c r="D179" s="19" t="s">
        <v>299</v>
      </c>
      <c r="E179" s="16"/>
      <c r="F179" s="18">
        <v>29.96</v>
      </c>
      <c r="G179" s="18">
        <v>27.55</v>
      </c>
      <c r="H179" s="18">
        <v>25.15</v>
      </c>
      <c r="I179" s="17"/>
      <c r="J179" s="18">
        <v>30.58</v>
      </c>
      <c r="K179" s="18">
        <v>35.380000000000003</v>
      </c>
      <c r="L179" s="18">
        <v>43.17</v>
      </c>
      <c r="M179" s="18"/>
      <c r="N179" s="18">
        <v>29.113283569</v>
      </c>
      <c r="O179" s="18">
        <v>1852.8364958</v>
      </c>
      <c r="P179" s="19" t="s">
        <v>17</v>
      </c>
      <c r="Q179" s="14" t="s">
        <v>694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449</v>
      </c>
      <c r="D180" s="20" t="s">
        <v>301</v>
      </c>
      <c r="E180" s="16"/>
      <c r="F180" s="17">
        <v>12.82</v>
      </c>
      <c r="G180" s="17">
        <v>11.48</v>
      </c>
      <c r="H180" s="17">
        <v>10.15</v>
      </c>
      <c r="I180" s="17"/>
      <c r="J180" s="17">
        <v>13.16</v>
      </c>
      <c r="K180" s="17">
        <v>15.82</v>
      </c>
      <c r="L180" s="17">
        <v>20.14</v>
      </c>
      <c r="M180" s="17"/>
      <c r="N180" s="17">
        <v>26.771117760999999</v>
      </c>
      <c r="O180" s="36">
        <v>60.613917899999997</v>
      </c>
      <c r="P180" s="20" t="s">
        <v>17</v>
      </c>
      <c r="Q180" s="15" t="s">
        <v>695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302</v>
      </c>
      <c r="D181" s="19" t="s">
        <v>303</v>
      </c>
      <c r="E181" s="16"/>
      <c r="F181" s="18">
        <v>33.549999999999997</v>
      </c>
      <c r="G181" s="18">
        <v>30.14</v>
      </c>
      <c r="H181" s="18">
        <v>26.73</v>
      </c>
      <c r="I181" s="17"/>
      <c r="J181" s="18">
        <v>34.75</v>
      </c>
      <c r="K181" s="18">
        <v>41.56</v>
      </c>
      <c r="L181" s="18">
        <v>52.59</v>
      </c>
      <c r="M181" s="18"/>
      <c r="N181" s="18">
        <v>43.052536815000003</v>
      </c>
      <c r="O181" s="18">
        <v>582.26750789999994</v>
      </c>
      <c r="P181" s="19" t="s">
        <v>17</v>
      </c>
      <c r="Q181" s="14" t="s">
        <v>696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477</v>
      </c>
      <c r="D182" s="20" t="s">
        <v>304</v>
      </c>
      <c r="E182" s="16"/>
      <c r="F182" s="17">
        <v>4.54</v>
      </c>
      <c r="G182" s="17">
        <v>4.12</v>
      </c>
      <c r="H182" s="17">
        <v>3.7</v>
      </c>
      <c r="I182" s="17"/>
      <c r="J182" s="17">
        <v>5.12</v>
      </c>
      <c r="K182" s="17">
        <v>5.95</v>
      </c>
      <c r="L182" s="17">
        <v>7.3</v>
      </c>
      <c r="M182" s="17"/>
      <c r="N182" s="17">
        <v>76.166126693999999</v>
      </c>
      <c r="O182" s="36">
        <v>27.401430950000002</v>
      </c>
      <c r="P182" s="20" t="s">
        <v>26</v>
      </c>
      <c r="Q182" s="15" t="s">
        <v>697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468</v>
      </c>
      <c r="D183" s="19" t="s">
        <v>469</v>
      </c>
      <c r="E183" s="16"/>
      <c r="F183" s="18">
        <v>4.8</v>
      </c>
      <c r="G183" s="18">
        <v>4.42</v>
      </c>
      <c r="H183" s="18">
        <v>4.05</v>
      </c>
      <c r="I183" s="17"/>
      <c r="J183" s="18">
        <v>5.07</v>
      </c>
      <c r="K183" s="18">
        <v>5.81</v>
      </c>
      <c r="L183" s="18">
        <v>7.02</v>
      </c>
      <c r="M183" s="18"/>
      <c r="N183" s="18">
        <v>65.599386678000002</v>
      </c>
      <c r="O183" s="18">
        <v>1.6352735999999999</v>
      </c>
      <c r="P183" s="19" t="s">
        <v>26</v>
      </c>
      <c r="Q183" s="14" t="s">
        <v>698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452</v>
      </c>
      <c r="D184" s="20" t="s">
        <v>305</v>
      </c>
      <c r="E184" s="16"/>
      <c r="F184" s="17">
        <v>11.13</v>
      </c>
      <c r="G184" s="17">
        <v>9.68</v>
      </c>
      <c r="H184" s="17">
        <v>8.24</v>
      </c>
      <c r="I184" s="17"/>
      <c r="J184" s="17">
        <v>11.68</v>
      </c>
      <c r="K184" s="17">
        <v>14.56</v>
      </c>
      <c r="L184" s="17">
        <v>19.22</v>
      </c>
      <c r="M184" s="17"/>
      <c r="N184" s="17">
        <v>47.814545475000003</v>
      </c>
      <c r="O184" s="36">
        <v>11.5937245</v>
      </c>
      <c r="P184" s="20" t="s">
        <v>17</v>
      </c>
      <c r="Q184" s="15" t="s">
        <v>699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306</v>
      </c>
      <c r="D185" s="19" t="s">
        <v>307</v>
      </c>
      <c r="E185" s="16"/>
      <c r="F185" s="18">
        <v>42.86</v>
      </c>
      <c r="G185" s="18">
        <v>39.659999999999997</v>
      </c>
      <c r="H185" s="18">
        <v>36.47</v>
      </c>
      <c r="I185" s="17"/>
      <c r="J185" s="18">
        <v>44.22</v>
      </c>
      <c r="K185" s="18">
        <v>50.6</v>
      </c>
      <c r="L185" s="18">
        <v>60.93</v>
      </c>
      <c r="M185" s="18"/>
      <c r="N185" s="18">
        <v>84.168689916000005</v>
      </c>
      <c r="O185" s="18">
        <v>63.724948699999999</v>
      </c>
      <c r="P185" s="19" t="s">
        <v>26</v>
      </c>
      <c r="Q185" s="14" t="s">
        <v>700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701</v>
      </c>
      <c r="D186" s="20" t="s">
        <v>702</v>
      </c>
      <c r="E186" s="16"/>
      <c r="F186" s="17">
        <v>4.17</v>
      </c>
      <c r="G186" s="17">
        <v>3.79</v>
      </c>
      <c r="H186" s="17">
        <v>3.42</v>
      </c>
      <c r="I186" s="17"/>
      <c r="J186" s="17">
        <v>4.46</v>
      </c>
      <c r="K186" s="17">
        <v>5.2</v>
      </c>
      <c r="L186" s="17">
        <v>6.41</v>
      </c>
      <c r="M186" s="17"/>
      <c r="N186" s="17">
        <v>61.2320128</v>
      </c>
      <c r="O186" s="36">
        <v>1.6018623000000001</v>
      </c>
      <c r="P186" s="20" t="s">
        <v>26</v>
      </c>
      <c r="Q186" s="15" t="s">
        <v>703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473</v>
      </c>
      <c r="D187" s="19" t="s">
        <v>308</v>
      </c>
      <c r="E187" s="16"/>
      <c r="F187" s="18">
        <v>5.81</v>
      </c>
      <c r="G187" s="18">
        <v>5.34</v>
      </c>
      <c r="H187" s="18">
        <v>4.87</v>
      </c>
      <c r="I187" s="17"/>
      <c r="J187" s="18">
        <v>6.2</v>
      </c>
      <c r="K187" s="18">
        <v>7.13</v>
      </c>
      <c r="L187" s="18">
        <v>8.64</v>
      </c>
      <c r="M187" s="18"/>
      <c r="N187" s="18">
        <v>75.115164802999999</v>
      </c>
      <c r="O187" s="18">
        <v>7.5978502500000005</v>
      </c>
      <c r="P187" s="19" t="s">
        <v>26</v>
      </c>
      <c r="Q187" s="14" t="s">
        <v>704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480</v>
      </c>
      <c r="D188" s="20" t="s">
        <v>309</v>
      </c>
      <c r="E188" s="16"/>
      <c r="F188" s="17">
        <v>16.7</v>
      </c>
      <c r="G188" s="17">
        <v>15.12</v>
      </c>
      <c r="H188" s="17">
        <v>13.54</v>
      </c>
      <c r="I188" s="17"/>
      <c r="J188" s="17">
        <v>17.11</v>
      </c>
      <c r="K188" s="17">
        <v>20.260000000000002</v>
      </c>
      <c r="L188" s="17">
        <v>25.36</v>
      </c>
      <c r="M188" s="17"/>
      <c r="N188" s="17">
        <v>42.661860523000001</v>
      </c>
      <c r="O188" s="36">
        <v>4.57543335</v>
      </c>
      <c r="P188" s="20" t="s">
        <v>17</v>
      </c>
      <c r="Q188" s="15" t="s">
        <v>705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501</v>
      </c>
      <c r="D189" s="19" t="s">
        <v>502</v>
      </c>
      <c r="E189" s="16"/>
      <c r="F189" s="18">
        <v>7.91</v>
      </c>
      <c r="G189" s="18">
        <v>7.16</v>
      </c>
      <c r="H189" s="18">
        <v>6.41</v>
      </c>
      <c r="I189" s="17"/>
      <c r="J189" s="18">
        <v>8.09</v>
      </c>
      <c r="K189" s="18">
        <v>9.58</v>
      </c>
      <c r="L189" s="18">
        <v>12</v>
      </c>
      <c r="M189" s="18"/>
      <c r="N189" s="18">
        <v>82.718150535000007</v>
      </c>
      <c r="O189" s="18">
        <v>2.6002298500000003</v>
      </c>
      <c r="P189" s="19" t="s">
        <v>26</v>
      </c>
      <c r="Q189" s="14" t="s">
        <v>706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300</v>
      </c>
      <c r="D190" s="20" t="s">
        <v>310</v>
      </c>
      <c r="E190" s="16"/>
      <c r="F190" s="17">
        <v>2.04</v>
      </c>
      <c r="G190" s="17">
        <v>1.78</v>
      </c>
      <c r="H190" s="17">
        <v>1.52</v>
      </c>
      <c r="I190" s="17"/>
      <c r="J190" s="17">
        <v>2.29</v>
      </c>
      <c r="K190" s="17">
        <v>2.8</v>
      </c>
      <c r="L190" s="17">
        <v>3.64</v>
      </c>
      <c r="M190" s="17"/>
      <c r="N190" s="17">
        <v>49.7547213</v>
      </c>
      <c r="O190" s="36">
        <v>5.1686480000000001</v>
      </c>
      <c r="P190" s="20" t="s">
        <v>26</v>
      </c>
      <c r="Q190" s="15" t="s">
        <v>707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311</v>
      </c>
      <c r="D191" s="19" t="s">
        <v>312</v>
      </c>
      <c r="E191" s="16"/>
      <c r="F191" s="18">
        <v>2.74</v>
      </c>
      <c r="G191" s="18">
        <v>2.35</v>
      </c>
      <c r="H191" s="18">
        <v>1.97</v>
      </c>
      <c r="I191" s="17"/>
      <c r="J191" s="18">
        <v>3.1</v>
      </c>
      <c r="K191" s="18">
        <v>3.86</v>
      </c>
      <c r="L191" s="18">
        <v>5.09</v>
      </c>
      <c r="M191" s="18"/>
      <c r="N191" s="18">
        <v>52.343076857</v>
      </c>
      <c r="O191" s="18">
        <v>7.8355160999999995</v>
      </c>
      <c r="P191" s="19" t="s">
        <v>26</v>
      </c>
      <c r="Q191" s="14" t="s">
        <v>708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313</v>
      </c>
      <c r="D192" s="20" t="s">
        <v>314</v>
      </c>
      <c r="E192" s="16"/>
      <c r="F192" s="17">
        <v>19.55</v>
      </c>
      <c r="G192" s="17">
        <v>17.78</v>
      </c>
      <c r="H192" s="17">
        <v>16.02</v>
      </c>
      <c r="I192" s="17"/>
      <c r="J192" s="17">
        <v>20</v>
      </c>
      <c r="K192" s="17">
        <v>23.52</v>
      </c>
      <c r="L192" s="17">
        <v>29.22</v>
      </c>
      <c r="M192" s="17"/>
      <c r="N192" s="17">
        <v>44.357774313999997</v>
      </c>
      <c r="O192" s="36">
        <v>213.7297695</v>
      </c>
      <c r="P192" s="20" t="s">
        <v>17</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470</v>
      </c>
      <c r="D193" s="19" t="s">
        <v>315</v>
      </c>
      <c r="E193" s="16"/>
      <c r="F193" s="18">
        <v>1.79</v>
      </c>
      <c r="G193" s="18">
        <v>1.6</v>
      </c>
      <c r="H193" s="18">
        <v>1.41</v>
      </c>
      <c r="I193" s="17"/>
      <c r="J193" s="18">
        <v>2.23</v>
      </c>
      <c r="K193" s="18">
        <v>2.6</v>
      </c>
      <c r="L193" s="18">
        <v>3.21</v>
      </c>
      <c r="M193" s="18"/>
      <c r="N193" s="18">
        <v>53.645049125</v>
      </c>
      <c r="O193" s="18">
        <v>23.48421175</v>
      </c>
      <c r="P193" s="19" t="s">
        <v>26</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489</v>
      </c>
      <c r="D194" s="20" t="s">
        <v>316</v>
      </c>
      <c r="E194" s="16"/>
      <c r="F194" s="17">
        <v>8.9</v>
      </c>
      <c r="G194" s="17">
        <v>8.2100000000000009</v>
      </c>
      <c r="H194" s="17">
        <v>7.53</v>
      </c>
      <c r="I194" s="17"/>
      <c r="J194" s="17">
        <v>10.11</v>
      </c>
      <c r="K194" s="17">
        <v>11.47</v>
      </c>
      <c r="L194" s="17">
        <v>13.68</v>
      </c>
      <c r="M194" s="17"/>
      <c r="N194" s="17">
        <v>57.165610942000001</v>
      </c>
      <c r="O194" s="36">
        <v>39.334528550000002</v>
      </c>
      <c r="P194" s="20" t="s">
        <v>26</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317</v>
      </c>
      <c r="D195" s="19" t="s">
        <v>318</v>
      </c>
      <c r="E195" s="16"/>
      <c r="F195" s="18">
        <v>1.1499999999999999</v>
      </c>
      <c r="G195" s="18">
        <v>0.85</v>
      </c>
      <c r="H195" s="18">
        <v>0.56000000000000005</v>
      </c>
      <c r="I195" s="17"/>
      <c r="J195" s="18">
        <v>1.29</v>
      </c>
      <c r="K195" s="18">
        <v>1.87</v>
      </c>
      <c r="L195" s="18">
        <v>2.82</v>
      </c>
      <c r="M195" s="18"/>
      <c r="N195" s="18">
        <v>37.489504484000001</v>
      </c>
      <c r="O195" s="18">
        <v>4.8504051499999994</v>
      </c>
      <c r="P195" s="19" t="s">
        <v>17</v>
      </c>
      <c r="Q195" s="14" t="s">
        <v>712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319</v>
      </c>
      <c r="D196" s="20" t="s">
        <v>320</v>
      </c>
      <c r="E196" s="16"/>
      <c r="F196" s="17">
        <v>31.39</v>
      </c>
      <c r="G196" s="17">
        <v>29.07</v>
      </c>
      <c r="H196" s="17">
        <v>26.75</v>
      </c>
      <c r="I196" s="17"/>
      <c r="J196" s="17">
        <v>32.11</v>
      </c>
      <c r="K196" s="17">
        <v>36.74</v>
      </c>
      <c r="L196" s="17">
        <v>44.23</v>
      </c>
      <c r="M196" s="17"/>
      <c r="N196" s="17">
        <v>81.593431877</v>
      </c>
      <c r="O196" s="36">
        <v>193.44422614999999</v>
      </c>
      <c r="P196" s="20" t="s">
        <v>26</v>
      </c>
      <c r="Q196" s="15" t="s">
        <v>713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464</v>
      </c>
      <c r="D197" s="19" t="s">
        <v>321</v>
      </c>
      <c r="E197" s="16"/>
      <c r="F197" s="18">
        <v>19.07</v>
      </c>
      <c r="G197" s="18">
        <v>17.79</v>
      </c>
      <c r="H197" s="18">
        <v>16.52</v>
      </c>
      <c r="I197" s="17"/>
      <c r="J197" s="18">
        <v>20.07</v>
      </c>
      <c r="K197" s="18">
        <v>22.61</v>
      </c>
      <c r="L197" s="18">
        <v>26.73</v>
      </c>
      <c r="M197" s="18"/>
      <c r="N197" s="18">
        <v>66.596829162999995</v>
      </c>
      <c r="O197" s="18">
        <v>247.78647594999998</v>
      </c>
      <c r="P197" s="19" t="s">
        <v>26</v>
      </c>
      <c r="Q197" s="14" t="s">
        <v>714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322</v>
      </c>
      <c r="D198" s="20" t="s">
        <v>323</v>
      </c>
      <c r="E198" s="16"/>
      <c r="F198" s="17">
        <v>111.5</v>
      </c>
      <c r="G198" s="17">
        <v>102.03</v>
      </c>
      <c r="H198" s="17">
        <v>92.56</v>
      </c>
      <c r="I198" s="17"/>
      <c r="J198" s="17">
        <v>114.24</v>
      </c>
      <c r="K198" s="17">
        <v>133.16999999999999</v>
      </c>
      <c r="L198" s="17">
        <v>163.82</v>
      </c>
      <c r="M198" s="17"/>
      <c r="N198" s="17">
        <v>83.243235419000001</v>
      </c>
      <c r="O198" s="36">
        <v>407.91536060000004</v>
      </c>
      <c r="P198" s="20" t="s">
        <v>26</v>
      </c>
      <c r="Q198" s="15" t="s">
        <v>715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324</v>
      </c>
      <c r="D199" s="19" t="s">
        <v>325</v>
      </c>
      <c r="E199" s="16"/>
      <c r="F199" s="18">
        <v>5.89</v>
      </c>
      <c r="G199" s="18">
        <v>5.55</v>
      </c>
      <c r="H199" s="18">
        <v>5.22</v>
      </c>
      <c r="I199" s="17"/>
      <c r="J199" s="18">
        <v>6.09</v>
      </c>
      <c r="K199" s="18">
        <v>6.75</v>
      </c>
      <c r="L199" s="18">
        <v>7.83</v>
      </c>
      <c r="M199" s="18"/>
      <c r="N199" s="18">
        <v>74.327779225</v>
      </c>
      <c r="O199" s="18">
        <v>7.4908183499999996</v>
      </c>
      <c r="P199" s="19" t="s">
        <v>26</v>
      </c>
      <c r="Q199" s="14" t="s">
        <v>716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324</v>
      </c>
      <c r="D200" s="20" t="s">
        <v>326</v>
      </c>
      <c r="E200" s="16"/>
      <c r="F200" s="17">
        <v>29.49</v>
      </c>
      <c r="G200" s="17">
        <v>27.71</v>
      </c>
      <c r="H200" s="17">
        <v>25.94</v>
      </c>
      <c r="I200" s="17"/>
      <c r="J200" s="17">
        <v>30.73</v>
      </c>
      <c r="K200" s="17">
        <v>34.270000000000003</v>
      </c>
      <c r="L200" s="17">
        <v>40.01</v>
      </c>
      <c r="M200" s="17"/>
      <c r="N200" s="17">
        <v>74.317848583</v>
      </c>
      <c r="O200" s="36">
        <v>27.142420099999999</v>
      </c>
      <c r="P200" s="20" t="s">
        <v>26</v>
      </c>
      <c r="Q200" s="15" t="s">
        <v>717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327</v>
      </c>
      <c r="D201" s="20" t="s">
        <v>503</v>
      </c>
      <c r="E201" s="16"/>
      <c r="F201" s="17">
        <v>13.13</v>
      </c>
      <c r="G201" s="17">
        <v>12.02</v>
      </c>
      <c r="H201" s="17">
        <v>10.92</v>
      </c>
      <c r="I201" s="17"/>
      <c r="J201" s="17">
        <v>14.09</v>
      </c>
      <c r="K201" s="17">
        <v>16.29</v>
      </c>
      <c r="L201" s="17">
        <v>19.87</v>
      </c>
      <c r="M201" s="17"/>
      <c r="N201" s="17">
        <v>86.271407577999994</v>
      </c>
      <c r="O201" s="36">
        <v>1.2629103500000001</v>
      </c>
      <c r="P201" s="20" t="s">
        <v>26</v>
      </c>
      <c r="Q201" s="15" t="s">
        <v>718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327</v>
      </c>
      <c r="D202" s="19" t="s">
        <v>471</v>
      </c>
      <c r="E202" s="16"/>
      <c r="F202" s="18">
        <v>14.51</v>
      </c>
      <c r="G202" s="18">
        <v>13.34</v>
      </c>
      <c r="H202" s="18">
        <v>12.18</v>
      </c>
      <c r="I202" s="17"/>
      <c r="J202" s="18">
        <v>15.5</v>
      </c>
      <c r="K202" s="18">
        <v>17.82</v>
      </c>
      <c r="L202" s="18">
        <v>21.6</v>
      </c>
      <c r="M202" s="18"/>
      <c r="N202" s="18">
        <v>82.558565328</v>
      </c>
      <c r="O202" s="18">
        <v>1.45166975</v>
      </c>
      <c r="P202" s="19" t="s">
        <v>26</v>
      </c>
      <c r="Q202" s="14" t="s">
        <v>719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327</v>
      </c>
      <c r="D203" s="20" t="s">
        <v>328</v>
      </c>
      <c r="E203" s="16"/>
      <c r="F203" s="17">
        <v>27.5</v>
      </c>
      <c r="G203" s="17">
        <v>25.3</v>
      </c>
      <c r="H203" s="17">
        <v>23.11</v>
      </c>
      <c r="I203" s="17"/>
      <c r="J203" s="17">
        <v>29.58</v>
      </c>
      <c r="K203" s="17">
        <v>33.96</v>
      </c>
      <c r="L203" s="17">
        <v>41.06</v>
      </c>
      <c r="M203" s="17"/>
      <c r="N203" s="17">
        <v>82.812762055999997</v>
      </c>
      <c r="O203" s="36">
        <v>77.945686550000005</v>
      </c>
      <c r="P203" s="20" t="s">
        <v>26</v>
      </c>
      <c r="Q203" s="15" t="s">
        <v>720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329</v>
      </c>
      <c r="D204" s="19" t="s">
        <v>330</v>
      </c>
      <c r="E204" s="16"/>
      <c r="F204" s="18">
        <v>13.5</v>
      </c>
      <c r="G204" s="18">
        <v>13.18</v>
      </c>
      <c r="H204" s="18">
        <v>12.87</v>
      </c>
      <c r="I204" s="17"/>
      <c r="J204" s="18">
        <v>13.56</v>
      </c>
      <c r="K204" s="18">
        <v>14.18</v>
      </c>
      <c r="L204" s="18">
        <v>15.2</v>
      </c>
      <c r="M204" s="18"/>
      <c r="N204" s="18">
        <v>87.079969024999997</v>
      </c>
      <c r="O204" s="18">
        <v>54.328414649999999</v>
      </c>
      <c r="P204" s="19" t="s">
        <v>26</v>
      </c>
      <c r="Q204" s="14" t="s">
        <v>721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490</v>
      </c>
      <c r="D205" s="20" t="s">
        <v>491</v>
      </c>
      <c r="E205" s="16"/>
      <c r="F205" s="17">
        <v>18.28</v>
      </c>
      <c r="G205" s="17">
        <v>16.920000000000002</v>
      </c>
      <c r="H205" s="17">
        <v>15.56</v>
      </c>
      <c r="I205" s="17"/>
      <c r="J205" s="17">
        <v>19.71</v>
      </c>
      <c r="K205" s="17">
        <v>22.42</v>
      </c>
      <c r="L205" s="17">
        <v>26.81</v>
      </c>
      <c r="M205" s="17"/>
      <c r="N205" s="17">
        <v>76.749505343999999</v>
      </c>
      <c r="O205" s="36">
        <v>1.1254002999999999</v>
      </c>
      <c r="P205" s="20" t="s">
        <v>26</v>
      </c>
      <c r="Q205" s="15" t="s">
        <v>504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331</v>
      </c>
      <c r="D206" s="19" t="s">
        <v>332</v>
      </c>
      <c r="E206" s="16"/>
      <c r="F206" s="18">
        <v>19.46</v>
      </c>
      <c r="G206" s="18">
        <v>17.34</v>
      </c>
      <c r="H206" s="18">
        <v>15.22</v>
      </c>
      <c r="I206" s="17"/>
      <c r="J206" s="18">
        <v>20.61</v>
      </c>
      <c r="K206" s="18">
        <v>24.84</v>
      </c>
      <c r="L206" s="18">
        <v>31.69</v>
      </c>
      <c r="M206" s="18"/>
      <c r="N206" s="18">
        <v>44.022087059</v>
      </c>
      <c r="O206" s="18">
        <v>37.381924550000001</v>
      </c>
      <c r="P206" s="19" t="s">
        <v>17</v>
      </c>
      <c r="Q206" s="14"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333</v>
      </c>
      <c r="D207" s="20" t="s">
        <v>334</v>
      </c>
      <c r="E207" s="16"/>
      <c r="F207" s="17">
        <v>5.4</v>
      </c>
      <c r="G207" s="17">
        <v>5.04</v>
      </c>
      <c r="H207" s="17">
        <v>4.68</v>
      </c>
      <c r="I207" s="17"/>
      <c r="J207" s="17">
        <v>6.16</v>
      </c>
      <c r="K207" s="17">
        <v>6.87</v>
      </c>
      <c r="L207" s="17">
        <v>8.0299999999999994</v>
      </c>
      <c r="M207" s="17"/>
      <c r="N207" s="17">
        <v>51.256740645000001</v>
      </c>
      <c r="O207" s="36">
        <v>2.9465700499999996</v>
      </c>
      <c r="P207" s="20" t="s">
        <v>26</v>
      </c>
      <c r="Q207" s="15"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335</v>
      </c>
      <c r="D208" s="19" t="s">
        <v>336</v>
      </c>
      <c r="E208" s="16"/>
      <c r="F208" s="18">
        <v>5.82</v>
      </c>
      <c r="G208" s="18">
        <v>5.12</v>
      </c>
      <c r="H208" s="18">
        <v>4.43</v>
      </c>
      <c r="I208" s="17"/>
      <c r="J208" s="18">
        <v>6.13</v>
      </c>
      <c r="K208" s="18">
        <v>7.51</v>
      </c>
      <c r="L208" s="18">
        <v>9.74</v>
      </c>
      <c r="M208" s="18"/>
      <c r="N208" s="18">
        <v>75.710544982000002</v>
      </c>
      <c r="O208" s="18">
        <v>5.8540808499999999</v>
      </c>
      <c r="P208" s="19" t="s">
        <v>26</v>
      </c>
      <c r="Q208" s="14"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337</v>
      </c>
      <c r="D209" s="20" t="s">
        <v>338</v>
      </c>
      <c r="E209" s="16"/>
      <c r="F209" s="17">
        <v>9.6</v>
      </c>
      <c r="G209" s="17">
        <v>8.11</v>
      </c>
      <c r="H209" s="17">
        <v>6.62</v>
      </c>
      <c r="I209" s="17"/>
      <c r="J209" s="17">
        <v>10.09</v>
      </c>
      <c r="K209" s="17">
        <v>13.06</v>
      </c>
      <c r="L209" s="17">
        <v>17.87</v>
      </c>
      <c r="M209" s="17"/>
      <c r="N209" s="17">
        <v>72.325547772999997</v>
      </c>
      <c r="O209" s="36">
        <v>55.241779549999997</v>
      </c>
      <c r="P209" s="20" t="s">
        <v>26</v>
      </c>
      <c r="Q209" s="15"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339</v>
      </c>
      <c r="D210" s="19" t="s">
        <v>340</v>
      </c>
      <c r="E210" s="16"/>
      <c r="F210" s="18">
        <v>9.08</v>
      </c>
      <c r="G210" s="18">
        <v>8.18</v>
      </c>
      <c r="H210" s="18">
        <v>7.28</v>
      </c>
      <c r="I210" s="17"/>
      <c r="J210" s="18">
        <v>10.33</v>
      </c>
      <c r="K210" s="18">
        <v>12.12</v>
      </c>
      <c r="L210" s="18">
        <v>15.02</v>
      </c>
      <c r="M210" s="18"/>
      <c r="N210" s="18">
        <v>58.850973476999997</v>
      </c>
      <c r="O210" s="18">
        <v>97.353720700000011</v>
      </c>
      <c r="P210" s="19" t="s">
        <v>26</v>
      </c>
      <c r="Q210" s="14" t="s">
        <v>726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341</v>
      </c>
      <c r="D211" s="20" t="s">
        <v>342</v>
      </c>
      <c r="E211" s="16"/>
      <c r="F211" s="17">
        <v>5.29</v>
      </c>
      <c r="G211" s="17">
        <v>4.4400000000000004</v>
      </c>
      <c r="H211" s="17">
        <v>3.6</v>
      </c>
      <c r="I211" s="17"/>
      <c r="J211" s="17">
        <v>5.71</v>
      </c>
      <c r="K211" s="17">
        <v>7.39</v>
      </c>
      <c r="L211" s="17">
        <v>10.11</v>
      </c>
      <c r="M211" s="17"/>
      <c r="N211" s="17">
        <v>62.352914673999997</v>
      </c>
      <c r="O211" s="36">
        <v>30.143030449999998</v>
      </c>
      <c r="P211" s="20" t="s">
        <v>26</v>
      </c>
      <c r="Q211" s="15" t="s">
        <v>727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343</v>
      </c>
      <c r="D212" s="19" t="s">
        <v>344</v>
      </c>
      <c r="E212" s="16"/>
      <c r="F212" s="18">
        <v>19.64</v>
      </c>
      <c r="G212" s="18">
        <v>18.399999999999999</v>
      </c>
      <c r="H212" s="18">
        <v>17.170000000000002</v>
      </c>
      <c r="I212" s="17"/>
      <c r="J212" s="18">
        <v>21</v>
      </c>
      <c r="K212" s="18">
        <v>23.46</v>
      </c>
      <c r="L212" s="18">
        <v>27.45</v>
      </c>
      <c r="M212" s="18"/>
      <c r="N212" s="18">
        <v>51.564969458999997</v>
      </c>
      <c r="O212" s="18">
        <v>64.800355600000003</v>
      </c>
      <c r="P212" s="19" t="s">
        <v>26</v>
      </c>
      <c r="Q212" s="14" t="s">
        <v>728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345</v>
      </c>
      <c r="D213" s="20" t="s">
        <v>346</v>
      </c>
      <c r="E213" s="16"/>
      <c r="F213" s="17">
        <v>24.17</v>
      </c>
      <c r="G213" s="17">
        <v>21.54</v>
      </c>
      <c r="H213" s="17">
        <v>18.91</v>
      </c>
      <c r="I213" s="17"/>
      <c r="J213" s="17">
        <v>24.88</v>
      </c>
      <c r="K213" s="17">
        <v>30.13</v>
      </c>
      <c r="L213" s="17">
        <v>38.630000000000003</v>
      </c>
      <c r="M213" s="17"/>
      <c r="N213" s="17">
        <v>84.913547820000005</v>
      </c>
      <c r="O213" s="36">
        <v>81.10410370000001</v>
      </c>
      <c r="P213" s="20" t="s">
        <v>26</v>
      </c>
      <c r="Q213" s="15" t="s">
        <v>729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481</v>
      </c>
      <c r="D214" s="20" t="s">
        <v>482</v>
      </c>
      <c r="E214" s="16"/>
      <c r="F214" s="17">
        <v>791.28</v>
      </c>
      <c r="G214" s="17">
        <v>711.27</v>
      </c>
      <c r="H214" s="17">
        <v>631.27</v>
      </c>
      <c r="I214" s="17"/>
      <c r="J214" s="17">
        <v>941.4</v>
      </c>
      <c r="K214" s="17">
        <v>1101.4000000000001</v>
      </c>
      <c r="L214" s="17">
        <v>1360.3</v>
      </c>
      <c r="M214" s="17"/>
      <c r="N214" s="17">
        <v>55.159345516000002</v>
      </c>
      <c r="O214" s="36">
        <v>1.3869585150000001</v>
      </c>
      <c r="P214" s="20" t="s">
        <v>26</v>
      </c>
      <c r="Q214" s="15" t="s">
        <v>730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347</v>
      </c>
      <c r="D215" s="19" t="s">
        <v>348</v>
      </c>
      <c r="E215" s="16"/>
      <c r="F215" s="18">
        <v>77.45</v>
      </c>
      <c r="G215" s="18">
        <v>66.66</v>
      </c>
      <c r="H215" s="18">
        <v>55.88</v>
      </c>
      <c r="I215" s="17"/>
      <c r="J215" s="18">
        <v>82.08</v>
      </c>
      <c r="K215" s="18">
        <v>103.64</v>
      </c>
      <c r="L215" s="18">
        <v>138.54</v>
      </c>
      <c r="M215" s="18"/>
      <c r="N215" s="18">
        <v>79.930404511999996</v>
      </c>
      <c r="O215" s="18">
        <v>4.4185263494999996</v>
      </c>
      <c r="P215" s="19" t="s">
        <v>26</v>
      </c>
      <c r="Q215" s="14" t="s">
        <v>731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349</v>
      </c>
      <c r="D216" s="19" t="s">
        <v>350</v>
      </c>
      <c r="E216" s="16"/>
      <c r="F216" s="18">
        <v>49.9</v>
      </c>
      <c r="G216" s="18">
        <v>45.68</v>
      </c>
      <c r="H216" s="18">
        <v>41.47</v>
      </c>
      <c r="I216" s="17"/>
      <c r="J216" s="18">
        <v>50.53</v>
      </c>
      <c r="K216" s="18">
        <v>58.95</v>
      </c>
      <c r="L216" s="18">
        <v>72.59</v>
      </c>
      <c r="M216" s="18"/>
      <c r="N216" s="18">
        <v>27.605248596999999</v>
      </c>
      <c r="O216" s="18">
        <v>329.87171970000003</v>
      </c>
      <c r="P216" s="19" t="s">
        <v>17</v>
      </c>
      <c r="Q216" s="14" t="s">
        <v>732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351</v>
      </c>
      <c r="D217" s="20" t="s">
        <v>352</v>
      </c>
      <c r="E217" s="16"/>
      <c r="F217" s="17">
        <v>4.8600000000000003</v>
      </c>
      <c r="G217" s="17">
        <v>4.34</v>
      </c>
      <c r="H217" s="17">
        <v>3.82</v>
      </c>
      <c r="I217" s="17"/>
      <c r="J217" s="17">
        <v>5.8</v>
      </c>
      <c r="K217" s="17">
        <v>6.83</v>
      </c>
      <c r="L217" s="17">
        <v>8.51</v>
      </c>
      <c r="M217" s="17"/>
      <c r="N217" s="17">
        <v>54.103591338000001</v>
      </c>
      <c r="O217" s="36">
        <v>3.1004508999999998</v>
      </c>
      <c r="P217" s="20" t="s">
        <v>26</v>
      </c>
      <c r="Q217" s="15" t="s">
        <v>733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353</v>
      </c>
      <c r="D218" s="19" t="s">
        <v>354</v>
      </c>
      <c r="E218" s="16"/>
      <c r="F218" s="18">
        <v>11.65</v>
      </c>
      <c r="G218" s="18">
        <v>11.16</v>
      </c>
      <c r="H218" s="18">
        <v>10.68</v>
      </c>
      <c r="I218" s="17"/>
      <c r="J218" s="18">
        <v>11.96</v>
      </c>
      <c r="K218" s="18">
        <v>12.92</v>
      </c>
      <c r="L218" s="18">
        <v>14.48</v>
      </c>
      <c r="M218" s="18"/>
      <c r="N218" s="18">
        <v>79.635728912000005</v>
      </c>
      <c r="O218" s="18">
        <v>1.9793406500000001</v>
      </c>
      <c r="P218" s="19" t="s">
        <v>26</v>
      </c>
      <c r="Q218" s="14" t="s">
        <v>734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353</v>
      </c>
      <c r="D219" s="20" t="s">
        <v>355</v>
      </c>
      <c r="E219" s="16"/>
      <c r="F219" s="17">
        <v>34.99</v>
      </c>
      <c r="G219" s="17">
        <v>33.44</v>
      </c>
      <c r="H219" s="17">
        <v>31.9</v>
      </c>
      <c r="I219" s="17"/>
      <c r="J219" s="17">
        <v>36</v>
      </c>
      <c r="K219" s="17">
        <v>39.08</v>
      </c>
      <c r="L219" s="17">
        <v>44.07</v>
      </c>
      <c r="M219" s="17"/>
      <c r="N219" s="17">
        <v>85.242648535000001</v>
      </c>
      <c r="O219" s="36">
        <v>58.127721299999997</v>
      </c>
      <c r="P219" s="20" t="s">
        <v>26</v>
      </c>
      <c r="Q219" s="15" t="s">
        <v>735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472</v>
      </c>
      <c r="D220" s="19" t="s">
        <v>356</v>
      </c>
      <c r="E220" s="16"/>
      <c r="F220" s="18">
        <v>114.5</v>
      </c>
      <c r="G220" s="18">
        <v>92.75</v>
      </c>
      <c r="H220" s="18">
        <v>71</v>
      </c>
      <c r="I220" s="17"/>
      <c r="J220" s="18">
        <v>169.19</v>
      </c>
      <c r="K220" s="18">
        <v>212.68</v>
      </c>
      <c r="L220" s="18">
        <v>283.06</v>
      </c>
      <c r="M220" s="18"/>
      <c r="N220" s="18">
        <v>56.906659425000001</v>
      </c>
      <c r="O220" s="18">
        <v>9.5091146774999995</v>
      </c>
      <c r="P220" s="19" t="s">
        <v>26</v>
      </c>
      <c r="Q220" s="14" t="s">
        <v>736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357</v>
      </c>
      <c r="D221" s="20" t="s">
        <v>358</v>
      </c>
      <c r="E221" s="16"/>
      <c r="F221" s="17">
        <v>8.48</v>
      </c>
      <c r="G221" s="17">
        <v>7.98</v>
      </c>
      <c r="H221" s="17">
        <v>7.49</v>
      </c>
      <c r="I221" s="17"/>
      <c r="J221" s="17">
        <v>9.2100000000000009</v>
      </c>
      <c r="K221" s="17">
        <v>10.19</v>
      </c>
      <c r="L221" s="17">
        <v>11.78</v>
      </c>
      <c r="M221" s="17"/>
      <c r="N221" s="17">
        <v>51.060163942999999</v>
      </c>
      <c r="O221" s="36">
        <v>2.61703865</v>
      </c>
      <c r="P221" s="20" t="s">
        <v>26</v>
      </c>
      <c r="Q221" s="15" t="s">
        <v>737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359</v>
      </c>
      <c r="D222" s="19" t="s">
        <v>360</v>
      </c>
      <c r="E222" s="16"/>
      <c r="F222" s="18">
        <v>35.200000000000003</v>
      </c>
      <c r="G222" s="18">
        <v>32.299999999999997</v>
      </c>
      <c r="H222" s="18">
        <v>29.4</v>
      </c>
      <c r="I222" s="17"/>
      <c r="J222" s="18">
        <v>36.479999999999997</v>
      </c>
      <c r="K222" s="18">
        <v>42.27</v>
      </c>
      <c r="L222" s="18">
        <v>51.65</v>
      </c>
      <c r="M222" s="18"/>
      <c r="N222" s="18">
        <v>62.390746042000004</v>
      </c>
      <c r="O222" s="18">
        <v>8.097812450000001</v>
      </c>
      <c r="P222" s="19" t="s">
        <v>26</v>
      </c>
      <c r="Q222" s="14" t="s">
        <v>738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361</v>
      </c>
      <c r="D223" s="20" t="s">
        <v>362</v>
      </c>
      <c r="E223" s="16"/>
      <c r="F223" s="17">
        <v>27.26</v>
      </c>
      <c r="G223" s="17">
        <v>25.57</v>
      </c>
      <c r="H223" s="17">
        <v>23.88</v>
      </c>
      <c r="I223" s="17"/>
      <c r="J223" s="17">
        <v>27.88</v>
      </c>
      <c r="K223" s="17">
        <v>31.25</v>
      </c>
      <c r="L223" s="17">
        <v>36.700000000000003</v>
      </c>
      <c r="M223" s="17"/>
      <c r="N223" s="17">
        <v>77.439495123</v>
      </c>
      <c r="O223" s="36">
        <v>121.3783591</v>
      </c>
      <c r="P223" s="20" t="s">
        <v>26</v>
      </c>
      <c r="Q223" s="15" t="s">
        <v>739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363</v>
      </c>
      <c r="D224" s="19" t="s">
        <v>364</v>
      </c>
      <c r="E224" s="16"/>
      <c r="F224" s="18">
        <v>15.67</v>
      </c>
      <c r="G224" s="18">
        <v>13.98</v>
      </c>
      <c r="H224" s="18">
        <v>12.3</v>
      </c>
      <c r="I224" s="17"/>
      <c r="J224" s="18">
        <v>17.22</v>
      </c>
      <c r="K224" s="18">
        <v>20.58</v>
      </c>
      <c r="L224" s="18">
        <v>26.03</v>
      </c>
      <c r="M224" s="18"/>
      <c r="N224" s="18">
        <v>57.831303945000002</v>
      </c>
      <c r="O224" s="18">
        <v>31.634340399999999</v>
      </c>
      <c r="P224" s="19" t="s">
        <v>26</v>
      </c>
      <c r="Q224" s="14" t="s">
        <v>740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365</v>
      </c>
      <c r="D225" s="20" t="s">
        <v>366</v>
      </c>
      <c r="E225" s="16"/>
      <c r="F225" s="17">
        <v>48.05</v>
      </c>
      <c r="G225" s="17">
        <v>32.31</v>
      </c>
      <c r="H225" s="17">
        <v>16.579999999999998</v>
      </c>
      <c r="I225" s="17"/>
      <c r="J225" s="17">
        <v>90.48</v>
      </c>
      <c r="K225" s="17">
        <v>121.94</v>
      </c>
      <c r="L225" s="17">
        <v>172.86</v>
      </c>
      <c r="M225" s="17"/>
      <c r="N225" s="17">
        <v>59.944823737999997</v>
      </c>
      <c r="O225" s="36">
        <v>173.50033515999999</v>
      </c>
      <c r="P225" s="20" t="s">
        <v>26</v>
      </c>
      <c r="Q225" s="15" t="s">
        <v>741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367</v>
      </c>
      <c r="D226" s="19" t="s">
        <v>368</v>
      </c>
      <c r="E226" s="16"/>
      <c r="F226" s="18">
        <v>18.73</v>
      </c>
      <c r="G226" s="18">
        <v>16.79</v>
      </c>
      <c r="H226" s="18">
        <v>14.86</v>
      </c>
      <c r="I226" s="17"/>
      <c r="J226" s="18">
        <v>19.149999999999999</v>
      </c>
      <c r="K226" s="18">
        <v>23.01</v>
      </c>
      <c r="L226" s="18">
        <v>29.26</v>
      </c>
      <c r="M226" s="18"/>
      <c r="N226" s="18">
        <v>84.087442383999999</v>
      </c>
      <c r="O226" s="18">
        <v>111.62143184999999</v>
      </c>
      <c r="P226" s="19" t="s">
        <v>26</v>
      </c>
      <c r="Q226" s="14" t="s">
        <v>742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369</v>
      </c>
      <c r="D227" s="20" t="s">
        <v>370</v>
      </c>
      <c r="E227" s="16"/>
      <c r="F227" s="17">
        <v>37.04</v>
      </c>
      <c r="G227" s="17">
        <v>33.32</v>
      </c>
      <c r="H227" s="17">
        <v>29.6</v>
      </c>
      <c r="I227" s="17"/>
      <c r="J227" s="17">
        <v>37.82</v>
      </c>
      <c r="K227" s="17">
        <v>45.25</v>
      </c>
      <c r="L227" s="17">
        <v>57.29</v>
      </c>
      <c r="M227" s="17"/>
      <c r="N227" s="17">
        <v>75.433670371000005</v>
      </c>
      <c r="O227" s="36">
        <v>120.9492894</v>
      </c>
      <c r="P227" s="20" t="s">
        <v>26</v>
      </c>
      <c r="Q227" s="15" t="s">
        <v>743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371</v>
      </c>
      <c r="D228" s="19" t="s">
        <v>372</v>
      </c>
      <c r="E228" s="16"/>
      <c r="F228" s="18">
        <v>11.35</v>
      </c>
      <c r="G228" s="18">
        <v>10.3</v>
      </c>
      <c r="H228" s="18">
        <v>9.25</v>
      </c>
      <c r="I228" s="17"/>
      <c r="J228" s="18">
        <v>11.68</v>
      </c>
      <c r="K228" s="18">
        <v>13.77</v>
      </c>
      <c r="L228" s="18">
        <v>17.149999999999999</v>
      </c>
      <c r="M228" s="18"/>
      <c r="N228" s="18">
        <v>72.568577293999994</v>
      </c>
      <c r="O228" s="18">
        <v>4.9479791999999998</v>
      </c>
      <c r="P228" s="19" t="s">
        <v>26</v>
      </c>
      <c r="Q228" s="14" t="s">
        <v>744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373</v>
      </c>
      <c r="D229" s="20" t="s">
        <v>374</v>
      </c>
      <c r="E229" s="16"/>
      <c r="F229" s="17">
        <v>6.77</v>
      </c>
      <c r="G229" s="17">
        <v>5.83</v>
      </c>
      <c r="H229" s="17">
        <v>4.8899999999999997</v>
      </c>
      <c r="I229" s="17"/>
      <c r="J229" s="17">
        <v>7</v>
      </c>
      <c r="K229" s="17">
        <v>8.8699999999999992</v>
      </c>
      <c r="L229" s="17">
        <v>11.89</v>
      </c>
      <c r="M229" s="17"/>
      <c r="N229" s="17">
        <v>87.555336776999994</v>
      </c>
      <c r="O229" s="36">
        <v>3.6153202000000002</v>
      </c>
      <c r="P229" s="20" t="s">
        <v>26</v>
      </c>
      <c r="Q229" s="15" t="s">
        <v>745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375</v>
      </c>
      <c r="D230" s="19" t="s">
        <v>376</v>
      </c>
      <c r="E230" s="16"/>
      <c r="F230" s="18">
        <v>21.06</v>
      </c>
      <c r="G230" s="18">
        <v>18.670000000000002</v>
      </c>
      <c r="H230" s="18">
        <v>16.28</v>
      </c>
      <c r="I230" s="17"/>
      <c r="J230" s="18">
        <v>24.71</v>
      </c>
      <c r="K230" s="18">
        <v>29.48</v>
      </c>
      <c r="L230" s="18">
        <v>37.200000000000003</v>
      </c>
      <c r="M230" s="18"/>
      <c r="N230" s="18">
        <v>53.327271177</v>
      </c>
      <c r="O230" s="18">
        <v>26.470633000000003</v>
      </c>
      <c r="P230" s="19" t="s">
        <v>26</v>
      </c>
      <c r="Q230" s="14" t="s">
        <v>746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377</v>
      </c>
      <c r="D231" s="20" t="s">
        <v>378</v>
      </c>
      <c r="E231" s="16"/>
      <c r="F231" s="17">
        <v>17.649999999999999</v>
      </c>
      <c r="G231" s="17">
        <v>16.53</v>
      </c>
      <c r="H231" s="17">
        <v>15.42</v>
      </c>
      <c r="I231" s="17"/>
      <c r="J231" s="17">
        <v>18.37</v>
      </c>
      <c r="K231" s="17">
        <v>20.59</v>
      </c>
      <c r="L231" s="17">
        <v>24.2</v>
      </c>
      <c r="M231" s="17"/>
      <c r="N231" s="17">
        <v>62.736037176000004</v>
      </c>
      <c r="O231" s="36">
        <v>102.2156918</v>
      </c>
      <c r="P231" s="20" t="s">
        <v>26</v>
      </c>
      <c r="Q231" s="15" t="s">
        <v>747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453</v>
      </c>
      <c r="D232" s="19" t="s">
        <v>454</v>
      </c>
      <c r="E232" s="16"/>
      <c r="F232" s="18">
        <v>3.77</v>
      </c>
      <c r="G232" s="18">
        <v>3.55</v>
      </c>
      <c r="H232" s="18">
        <v>3.34</v>
      </c>
      <c r="I232" s="17"/>
      <c r="J232" s="18">
        <v>3.91</v>
      </c>
      <c r="K232" s="18">
        <v>4.33</v>
      </c>
      <c r="L232" s="18">
        <v>5.01</v>
      </c>
      <c r="M232" s="18"/>
      <c r="N232" s="18">
        <v>71.568808852999993</v>
      </c>
      <c r="O232" s="18">
        <v>1.8532414000000001</v>
      </c>
      <c r="P232" s="19" t="s">
        <v>26</v>
      </c>
      <c r="Q232" s="14" t="s">
        <v>748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379</v>
      </c>
      <c r="D233" s="20" t="s">
        <v>380</v>
      </c>
      <c r="E233" s="16"/>
      <c r="F233" s="17">
        <v>54.1</v>
      </c>
      <c r="G233" s="17">
        <v>49.34</v>
      </c>
      <c r="H233" s="17">
        <v>44.58</v>
      </c>
      <c r="I233" s="17"/>
      <c r="J233" s="17">
        <v>55.1</v>
      </c>
      <c r="K233" s="17">
        <v>64.61</v>
      </c>
      <c r="L233" s="17">
        <v>80</v>
      </c>
      <c r="M233" s="17"/>
      <c r="N233" s="17">
        <v>52.86973132</v>
      </c>
      <c r="O233" s="36">
        <v>7.4415947500000001</v>
      </c>
      <c r="P233" s="20" t="s">
        <v>17</v>
      </c>
      <c r="Q233" s="15" t="s">
        <v>749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381</v>
      </c>
      <c r="D234" s="19" t="s">
        <v>474</v>
      </c>
      <c r="E234" s="16"/>
      <c r="F234" s="18">
        <v>5.5</v>
      </c>
      <c r="G234" s="18">
        <v>5.0199999999999996</v>
      </c>
      <c r="H234" s="18">
        <v>4.54</v>
      </c>
      <c r="I234" s="17"/>
      <c r="J234" s="18">
        <v>5.74</v>
      </c>
      <c r="K234" s="18">
        <v>6.69</v>
      </c>
      <c r="L234" s="18">
        <v>8.24</v>
      </c>
      <c r="M234" s="18"/>
      <c r="N234" s="18">
        <v>42.471423594000001</v>
      </c>
      <c r="O234" s="18">
        <v>1.8262827500000001</v>
      </c>
      <c r="P234" s="19" t="s">
        <v>17</v>
      </c>
      <c r="Q234" s="14" t="s">
        <v>750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381</v>
      </c>
      <c r="D235" s="20" t="s">
        <v>382</v>
      </c>
      <c r="E235" s="16"/>
      <c r="F235" s="17">
        <v>5.5</v>
      </c>
      <c r="G235" s="17">
        <v>5</v>
      </c>
      <c r="H235" s="17">
        <v>4.51</v>
      </c>
      <c r="I235" s="17"/>
      <c r="J235" s="17">
        <v>5.7</v>
      </c>
      <c r="K235" s="17">
        <v>6.68</v>
      </c>
      <c r="L235" s="17">
        <v>8.27</v>
      </c>
      <c r="M235" s="17"/>
      <c r="N235" s="17">
        <v>43.408056680999998</v>
      </c>
      <c r="O235" s="36">
        <v>85.232770500000001</v>
      </c>
      <c r="P235" s="20" t="s">
        <v>17</v>
      </c>
      <c r="Q235" s="15" t="s">
        <v>751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383</v>
      </c>
      <c r="D236" s="19" t="s">
        <v>384</v>
      </c>
      <c r="E236" s="16"/>
      <c r="F236" s="18">
        <v>52.21</v>
      </c>
      <c r="G236" s="18">
        <v>49.21</v>
      </c>
      <c r="H236" s="18">
        <v>46.22</v>
      </c>
      <c r="I236" s="17"/>
      <c r="J236" s="18">
        <v>53.25</v>
      </c>
      <c r="K236" s="18">
        <v>59.23</v>
      </c>
      <c r="L236" s="18">
        <v>68.91</v>
      </c>
      <c r="M236" s="18"/>
      <c r="N236" s="18">
        <v>41.883596228999998</v>
      </c>
      <c r="O236" s="18">
        <v>1350.4197208000001</v>
      </c>
      <c r="P236" s="19" t="s">
        <v>17</v>
      </c>
      <c r="Q236" s="14" t="s">
        <v>752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385</v>
      </c>
      <c r="D237" s="20" t="s">
        <v>386</v>
      </c>
      <c r="E237" s="16"/>
      <c r="F237" s="17">
        <v>24.02</v>
      </c>
      <c r="G237" s="17">
        <v>22.31</v>
      </c>
      <c r="H237" s="17">
        <v>20.6</v>
      </c>
      <c r="I237" s="17"/>
      <c r="J237" s="17">
        <v>25.62</v>
      </c>
      <c r="K237" s="17">
        <v>29.03</v>
      </c>
      <c r="L237" s="17">
        <v>34.54</v>
      </c>
      <c r="M237" s="17"/>
      <c r="N237" s="17">
        <v>53.482508959999997</v>
      </c>
      <c r="O237" s="36">
        <v>8.8836793499999995</v>
      </c>
      <c r="P237" s="20" t="s">
        <v>26</v>
      </c>
      <c r="Q237" s="15" t="s">
        <v>753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387</v>
      </c>
      <c r="D238" s="19" t="s">
        <v>388</v>
      </c>
      <c r="E238" s="16"/>
      <c r="F238" s="18">
        <v>4.84</v>
      </c>
      <c r="G238" s="18">
        <v>4.22</v>
      </c>
      <c r="H238" s="18">
        <v>3.61</v>
      </c>
      <c r="I238" s="17"/>
      <c r="J238" s="18">
        <v>5.53</v>
      </c>
      <c r="K238" s="18">
        <v>6.75</v>
      </c>
      <c r="L238" s="18">
        <v>8.74</v>
      </c>
      <c r="M238" s="18"/>
      <c r="N238" s="18">
        <v>49.821931182</v>
      </c>
      <c r="O238" s="18">
        <v>57.859209199999995</v>
      </c>
      <c r="P238" s="19" t="s">
        <v>26</v>
      </c>
      <c r="Q238" s="14" t="s">
        <v>754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389</v>
      </c>
      <c r="D239" s="20" t="s">
        <v>390</v>
      </c>
      <c r="E239" s="16"/>
      <c r="F239" s="17">
        <v>18.600000000000001</v>
      </c>
      <c r="G239" s="17">
        <v>17.37</v>
      </c>
      <c r="H239" s="17">
        <v>16.14</v>
      </c>
      <c r="I239" s="17"/>
      <c r="J239" s="17">
        <v>19.309999999999999</v>
      </c>
      <c r="K239" s="17">
        <v>21.76</v>
      </c>
      <c r="L239" s="17">
        <v>25.74</v>
      </c>
      <c r="M239" s="17"/>
      <c r="N239" s="17">
        <v>66.860647200000002</v>
      </c>
      <c r="O239" s="36">
        <v>171.0572511</v>
      </c>
      <c r="P239" s="20" t="s">
        <v>26</v>
      </c>
      <c r="Q239" s="15" t="s">
        <v>755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756</v>
      </c>
      <c r="D240" s="19" t="s">
        <v>757</v>
      </c>
      <c r="E240" s="16"/>
      <c r="F240" s="18">
        <v>7.59</v>
      </c>
      <c r="G240" s="18">
        <v>6.71</v>
      </c>
      <c r="H240" s="18">
        <v>5.83</v>
      </c>
      <c r="I240" s="17"/>
      <c r="J240" s="18">
        <v>8.1</v>
      </c>
      <c r="K240" s="18">
        <v>9.85</v>
      </c>
      <c r="L240" s="18">
        <v>12.69</v>
      </c>
      <c r="M240" s="18"/>
      <c r="N240" s="18">
        <v>60.503107639</v>
      </c>
      <c r="O240" s="18">
        <v>2.5513509000000001</v>
      </c>
      <c r="P240" s="19" t="s">
        <v>26</v>
      </c>
      <c r="Q240" s="14" t="s">
        <v>758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759</v>
      </c>
      <c r="D241" s="20" t="s">
        <v>760</v>
      </c>
      <c r="E241" s="16"/>
      <c r="F241" s="17">
        <v>5.05</v>
      </c>
      <c r="G241" s="17">
        <v>4.7699999999999996</v>
      </c>
      <c r="H241" s="17">
        <v>4.49</v>
      </c>
      <c r="I241" s="17"/>
      <c r="J241" s="17">
        <v>5.7</v>
      </c>
      <c r="K241" s="17">
        <v>6.25</v>
      </c>
      <c r="L241" s="17">
        <v>7.15</v>
      </c>
      <c r="M241" s="17"/>
      <c r="N241" s="17">
        <v>59.441275711000003</v>
      </c>
      <c r="O241" s="36">
        <v>1.1420310500000002</v>
      </c>
      <c r="P241" s="20" t="s">
        <v>26</v>
      </c>
      <c r="Q241" s="15" t="s">
        <v>761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391</v>
      </c>
      <c r="D242" s="19" t="s">
        <v>392</v>
      </c>
      <c r="E242" s="16"/>
      <c r="F242" s="18">
        <v>21.3</v>
      </c>
      <c r="G242" s="18">
        <v>19.27</v>
      </c>
      <c r="H242" s="18">
        <v>17.239999999999998</v>
      </c>
      <c r="I242" s="17"/>
      <c r="J242" s="18">
        <v>22.33</v>
      </c>
      <c r="K242" s="18">
        <v>26.38</v>
      </c>
      <c r="L242" s="18">
        <v>32.950000000000003</v>
      </c>
      <c r="M242" s="18"/>
      <c r="N242" s="18">
        <v>80.963774791999995</v>
      </c>
      <c r="O242" s="18">
        <v>72.827966000000004</v>
      </c>
      <c r="P242" s="19" t="s">
        <v>26</v>
      </c>
      <c r="Q242" s="14" t="s">
        <v>762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458</v>
      </c>
      <c r="D243" s="20" t="s">
        <v>459</v>
      </c>
      <c r="E243" s="16"/>
      <c r="F243" s="17">
        <v>1.1299999999999999</v>
      </c>
      <c r="G243" s="17">
        <v>0.77</v>
      </c>
      <c r="H243" s="17">
        <v>0.42</v>
      </c>
      <c r="I243" s="17"/>
      <c r="J243" s="17">
        <v>1.21</v>
      </c>
      <c r="K243" s="17">
        <v>1.91</v>
      </c>
      <c r="L243" s="17">
        <v>3.05</v>
      </c>
      <c r="M243" s="17"/>
      <c r="N243" s="17">
        <v>36.940387256999998</v>
      </c>
      <c r="O243" s="36">
        <v>2.1725059500000001</v>
      </c>
      <c r="P243" s="20" t="s">
        <v>17</v>
      </c>
      <c r="Q243" s="15" t="s">
        <v>763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393</v>
      </c>
      <c r="D244" s="19" t="s">
        <v>394</v>
      </c>
      <c r="E244" s="16"/>
      <c r="F244" s="18">
        <v>16.45</v>
      </c>
      <c r="G244" s="18">
        <v>15.58</v>
      </c>
      <c r="H244" s="18">
        <v>14.72</v>
      </c>
      <c r="I244" s="17"/>
      <c r="J244" s="18">
        <v>17.21</v>
      </c>
      <c r="K244" s="18">
        <v>18.93</v>
      </c>
      <c r="L244" s="18">
        <v>21.72</v>
      </c>
      <c r="M244" s="18"/>
      <c r="N244" s="18">
        <v>60.280899101000003</v>
      </c>
      <c r="O244" s="18">
        <v>11.677311900000001</v>
      </c>
      <c r="P244" s="19" t="s">
        <v>26</v>
      </c>
      <c r="Q244" s="14" t="s">
        <v>764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765</v>
      </c>
      <c r="D245" s="20" t="s">
        <v>766</v>
      </c>
      <c r="E245" s="16"/>
      <c r="F245" s="17">
        <v>33.56</v>
      </c>
      <c r="G245" s="17">
        <v>30.63</v>
      </c>
      <c r="H245" s="17">
        <v>27.7</v>
      </c>
      <c r="I245" s="17"/>
      <c r="J245" s="17">
        <v>37.96</v>
      </c>
      <c r="K245" s="17">
        <v>43.81</v>
      </c>
      <c r="L245" s="17">
        <v>53.28</v>
      </c>
      <c r="M245" s="17"/>
      <c r="N245" s="17">
        <v>61.648720681999997</v>
      </c>
      <c r="O245" s="36">
        <v>2.5937955124999998</v>
      </c>
      <c r="P245" s="20" t="s">
        <v>26</v>
      </c>
      <c r="Q245" s="15" t="s">
        <v>767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395</v>
      </c>
      <c r="D246" s="19" t="s">
        <v>396</v>
      </c>
      <c r="E246" s="16"/>
      <c r="F246" s="18">
        <v>44.64</v>
      </c>
      <c r="G246" s="18">
        <v>40.06</v>
      </c>
      <c r="H246" s="18">
        <v>35.49</v>
      </c>
      <c r="I246" s="17"/>
      <c r="J246" s="18">
        <v>47.28</v>
      </c>
      <c r="K246" s="18">
        <v>56.42</v>
      </c>
      <c r="L246" s="18">
        <v>71.209999999999994</v>
      </c>
      <c r="M246" s="18"/>
      <c r="N246" s="18">
        <v>36.692761877999999</v>
      </c>
      <c r="O246" s="18">
        <v>398.34287105000004</v>
      </c>
      <c r="P246" s="19" t="s">
        <v>17</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397</v>
      </c>
      <c r="D247" s="20" t="s">
        <v>398</v>
      </c>
      <c r="E247" s="16"/>
      <c r="F247" s="17">
        <v>17.09</v>
      </c>
      <c r="G247" s="17">
        <v>16.600000000000001</v>
      </c>
      <c r="H247" s="17">
        <v>16.12</v>
      </c>
      <c r="I247" s="17"/>
      <c r="J247" s="17">
        <v>17.350000000000001</v>
      </c>
      <c r="K247" s="17">
        <v>18.309999999999999</v>
      </c>
      <c r="L247" s="17">
        <v>19.87</v>
      </c>
      <c r="M247" s="17"/>
      <c r="N247" s="17">
        <v>52.663408879999999</v>
      </c>
      <c r="O247" s="36">
        <v>16.0764943</v>
      </c>
      <c r="P247" s="20" t="s">
        <v>26</v>
      </c>
      <c r="Q247" s="15" t="s">
        <v>769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399</v>
      </c>
      <c r="D248" s="19" t="s">
        <v>400</v>
      </c>
      <c r="E248" s="16"/>
      <c r="F248" s="18">
        <v>5.89</v>
      </c>
      <c r="G248" s="18">
        <v>5.46</v>
      </c>
      <c r="H248" s="18">
        <v>5.03</v>
      </c>
      <c r="I248" s="17"/>
      <c r="J248" s="18">
        <v>6.28</v>
      </c>
      <c r="K248" s="18">
        <v>7.13</v>
      </c>
      <c r="L248" s="18">
        <v>8.52</v>
      </c>
      <c r="M248" s="18"/>
      <c r="N248" s="18">
        <v>67.019101950000007</v>
      </c>
      <c r="O248" s="18">
        <v>2.0079007500000001</v>
      </c>
      <c r="P248" s="19" t="s">
        <v>26</v>
      </c>
      <c r="Q248" s="14" t="s">
        <v>770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401</v>
      </c>
      <c r="D249" s="20" t="s">
        <v>402</v>
      </c>
      <c r="E249" s="16"/>
      <c r="F249" s="17" t="s">
        <v>41</v>
      </c>
      <c r="G249" s="17" t="s">
        <v>41</v>
      </c>
      <c r="H249" s="17" t="s">
        <v>41</v>
      </c>
      <c r="I249" s="17"/>
      <c r="J249" s="17" t="s">
        <v>41</v>
      </c>
      <c r="K249" s="17" t="s">
        <v>41</v>
      </c>
      <c r="L249" s="17" t="s">
        <v>41</v>
      </c>
      <c r="M249" s="17"/>
      <c r="N249" s="17" t="s">
        <v>41</v>
      </c>
      <c r="O249" s="36" t="s">
        <v>41</v>
      </c>
      <c r="P249" s="20" t="s">
        <v>41</v>
      </c>
      <c r="Q249" s="15" t="s">
        <v>42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403</v>
      </c>
      <c r="D250" s="19" t="s">
        <v>404</v>
      </c>
      <c r="E250" s="16"/>
      <c r="F250" s="18">
        <v>14.03</v>
      </c>
      <c r="G250" s="18">
        <v>11.84</v>
      </c>
      <c r="H250" s="18">
        <v>9.66</v>
      </c>
      <c r="I250" s="17"/>
      <c r="J250" s="18">
        <v>14.71</v>
      </c>
      <c r="K250" s="18">
        <v>19.07</v>
      </c>
      <c r="L250" s="18">
        <v>26.15</v>
      </c>
      <c r="M250" s="18"/>
      <c r="N250" s="18">
        <v>65.450366220000006</v>
      </c>
      <c r="O250" s="18">
        <v>73.742257800000004</v>
      </c>
      <c r="P250" s="19" t="s">
        <v>26</v>
      </c>
      <c r="Q250" s="14" t="s">
        <v>771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405</v>
      </c>
      <c r="D251" s="20" t="s">
        <v>406</v>
      </c>
      <c r="E251" s="16"/>
      <c r="F251" s="17">
        <v>3.03</v>
      </c>
      <c r="G251" s="17">
        <v>2.66</v>
      </c>
      <c r="H251" s="17">
        <v>2.2999999999999998</v>
      </c>
      <c r="I251" s="17"/>
      <c r="J251" s="17">
        <v>3.27</v>
      </c>
      <c r="K251" s="17">
        <v>3.99</v>
      </c>
      <c r="L251" s="17">
        <v>5.17</v>
      </c>
      <c r="M251" s="17"/>
      <c r="N251" s="17">
        <v>59.095047999000002</v>
      </c>
      <c r="O251" s="36">
        <v>2.0927858000000001</v>
      </c>
      <c r="P251" s="20" t="s">
        <v>26</v>
      </c>
      <c r="Q251" s="15" t="s">
        <v>772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505</v>
      </c>
      <c r="D252" s="19" t="s">
        <v>506</v>
      </c>
      <c r="E252" s="16"/>
      <c r="F252" s="18">
        <v>10.52</v>
      </c>
      <c r="G252" s="18">
        <v>10.039999999999999</v>
      </c>
      <c r="H252" s="18">
        <v>9.57</v>
      </c>
      <c r="I252" s="17"/>
      <c r="J252" s="18">
        <v>11.89</v>
      </c>
      <c r="K252" s="18">
        <v>12.83</v>
      </c>
      <c r="L252" s="18">
        <v>14.36</v>
      </c>
      <c r="M252" s="18"/>
      <c r="N252" s="18">
        <v>62.063584095000003</v>
      </c>
      <c r="O252" s="18">
        <v>2.1234465194999999</v>
      </c>
      <c r="P252" s="19" t="s">
        <v>26</v>
      </c>
      <c r="Q252" s="14" t="s">
        <v>773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774</v>
      </c>
      <c r="D253" s="20" t="s">
        <v>775</v>
      </c>
      <c r="E253" s="16"/>
      <c r="F253" s="17">
        <v>70.010000000000005</v>
      </c>
      <c r="G253" s="17">
        <v>67.13</v>
      </c>
      <c r="H253" s="17">
        <v>64.260000000000005</v>
      </c>
      <c r="I253" s="17"/>
      <c r="J253" s="17">
        <v>71.040000000000006</v>
      </c>
      <c r="K253" s="17">
        <v>76.78</v>
      </c>
      <c r="L253" s="17">
        <v>86.08</v>
      </c>
      <c r="M253" s="17"/>
      <c r="N253" s="17">
        <v>68.463591674</v>
      </c>
      <c r="O253" s="36">
        <v>21.974810921</v>
      </c>
      <c r="P253" s="20" t="s">
        <v>26</v>
      </c>
      <c r="Q253" s="15" t="s">
        <v>776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777</v>
      </c>
      <c r="D254" s="20" t="s">
        <v>778</v>
      </c>
      <c r="E254" s="16"/>
      <c r="F254" s="17">
        <v>136.63</v>
      </c>
      <c r="G254" s="17">
        <v>130.91</v>
      </c>
      <c r="H254" s="17">
        <v>125.2</v>
      </c>
      <c r="I254" s="17"/>
      <c r="J254" s="17">
        <v>139</v>
      </c>
      <c r="K254" s="17">
        <v>150.41999999999999</v>
      </c>
      <c r="L254" s="17">
        <v>168.91</v>
      </c>
      <c r="M254" s="17"/>
      <c r="N254" s="17">
        <v>71.736164310999996</v>
      </c>
      <c r="O254" s="36">
        <v>3.3150976839999999</v>
      </c>
      <c r="P254" s="20" t="s">
        <v>26</v>
      </c>
      <c r="Q254" s="15"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407</v>
      </c>
      <c r="D255" s="19" t="s">
        <v>408</v>
      </c>
      <c r="E255" s="16"/>
      <c r="F255" s="18">
        <v>83.2</v>
      </c>
      <c r="G255" s="18">
        <v>72.760000000000005</v>
      </c>
      <c r="H255" s="18">
        <v>62.33</v>
      </c>
      <c r="I255" s="17"/>
      <c r="J255" s="18">
        <v>105.36</v>
      </c>
      <c r="K255" s="18">
        <v>126.22</v>
      </c>
      <c r="L255" s="18">
        <v>159.97999999999999</v>
      </c>
      <c r="M255" s="18"/>
      <c r="N255" s="18">
        <v>65.403048479000006</v>
      </c>
      <c r="O255" s="18">
        <v>2.4031926284999998</v>
      </c>
      <c r="P255" s="19" t="s">
        <v>26</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492</v>
      </c>
      <c r="D256" s="20" t="s">
        <v>493</v>
      </c>
      <c r="E256" s="16"/>
      <c r="F256" s="17">
        <v>74.790000000000006</v>
      </c>
      <c r="G256" s="17">
        <v>66.97</v>
      </c>
      <c r="H256" s="17">
        <v>59.16</v>
      </c>
      <c r="I256" s="17"/>
      <c r="J256" s="17">
        <v>95.89</v>
      </c>
      <c r="K256" s="17">
        <v>111.51</v>
      </c>
      <c r="L256" s="17">
        <v>136.79</v>
      </c>
      <c r="M256" s="17"/>
      <c r="N256" s="17">
        <v>49.130425572999997</v>
      </c>
      <c r="O256" s="36">
        <v>2.994786086</v>
      </c>
      <c r="P256" s="20" t="s">
        <v>26</v>
      </c>
      <c r="Q256" s="15"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409</v>
      </c>
      <c r="D257" s="19" t="s">
        <v>410</v>
      </c>
      <c r="E257" s="16"/>
      <c r="F257" s="18">
        <v>105.1</v>
      </c>
      <c r="G257" s="18">
        <v>96.56</v>
      </c>
      <c r="H257" s="18">
        <v>88.02</v>
      </c>
      <c r="I257" s="17"/>
      <c r="J257" s="18">
        <v>125.36</v>
      </c>
      <c r="K257" s="18">
        <v>142.43</v>
      </c>
      <c r="L257" s="18">
        <v>170.06</v>
      </c>
      <c r="M257" s="18"/>
      <c r="N257" s="18">
        <v>54.419955987000002</v>
      </c>
      <c r="O257" s="18">
        <v>6.8608695095000005</v>
      </c>
      <c r="P257" s="19" t="s">
        <v>26</v>
      </c>
      <c r="Q257" s="14" t="s">
        <v>782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494</v>
      </c>
      <c r="D258" s="20" t="s">
        <v>495</v>
      </c>
      <c r="E258" s="16"/>
      <c r="F258" s="17">
        <v>67.77</v>
      </c>
      <c r="G258" s="17">
        <v>64.39</v>
      </c>
      <c r="H258" s="17">
        <v>61.01</v>
      </c>
      <c r="I258" s="17"/>
      <c r="J258" s="17">
        <v>75.92</v>
      </c>
      <c r="K258" s="17">
        <v>82.67</v>
      </c>
      <c r="L258" s="17">
        <v>93.59</v>
      </c>
      <c r="M258" s="17"/>
      <c r="N258" s="17">
        <v>54.199316355000001</v>
      </c>
      <c r="O258" s="36">
        <v>2.5280633962999999</v>
      </c>
      <c r="P258" s="20" t="s">
        <v>26</v>
      </c>
      <c r="Q258" s="15" t="s">
        <v>496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483</v>
      </c>
      <c r="D259" s="19" t="s">
        <v>484</v>
      </c>
      <c r="E259" s="16"/>
      <c r="F259" s="18">
        <v>91.7</v>
      </c>
      <c r="G259" s="18">
        <v>82.71</v>
      </c>
      <c r="H259" s="18">
        <v>73.72</v>
      </c>
      <c r="I259" s="17"/>
      <c r="J259" s="18">
        <v>112.91</v>
      </c>
      <c r="K259" s="18">
        <v>130.88</v>
      </c>
      <c r="L259" s="18">
        <v>159.97999999999999</v>
      </c>
      <c r="M259" s="18"/>
      <c r="N259" s="18">
        <v>56.565537327999998</v>
      </c>
      <c r="O259" s="18">
        <v>4.6949387949999997</v>
      </c>
      <c r="P259" s="19" t="s">
        <v>26</v>
      </c>
      <c r="Q259" s="14"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411</v>
      </c>
      <c r="D260" s="20" t="s">
        <v>412</v>
      </c>
      <c r="E260" s="16"/>
      <c r="F260" s="17">
        <v>120.31</v>
      </c>
      <c r="G260" s="17">
        <v>105.47</v>
      </c>
      <c r="H260" s="17">
        <v>90.63</v>
      </c>
      <c r="I260" s="17"/>
      <c r="J260" s="17">
        <v>150.33000000000001</v>
      </c>
      <c r="K260" s="17">
        <v>180</v>
      </c>
      <c r="L260" s="17">
        <v>228.02</v>
      </c>
      <c r="M260" s="17"/>
      <c r="N260" s="17">
        <v>65.811917628000003</v>
      </c>
      <c r="O260" s="36">
        <v>9.7627900729999997</v>
      </c>
      <c r="P260" s="20" t="s">
        <v>26</v>
      </c>
      <c r="Q260" s="15"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413</v>
      </c>
      <c r="D261" s="19" t="s">
        <v>414</v>
      </c>
      <c r="E261" s="16"/>
      <c r="F261" s="18">
        <v>28.8</v>
      </c>
      <c r="G261" s="18">
        <v>15.95</v>
      </c>
      <c r="H261" s="18">
        <v>3.1</v>
      </c>
      <c r="I261" s="17"/>
      <c r="J261" s="18">
        <v>66.88</v>
      </c>
      <c r="K261" s="18">
        <v>92.57</v>
      </c>
      <c r="L261" s="18">
        <v>134.13999999999999</v>
      </c>
      <c r="M261" s="18"/>
      <c r="N261" s="18">
        <v>54.462344383999998</v>
      </c>
      <c r="O261" s="18">
        <v>8.9887883975000005</v>
      </c>
      <c r="P261" s="19" t="s">
        <v>26</v>
      </c>
      <c r="Q261" s="14"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415</v>
      </c>
      <c r="D262" s="19" t="s">
        <v>416</v>
      </c>
      <c r="E262" s="16"/>
      <c r="F262" s="18">
        <v>68.930000000000007</v>
      </c>
      <c r="G262" s="18">
        <v>57.75</v>
      </c>
      <c r="H262" s="18">
        <v>46.58</v>
      </c>
      <c r="I262" s="17"/>
      <c r="J262" s="18">
        <v>94.88</v>
      </c>
      <c r="K262" s="18">
        <v>117.22</v>
      </c>
      <c r="L262" s="18">
        <v>153.37</v>
      </c>
      <c r="M262" s="18"/>
      <c r="N262" s="18">
        <v>62.652587425999997</v>
      </c>
      <c r="O262" s="18">
        <v>49.182699171000003</v>
      </c>
      <c r="P262" s="19" t="s">
        <v>26</v>
      </c>
      <c r="Q262" s="14"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417</v>
      </c>
      <c r="D263" s="20" t="s">
        <v>418</v>
      </c>
      <c r="E263" s="16"/>
      <c r="F263" s="17">
        <v>116.02</v>
      </c>
      <c r="G263" s="17">
        <v>107.74</v>
      </c>
      <c r="H263" s="17">
        <v>99.46</v>
      </c>
      <c r="I263" s="17"/>
      <c r="J263" s="17">
        <v>132.99</v>
      </c>
      <c r="K263" s="17">
        <v>149.54</v>
      </c>
      <c r="L263" s="17">
        <v>176.33</v>
      </c>
      <c r="M263" s="17"/>
      <c r="N263" s="17">
        <v>57.647946212000001</v>
      </c>
      <c r="O263" s="36">
        <v>6.4474126104999998</v>
      </c>
      <c r="P263" s="20" t="s">
        <v>26</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788</v>
      </c>
      <c r="D264" s="19" t="s">
        <v>789</v>
      </c>
      <c r="E264" s="16"/>
      <c r="F264" s="18">
        <v>99.94</v>
      </c>
      <c r="G264" s="18">
        <v>87.75</v>
      </c>
      <c r="H264" s="18">
        <v>75.56</v>
      </c>
      <c r="I264" s="17"/>
      <c r="J264" s="18">
        <v>123.84</v>
      </c>
      <c r="K264" s="18">
        <v>148.21</v>
      </c>
      <c r="L264" s="18">
        <v>187.65</v>
      </c>
      <c r="M264" s="18"/>
      <c r="N264" s="18">
        <v>62.192773099</v>
      </c>
      <c r="O264" s="18">
        <v>5.1421983935000002</v>
      </c>
      <c r="P264" s="19" t="s">
        <v>26</v>
      </c>
      <c r="Q264" s="14" t="s">
        <v>790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419</v>
      </c>
      <c r="D265" s="20" t="s">
        <v>420</v>
      </c>
      <c r="E265" s="16"/>
      <c r="F265" s="17">
        <v>130.72999999999999</v>
      </c>
      <c r="G265" s="17">
        <v>125.27</v>
      </c>
      <c r="H265" s="17">
        <v>119.81</v>
      </c>
      <c r="I265" s="17"/>
      <c r="J265" s="17">
        <v>132.91999999999999</v>
      </c>
      <c r="K265" s="17">
        <v>143.83000000000001</v>
      </c>
      <c r="L265" s="17">
        <v>161.49</v>
      </c>
      <c r="M265" s="17"/>
      <c r="N265" s="17">
        <v>69.611433871000003</v>
      </c>
      <c r="O265" s="36">
        <v>970.02572424999994</v>
      </c>
      <c r="P265" s="20" t="s">
        <v>26</v>
      </c>
      <c r="Q265" s="15"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792</v>
      </c>
      <c r="D266" s="19" t="s">
        <v>793</v>
      </c>
      <c r="E266" s="16"/>
      <c r="F266" s="18">
        <v>77.400000000000006</v>
      </c>
      <c r="G266" s="18">
        <v>70</v>
      </c>
      <c r="H266" s="18">
        <v>62.6</v>
      </c>
      <c r="I266" s="17"/>
      <c r="J266" s="18">
        <v>95.55</v>
      </c>
      <c r="K266" s="18">
        <v>110.34</v>
      </c>
      <c r="L266" s="18">
        <v>134.28</v>
      </c>
      <c r="M266" s="18"/>
      <c r="N266" s="18">
        <v>52.913161062999997</v>
      </c>
      <c r="O266" s="18">
        <v>1.5262094115</v>
      </c>
      <c r="P266" s="19" t="s">
        <v>26</v>
      </c>
      <c r="Q266" s="14" t="s">
        <v>794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795</v>
      </c>
      <c r="D267" s="20" t="s">
        <v>796</v>
      </c>
      <c r="E267" s="16"/>
      <c r="F267" s="17">
        <v>65.12</v>
      </c>
      <c r="G267" s="17">
        <v>60.11</v>
      </c>
      <c r="H267" s="17">
        <v>55.1</v>
      </c>
      <c r="I267" s="17"/>
      <c r="J267" s="17">
        <v>76.08</v>
      </c>
      <c r="K267" s="17">
        <v>86.09</v>
      </c>
      <c r="L267" s="17">
        <v>102.3</v>
      </c>
      <c r="M267" s="17"/>
      <c r="N267" s="17">
        <v>54.316612569</v>
      </c>
      <c r="O267" s="36">
        <v>3.244386596</v>
      </c>
      <c r="P267" s="20" t="s">
        <v>26</v>
      </c>
      <c r="Q267" s="15" t="s">
        <v>797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798</v>
      </c>
      <c r="D268" s="19" t="s">
        <v>799</v>
      </c>
      <c r="E268" s="16"/>
      <c r="F268" s="18">
        <v>53.97</v>
      </c>
      <c r="G268" s="18">
        <v>47.83</v>
      </c>
      <c r="H268" s="18">
        <v>41.69</v>
      </c>
      <c r="I268" s="17"/>
      <c r="J268" s="18">
        <v>55.21</v>
      </c>
      <c r="K268" s="18">
        <v>67.48</v>
      </c>
      <c r="L268" s="18">
        <v>87.35</v>
      </c>
      <c r="M268" s="18"/>
      <c r="N268" s="18">
        <v>44.959593652000002</v>
      </c>
      <c r="O268" s="18">
        <v>1.822625833</v>
      </c>
      <c r="P268" s="19" t="s">
        <v>17</v>
      </c>
      <c r="Q268" s="14" t="s">
        <v>800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421</v>
      </c>
      <c r="D269" s="20" t="s">
        <v>422</v>
      </c>
      <c r="E269" s="16"/>
      <c r="F269" s="17">
        <v>345.3</v>
      </c>
      <c r="G269" s="17">
        <v>315.01</v>
      </c>
      <c r="H269" s="17">
        <v>284.72000000000003</v>
      </c>
      <c r="I269" s="17"/>
      <c r="J269" s="17">
        <v>417.88</v>
      </c>
      <c r="K269" s="17">
        <v>478.45</v>
      </c>
      <c r="L269" s="17">
        <v>576.47</v>
      </c>
      <c r="M269" s="17"/>
      <c r="N269" s="17">
        <v>55.832939762000002</v>
      </c>
      <c r="O269" s="36">
        <v>158.62258588</v>
      </c>
      <c r="P269" s="20" t="s">
        <v>26</v>
      </c>
      <c r="Q269" s="15" t="s">
        <v>801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423</v>
      </c>
      <c r="D270" s="19" t="s">
        <v>424</v>
      </c>
      <c r="E270" s="16"/>
      <c r="F270" s="18">
        <v>100.01</v>
      </c>
      <c r="G270" s="18">
        <v>94.21</v>
      </c>
      <c r="H270" s="18">
        <v>88.41</v>
      </c>
      <c r="I270" s="17"/>
      <c r="J270" s="18">
        <v>102.91</v>
      </c>
      <c r="K270" s="18">
        <v>114.5</v>
      </c>
      <c r="L270" s="18">
        <v>133.26</v>
      </c>
      <c r="M270" s="18"/>
      <c r="N270" s="18">
        <v>70.852025306000002</v>
      </c>
      <c r="O270" s="18">
        <v>157.31178868000001</v>
      </c>
      <c r="P270" s="19" t="s">
        <v>26</v>
      </c>
      <c r="Q270" s="14"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485</v>
      </c>
      <c r="D271" s="20" t="s">
        <v>486</v>
      </c>
      <c r="E271" s="16"/>
      <c r="F271" s="17">
        <v>41.3</v>
      </c>
      <c r="G271" s="17">
        <v>37.619999999999997</v>
      </c>
      <c r="H271" s="17">
        <v>33.94</v>
      </c>
      <c r="I271" s="17"/>
      <c r="J271" s="17">
        <v>41.52</v>
      </c>
      <c r="K271" s="17">
        <v>48.87</v>
      </c>
      <c r="L271" s="17">
        <v>60.77</v>
      </c>
      <c r="M271" s="17"/>
      <c r="N271" s="17">
        <v>49.975125304999999</v>
      </c>
      <c r="O271" s="36">
        <v>1.314750307</v>
      </c>
      <c r="P271" s="20" t="s">
        <v>17</v>
      </c>
      <c r="Q271" s="15"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425</v>
      </c>
      <c r="D272" s="19" t="s">
        <v>426</v>
      </c>
      <c r="E272" s="16"/>
      <c r="F272" s="18">
        <v>137.21</v>
      </c>
      <c r="G272" s="18">
        <v>130.62</v>
      </c>
      <c r="H272" s="18">
        <v>124.03</v>
      </c>
      <c r="I272" s="17"/>
      <c r="J272" s="18">
        <v>139.44999999999999</v>
      </c>
      <c r="K272" s="18">
        <v>152.62</v>
      </c>
      <c r="L272" s="18">
        <v>173.94</v>
      </c>
      <c r="M272" s="18"/>
      <c r="N272" s="18">
        <v>70.652572364999997</v>
      </c>
      <c r="O272" s="18">
        <v>232.99545799000001</v>
      </c>
      <c r="P272" s="19" t="s">
        <v>26</v>
      </c>
      <c r="Q272" s="14"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427</v>
      </c>
      <c r="D273" s="20" t="s">
        <v>428</v>
      </c>
      <c r="E273" s="16"/>
      <c r="F273" s="17">
        <v>97.85</v>
      </c>
      <c r="G273" s="17">
        <v>94.03</v>
      </c>
      <c r="H273" s="17">
        <v>90.22</v>
      </c>
      <c r="I273" s="17"/>
      <c r="J273" s="17">
        <v>99.36</v>
      </c>
      <c r="K273" s="17">
        <v>106.98</v>
      </c>
      <c r="L273" s="17">
        <v>119.32</v>
      </c>
      <c r="M273" s="17"/>
      <c r="N273" s="17">
        <v>73.145043853000004</v>
      </c>
      <c r="O273" s="36">
        <v>21.458328904000002</v>
      </c>
      <c r="P273" s="20" t="s">
        <v>26</v>
      </c>
      <c r="Q273" s="15"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497</v>
      </c>
      <c r="D274" s="19" t="s">
        <v>498</v>
      </c>
      <c r="E274" s="16"/>
      <c r="F274" s="18">
        <v>143.72</v>
      </c>
      <c r="G274" s="18">
        <v>133.41999999999999</v>
      </c>
      <c r="H274" s="18">
        <v>123.13</v>
      </c>
      <c r="I274" s="17"/>
      <c r="J274" s="18">
        <v>145.9</v>
      </c>
      <c r="K274" s="18">
        <v>166.48</v>
      </c>
      <c r="L274" s="18">
        <v>199.79</v>
      </c>
      <c r="M274" s="18"/>
      <c r="N274" s="18">
        <v>81.460950280999995</v>
      </c>
      <c r="O274" s="18">
        <v>4.767541853</v>
      </c>
      <c r="P274" s="19" t="s">
        <v>26</v>
      </c>
      <c r="Q274" s="14"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507</v>
      </c>
      <c r="D275" s="20" t="s">
        <v>508</v>
      </c>
      <c r="E275" s="16"/>
      <c r="F275" s="17">
        <v>67.36</v>
      </c>
      <c r="G275" s="17">
        <v>59.78</v>
      </c>
      <c r="H275" s="17">
        <v>52.21</v>
      </c>
      <c r="I275" s="17"/>
      <c r="J275" s="17">
        <v>84.5</v>
      </c>
      <c r="K275" s="17">
        <v>99.64</v>
      </c>
      <c r="L275" s="17">
        <v>124.14</v>
      </c>
      <c r="M275" s="17"/>
      <c r="N275" s="17">
        <v>56.984005783999997</v>
      </c>
      <c r="O275" s="36">
        <v>2.9693440015000001</v>
      </c>
      <c r="P275" s="20" t="s">
        <v>26</v>
      </c>
      <c r="Q275" s="15"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475</v>
      </c>
      <c r="D276" s="19" t="s">
        <v>476</v>
      </c>
      <c r="E276" s="16"/>
      <c r="F276" s="18">
        <v>52.8</v>
      </c>
      <c r="G276" s="18">
        <v>49.77</v>
      </c>
      <c r="H276" s="18">
        <v>46.74</v>
      </c>
      <c r="I276" s="17"/>
      <c r="J276" s="18">
        <v>53.79</v>
      </c>
      <c r="K276" s="18">
        <v>59.84</v>
      </c>
      <c r="L276" s="18">
        <v>69.63</v>
      </c>
      <c r="M276" s="18"/>
      <c r="N276" s="18">
        <v>70.624897649999994</v>
      </c>
      <c r="O276" s="18">
        <v>2.2924282324999998</v>
      </c>
      <c r="P276" s="19" t="s">
        <v>26</v>
      </c>
      <c r="Q276" s="14"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429</v>
      </c>
      <c r="D277" s="20" t="s">
        <v>430</v>
      </c>
      <c r="E277" s="16"/>
      <c r="F277" s="17">
        <v>47.03</v>
      </c>
      <c r="G277" s="17">
        <v>42.48</v>
      </c>
      <c r="H277" s="17">
        <v>37.94</v>
      </c>
      <c r="I277" s="17"/>
      <c r="J277" s="17">
        <v>56.5</v>
      </c>
      <c r="K277" s="17">
        <v>65.58</v>
      </c>
      <c r="L277" s="17">
        <v>80.28</v>
      </c>
      <c r="M277" s="17"/>
      <c r="N277" s="17">
        <v>61.897261426999997</v>
      </c>
      <c r="O277" s="36">
        <v>35.379708677000004</v>
      </c>
      <c r="P277" s="20" t="s">
        <v>26</v>
      </c>
      <c r="Q277" s="15"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431</v>
      </c>
      <c r="D278" s="19" t="s">
        <v>432</v>
      </c>
      <c r="E278" s="16"/>
      <c r="F278" s="18">
        <v>336</v>
      </c>
      <c r="G278" s="18">
        <v>306.72000000000003</v>
      </c>
      <c r="H278" s="18">
        <v>277.44</v>
      </c>
      <c r="I278" s="17"/>
      <c r="J278" s="18">
        <v>405.8</v>
      </c>
      <c r="K278" s="18">
        <v>464.35</v>
      </c>
      <c r="L278" s="18">
        <v>559.1</v>
      </c>
      <c r="M278" s="18"/>
      <c r="N278" s="18">
        <v>55.735833716000002</v>
      </c>
      <c r="O278" s="18">
        <v>21.792165424</v>
      </c>
      <c r="P278" s="19" t="s">
        <v>26</v>
      </c>
      <c r="Q278" s="14"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433</v>
      </c>
      <c r="D279" s="20" t="s">
        <v>434</v>
      </c>
      <c r="E279" s="16"/>
      <c r="F279" s="17">
        <v>88.48</v>
      </c>
      <c r="G279" s="17">
        <v>77.67</v>
      </c>
      <c r="H279" s="17">
        <v>66.87</v>
      </c>
      <c r="I279" s="17"/>
      <c r="J279" s="17">
        <v>110.78</v>
      </c>
      <c r="K279" s="17">
        <v>132.38</v>
      </c>
      <c r="L279" s="17">
        <v>167.34</v>
      </c>
      <c r="M279" s="17"/>
      <c r="N279" s="17">
        <v>61.365042404</v>
      </c>
      <c r="O279" s="36">
        <v>26.39236219</v>
      </c>
      <c r="P279" s="20" t="s">
        <v>26</v>
      </c>
      <c r="Q279" s="15"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435</v>
      </c>
      <c r="D280" s="19" t="s">
        <v>436</v>
      </c>
      <c r="E280" s="16"/>
      <c r="F280" s="18">
        <v>122.94</v>
      </c>
      <c r="G280" s="18">
        <v>117.5</v>
      </c>
      <c r="H280" s="18">
        <v>112.06</v>
      </c>
      <c r="I280" s="17"/>
      <c r="J280" s="18">
        <v>124.83</v>
      </c>
      <c r="K280" s="18">
        <v>135.69999999999999</v>
      </c>
      <c r="L280" s="18">
        <v>153.30000000000001</v>
      </c>
      <c r="M280" s="18"/>
      <c r="N280" s="18">
        <v>74.488630154000006</v>
      </c>
      <c r="O280" s="18">
        <v>4.1452383450000001</v>
      </c>
      <c r="P280" s="19" t="s">
        <v>26</v>
      </c>
      <c r="Q280" s="14"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437</v>
      </c>
      <c r="D281" s="20" t="s">
        <v>438</v>
      </c>
      <c r="E281" s="16"/>
      <c r="F281" s="17">
        <v>109.03</v>
      </c>
      <c r="G281" s="17">
        <v>104.17</v>
      </c>
      <c r="H281" s="17">
        <v>99.31</v>
      </c>
      <c r="I281" s="17"/>
      <c r="J281" s="17">
        <v>110.91</v>
      </c>
      <c r="K281" s="17">
        <v>120.62</v>
      </c>
      <c r="L281" s="17">
        <v>136.35</v>
      </c>
      <c r="M281" s="17"/>
      <c r="N281" s="17">
        <v>74.395906756000002</v>
      </c>
      <c r="O281" s="36">
        <v>6.8376038084999999</v>
      </c>
      <c r="P281" s="20" t="s">
        <v>26</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814</v>
      </c>
      <c r="D282" s="19" t="s">
        <v>815</v>
      </c>
      <c r="E282" s="16"/>
      <c r="F282" s="18">
        <v>235.83</v>
      </c>
      <c r="G282" s="18">
        <v>227.05</v>
      </c>
      <c r="H282" s="18">
        <v>218.28</v>
      </c>
      <c r="I282" s="17"/>
      <c r="J282" s="18">
        <v>239.5</v>
      </c>
      <c r="K282" s="18">
        <v>257.04000000000002</v>
      </c>
      <c r="L282" s="18">
        <v>285.43</v>
      </c>
      <c r="M282" s="18"/>
      <c r="N282" s="18">
        <v>67.561868004000004</v>
      </c>
      <c r="O282" s="18">
        <v>4.9874055129999997</v>
      </c>
      <c r="P282" s="19" t="s">
        <v>26</v>
      </c>
      <c r="Q282" s="14" t="s">
        <v>816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439</v>
      </c>
      <c r="D283" s="20" t="s">
        <v>440</v>
      </c>
      <c r="E283" s="16"/>
      <c r="F283" s="17">
        <v>32</v>
      </c>
      <c r="G283" s="17">
        <v>28.07</v>
      </c>
      <c r="H283" s="17">
        <v>24.15</v>
      </c>
      <c r="I283" s="17"/>
      <c r="J283" s="17">
        <v>40</v>
      </c>
      <c r="K283" s="17">
        <v>47.84</v>
      </c>
      <c r="L283" s="17">
        <v>60.54</v>
      </c>
      <c r="M283" s="17"/>
      <c r="N283" s="17">
        <v>64.574355944000004</v>
      </c>
      <c r="O283" s="36">
        <v>10.831664548000001</v>
      </c>
      <c r="P283" s="20" t="s">
        <v>26</v>
      </c>
      <c r="Q283" s="15"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818</v>
      </c>
      <c r="D284" s="19" t="s">
        <v>819</v>
      </c>
      <c r="E284" s="16"/>
      <c r="F284" s="18">
        <v>9.83</v>
      </c>
      <c r="G284" s="18">
        <v>6.07</v>
      </c>
      <c r="H284" s="18">
        <v>2.31</v>
      </c>
      <c r="I284" s="17"/>
      <c r="J284" s="18">
        <v>19.57</v>
      </c>
      <c r="K284" s="18">
        <v>27.08</v>
      </c>
      <c r="L284" s="18">
        <v>39.24</v>
      </c>
      <c r="M284" s="18"/>
      <c r="N284" s="18">
        <v>59.021220911</v>
      </c>
      <c r="O284" s="18">
        <v>1.7069415655</v>
      </c>
      <c r="P284" s="19" t="s">
        <v>26</v>
      </c>
      <c r="Q284" s="14" t="s">
        <v>820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821</v>
      </c>
      <c r="D285" s="20" t="s">
        <v>822</v>
      </c>
      <c r="E285" s="16"/>
      <c r="F285" s="17">
        <v>22.04</v>
      </c>
      <c r="G285" s="17">
        <v>13.42</v>
      </c>
      <c r="H285" s="17">
        <v>4.8099999999999996</v>
      </c>
      <c r="I285" s="17"/>
      <c r="J285" s="17">
        <v>44.5</v>
      </c>
      <c r="K285" s="17">
        <v>61.72</v>
      </c>
      <c r="L285" s="17">
        <v>89.59</v>
      </c>
      <c r="M285" s="17"/>
      <c r="N285" s="17">
        <v>62.045880795999999</v>
      </c>
      <c r="O285" s="36">
        <v>1.912629269</v>
      </c>
      <c r="P285" s="20" t="s">
        <v>26</v>
      </c>
      <c r="Q285" s="15" t="s">
        <v>823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509</v>
      </c>
      <c r="D286" s="19" t="s">
        <v>510</v>
      </c>
      <c r="E286" s="16"/>
      <c r="F286" s="18">
        <v>7.43</v>
      </c>
      <c r="G286" s="18">
        <v>6.78</v>
      </c>
      <c r="H286" s="18">
        <v>6.13</v>
      </c>
      <c r="I286" s="17"/>
      <c r="J286" s="18">
        <v>8.65</v>
      </c>
      <c r="K286" s="18">
        <v>9.94</v>
      </c>
      <c r="L286" s="18">
        <v>12.04</v>
      </c>
      <c r="M286" s="18"/>
      <c r="N286" s="18">
        <v>47.930302312000002</v>
      </c>
      <c r="O286" s="18">
        <v>11.055746143</v>
      </c>
      <c r="P286" s="19" t="s">
        <v>26</v>
      </c>
      <c r="Q286" s="14" t="s">
        <v>824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441</v>
      </c>
      <c r="D287" s="20" t="s">
        <v>442</v>
      </c>
      <c r="E287" s="16"/>
      <c r="F287" s="17" t="e">
        <v>#VALUE!</v>
      </c>
      <c r="G287" s="17" t="e">
        <v>#VALUE!</v>
      </c>
      <c r="H287" s="17" t="e">
        <v>#VALUE!</v>
      </c>
      <c r="I287" s="17"/>
      <c r="J287" s="17" t="e">
        <v>#VALUE!</v>
      </c>
      <c r="K287" s="17" t="e">
        <v>#VALUE!</v>
      </c>
      <c r="L287" s="17" t="e">
        <v>#VALUE!</v>
      </c>
      <c r="M287" s="17"/>
      <c r="N287" s="17">
        <v>54.851294748999997</v>
      </c>
      <c r="O287" s="36">
        <v>1.1094628628999998</v>
      </c>
      <c r="P287" s="20" t="s">
        <v>26</v>
      </c>
      <c r="Q287" s="15" t="s">
        <v>41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443</v>
      </c>
      <c r="D288" s="19" t="s">
        <v>444</v>
      </c>
      <c r="E288" s="16"/>
      <c r="F288" s="18">
        <v>13.65</v>
      </c>
      <c r="G288" s="18">
        <v>13.08</v>
      </c>
      <c r="H288" s="18">
        <v>12.51</v>
      </c>
      <c r="I288" s="17"/>
      <c r="J288" s="18">
        <v>13.86</v>
      </c>
      <c r="K288" s="18">
        <v>14.99</v>
      </c>
      <c r="L288" s="18">
        <v>16.829999999999998</v>
      </c>
      <c r="M288" s="18"/>
      <c r="N288" s="18">
        <v>71.032085061999993</v>
      </c>
      <c r="O288" s="18">
        <v>14.93648134</v>
      </c>
      <c r="P288" s="19" t="s">
        <v>26</v>
      </c>
      <c r="Q288" s="14" t="s">
        <v>825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445</v>
      </c>
      <c r="D289" s="19" t="s">
        <v>446</v>
      </c>
      <c r="E289" s="16"/>
      <c r="F289" s="18">
        <v>15.01</v>
      </c>
      <c r="G289" s="18">
        <v>13.37</v>
      </c>
      <c r="H289" s="18">
        <v>11.74</v>
      </c>
      <c r="I289" s="17"/>
      <c r="J289" s="18">
        <v>18.88</v>
      </c>
      <c r="K289" s="18">
        <v>22.14</v>
      </c>
      <c r="L289" s="18">
        <v>27.42</v>
      </c>
      <c r="M289" s="18"/>
      <c r="N289" s="18">
        <v>56.546942848</v>
      </c>
      <c r="O289" s="18">
        <v>30.738923564</v>
      </c>
      <c r="P289" s="19" t="s">
        <v>26</v>
      </c>
      <c r="Q289" s="14" t="s">
        <v>826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447</v>
      </c>
      <c r="D290" s="20" t="s">
        <v>448</v>
      </c>
      <c r="E290" s="16"/>
      <c r="F290" s="17">
        <v>19.510000000000002</v>
      </c>
      <c r="G290" s="17">
        <v>18.27</v>
      </c>
      <c r="H290" s="17">
        <v>17.03</v>
      </c>
      <c r="I290" s="17"/>
      <c r="J290" s="17">
        <v>20.82</v>
      </c>
      <c r="K290" s="17">
        <v>23.29</v>
      </c>
      <c r="L290" s="17">
        <v>27.3</v>
      </c>
      <c r="M290" s="17"/>
      <c r="N290" s="17">
        <v>52.442045690999997</v>
      </c>
      <c r="O290" s="36">
        <v>42.861621157000002</v>
      </c>
      <c r="P290" s="20" t="s">
        <v>26</v>
      </c>
      <c r="Q290" s="15" t="s">
        <v>827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499</v>
      </c>
      <c r="D291" s="19" t="s">
        <v>500</v>
      </c>
      <c r="E291" s="16"/>
      <c r="F291" s="18">
        <v>13.23</v>
      </c>
      <c r="G291" s="18">
        <v>12.03</v>
      </c>
      <c r="H291" s="18">
        <v>10.84</v>
      </c>
      <c r="I291" s="17"/>
      <c r="J291" s="18">
        <v>16.07</v>
      </c>
      <c r="K291" s="18">
        <v>18.45</v>
      </c>
      <c r="L291" s="18">
        <v>22.31</v>
      </c>
      <c r="M291" s="18"/>
      <c r="N291" s="18">
        <v>54.682821511</v>
      </c>
      <c r="O291" s="18">
        <v>5.7031615879999995</v>
      </c>
      <c r="P291" s="19" t="s">
        <v>26</v>
      </c>
      <c r="Q291" s="14" t="s">
        <v>828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829</v>
      </c>
      <c r="D292" s="20" t="s">
        <v>830</v>
      </c>
      <c r="E292" s="16"/>
      <c r="F292" s="17">
        <v>18.04</v>
      </c>
      <c r="G292" s="17">
        <v>15.53</v>
      </c>
      <c r="H292" s="17">
        <v>13.02</v>
      </c>
      <c r="I292" s="17"/>
      <c r="J292" s="17">
        <v>24.11</v>
      </c>
      <c r="K292" s="17">
        <v>29.12</v>
      </c>
      <c r="L292" s="17">
        <v>37.229999999999997</v>
      </c>
      <c r="M292" s="17"/>
      <c r="N292" s="17">
        <v>56.911193324000003</v>
      </c>
      <c r="O292" s="36">
        <v>2.5150919690000002</v>
      </c>
      <c r="P292" s="20" t="s">
        <v>26</v>
      </c>
      <c r="Q292" s="15" t="s">
        <v>831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2025-04-16T22:05:51Z</cp:lastPrinted>
  <dcterms:created xsi:type="dcterms:W3CDTF">2020-05-21T15:06:06Z</dcterms:created>
  <dcterms:modified xsi:type="dcterms:W3CDTF">2025-04-30T23:39:55Z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