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84" documentId="14_{20F11C33-3677-4C30-A3E1-0027A7024503}" xr6:coauthVersionLast="47" xr6:coauthVersionMax="47" xr10:uidLastSave="{372657F8-9937-42A8-BB8F-6A8A5089E5D2}"/>
  <bookViews>
    <workbookView xWindow="-120" yWindow="-120" windowWidth="29040" windowHeight="16440"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<sst xmlns="http://schemas.openxmlformats.org/spreadsheetml/2006/main" count="1164" uniqueCount="843">
  <si>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</si>
  <si>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</si>
  <si>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</si>
  <si>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</si>
  <si>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</si>
  <si>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</si>
  <si>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</si>
  <si>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</si>
  <si>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</si>
  <si>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</si>
  <si>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</si>
  <si>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</si>
  <si>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</si>
  <si>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</si>
  <si>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</si>
  <si>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</si>
  <si>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</si>
  <si>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</si>
  <si>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</si>
  <si>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</si>
  <si>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</si>
  <si>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</si>
  <si>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</si>
  <si>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</si>
  <si>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</si>
  <si>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</si>
  <si>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</si>
  <si>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</si>
  <si>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</si>
  <si>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</si>
  <si>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</si>
  <si>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</si>
  <si>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</si>
  <si>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</si>
  <si>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</si>
  <si>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</si>
  <si>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</si>
  <si>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</si>
  <si>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</si>
  <si>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</si>
  <si>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</si>
  <si>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</si>
  <si>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</si>
  <si>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</si>
  <si>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</si>
  <si>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</si>
  <si>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</si>
  <si>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</si>
  <si>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</si>
  <si>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</si>
  <si>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</si>
  <si>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</si>
  <si>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</si>
  <si>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</si>
  <si>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</si>
  <si>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</si>
  <si>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</si>
  <si>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</si>
  <si>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</si>
  <si>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</si>
  <si>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</si>
  <si>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</si>
  <si>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</si>
  <si>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</si>
  <si>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</si>
  <si>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</si>
  <si>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</si>
  <si>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</si>
  <si>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</si>
  <si>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</si>
  <si>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</si>
  <si>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</si>
  <si>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</si>
  <si>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</si>
  <si>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</si>
  <si>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</si>
  <si>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</si>
  <si>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</si>
  <si>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</si>
  <si>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</si>
  <si>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</si>
  <si>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</si>
  <si>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</si>
  <si>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</si>
  <si>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</si>
  <si>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</si>
  <si>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</si>
  <si>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</si>
  <si>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</si>
  <si>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</si>
  <si>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</si>
  <si>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</si>
  <si>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</si>
  <si>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</si>
  <si>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</si>
  <si>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</si>
  <si>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</si>
  <si>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</si>
  <si>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</si>
  <si>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</si>
  <si>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</si>
  <si>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</si>
  <si>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</si>
  <si>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</si>
  <si>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</si>
  <si>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</si>
  <si>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</si>
  <si>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</si>
  <si>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</si>
  <si>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</si>
  <si>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</si>
  <si>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</si>
  <si>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</si>
  <si>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</si>
  <si>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</si>
  <si>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</si>
  <si>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</si>
  <si>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</si>
  <si>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</si>
  <si>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</si>
  <si>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</si>
  <si>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</si>
  <si>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</si>
  <si>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</si>
  <si>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</si>
  <si>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</si>
  <si>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</si>
  <si>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</si>
  <si>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</si>
  <si>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</si>
  <si>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</si>
  <si>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</si>
  <si>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</si>
  <si>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</si>
  <si>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</si>
  <si>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</si>
  <si>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</si>
  <si>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</si>
  <si>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</si>
  <si>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</si>
  <si>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</si>
  <si>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</si>
  <si>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</si>
  <si>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</si>
  <si>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</si>
  <si>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</si>
  <si>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</si>
  <si>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</si>
  <si>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</si>
  <si>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</si>
  <si>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</si>
  <si>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</si>
  <si>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</si>
  <si>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</si>
  <si>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</si>
  <si>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</si>
  <si>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</si>
  <si>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</si>
  <si>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</si>
  <si>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</si>
  <si>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</si>
  <si>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</si>
  <si>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</si>
  <si>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</si>
  <si>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</si>
  <si>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</si>
  <si>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</si>
  <si>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</si>
  <si>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</si>
  <si>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</si>
  <si>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</si>
  <si>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</si>
  <si>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</si>
  <si>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</si>
  <si>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</si>
  <si>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</si>
  <si>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</si>
  <si>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</si>
  <si>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</si>
  <si>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</si>
  <si>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</si>
  <si>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</si>
  <si>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</si>
  <si>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</si>
  <si>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</si>
  <si>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</si>
  <si>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</si>
  <si>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</si>
  <si>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</si>
  <si>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</si>
  <si>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</si>
  <si>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</si>
  <si>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</si>
  <si>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</si>
  <si>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</si>
  <si>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</si>
  <si>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</si>
  <si>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</si>
  <si>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</si>
  <si>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</si>
  <si>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</si>
  <si>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</si>
  <si>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</si>
  <si>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</si>
  <si>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</si>
  <si>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</si>
  <si>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</si>
  <si>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</si>
  <si>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</si>
  <si>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</si>
  <si>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</si>
  <si>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</si>
  <si>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</si>
  <si>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</si>
  <si>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</si>
  <si>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</si>
  <si>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</si>
  <si>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</si>
  <si>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</si>
  <si>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</si>
  <si>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</si>
  <si>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</si>
  <si>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</si>
  <si>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</si>
  <si>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</si>
  <si>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</si>
  <si>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</si>
  <si>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</si>
  <si>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</si>
  <si>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</si>
  <si>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</si>
  <si>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</si>
  <si>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</si>
  <si>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</si>
  <si>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</si>
  <si>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</si>
  <si>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</si>
  <si>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</si>
  <si>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</si>
  <si>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</si>
  <si>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</si>
  <si>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</si>
  <si>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</si>
  <si>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</si>
  <si>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</si>
  <si>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</si>
  <si>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</si>
  <si>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</si>
  <si>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</si>
  <si>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</si>
  <si>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</si>
  <si>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</si>
  <si>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</si>
  <si>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</si>
  <si>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</si>
  <si>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</si>
  <si>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</si>
  <si>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</si>
  <si>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</si>
  <si>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</si>
  <si>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</si>
  <si>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</si>
  <si>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</si>
  <si>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</si>
  <si>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</si>
  <si>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</si>
  <si>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</si>
  <si>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</si>
  <si>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</si>
  <si>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</si>
  <si>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</si>
  <si>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</si>
  <si>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</si>
  <si>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</si>
  <si>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</si>
  <si>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</si>
  <si>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</si>
  <si>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</si>
  <si>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</si>
  <si>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</si>
  <si>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</si>
  <si>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</si>
  <si>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</si>
  <si>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</si>
  <si>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</si>
  <si>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</si>
  <si>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</si>
  <si>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</si>
  <si>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</si>
  <si>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</si>
  <si>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</si>
  <si>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</si>
  <si>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</si>
  <si>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</si>
  <si>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</si>
  <si>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</si>
  <si>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</si>
  <si>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</si>
  <si>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</si>
  <si>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</si>
  <si>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</si>
  <si>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</si>
  <si>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</si>
  <si>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</si>
  <si>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</si>
  <si>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</si>
  <si>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</si>
  <si>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</si>
  <si>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</si>
  <si>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</si>
  <si>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</si>
  <si>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</si>
  <si>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</si>
  <si>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</si>
  <si>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</si>
  <si>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</si>
  <si>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</si>
  <si>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</si>
  <si>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</si>
  <si>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</si>
  <si>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</si>
  <si>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</si>
  <si>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</si>
  <si>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</si>
  <si>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</si>
  <si>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</si>
  <si>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</si>
  <si>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</si>
  <si>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</si>
  <si>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</si>
  <si>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</si>
  <si>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</si>
  <si>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</si>
  <si>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</si>
  <si>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</si>
  <si>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</si>
  <si>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</si>
  <si>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</si>
  <si>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Aura 360</t>
  </si>
  <si>
    <t>AURA33</t>
  </si>
  <si>
    <t>TSMC34</t>
  </si>
  <si>
    <t>Taiwan Semiconductor Manufacturing Co Ltd</t>
  </si>
  <si>
    <t>Berkshire Hathaway Inc</t>
  </si>
  <si>
    <t>BERK34</t>
  </si>
  <si>
    <t>Syn Prop Tec</t>
  </si>
  <si>
    <t>SYNE3</t>
  </si>
  <si>
    <t>Azzas 2154</t>
  </si>
  <si>
    <t>AZZA3</t>
  </si>
  <si>
    <t>It Now Idiv</t>
  </si>
  <si>
    <t>DIVO11</t>
  </si>
  <si>
    <t>Microstrategy Inc</t>
  </si>
  <si>
    <t>M2ST34</t>
  </si>
  <si>
    <t>Brava</t>
  </si>
  <si>
    <t>BRAV3</t>
  </si>
  <si>
    <t>Trisul</t>
  </si>
  <si>
    <t>TRIS3</t>
  </si>
  <si>
    <t>Hashdex Eth</t>
  </si>
  <si>
    <t>ETHE11</t>
  </si>
  <si>
    <t>Ser Educa</t>
  </si>
  <si>
    <t>SEER3</t>
  </si>
  <si>
    <t>Netflix, Inc</t>
  </si>
  <si>
    <t>NFLX34</t>
  </si>
  <si>
    <t>Gol</t>
  </si>
  <si>
    <t>GOLL4</t>
  </si>
  <si>
    <t>Eletromidia</t>
  </si>
  <si>
    <t>ELMD3</t>
  </si>
  <si>
    <t>Pague Menos</t>
  </si>
  <si>
    <t>PGMN3</t>
  </si>
  <si>
    <t>Investo Wrld</t>
  </si>
  <si>
    <t>WRLD11</t>
  </si>
  <si>
    <t>Nu Holdings Ltd.</t>
  </si>
  <si>
    <t>Isa Energia</t>
  </si>
  <si>
    <t>ISAE4</t>
  </si>
  <si>
    <t>Petrorio</t>
  </si>
  <si>
    <t>Etf BV Spyi</t>
  </si>
  <si>
    <t>SPYI11</t>
  </si>
  <si>
    <t>P.Acucar-Cbd</t>
  </si>
  <si>
    <t>Petz</t>
  </si>
  <si>
    <t>Planoeplano</t>
  </si>
  <si>
    <t>Trend Europa</t>
  </si>
  <si>
    <t>EURP11</t>
  </si>
  <si>
    <t>Jpmorgan Chase &amp; Co</t>
  </si>
  <si>
    <t>JPMC34</t>
  </si>
  <si>
    <t>Simpar</t>
  </si>
  <si>
    <t>It Now Spxi</t>
  </si>
  <si>
    <t>SPXI11</t>
  </si>
  <si>
    <t>It Now Teck</t>
  </si>
  <si>
    <t>TECK11</t>
  </si>
  <si>
    <t>Bemobi Tech</t>
  </si>
  <si>
    <t>BMOB3</t>
  </si>
  <si>
    <t>JSL</t>
  </si>
  <si>
    <t>JSLG3</t>
  </si>
  <si>
    <t>Alibaba Group Holding Ltd</t>
  </si>
  <si>
    <t>BABA34</t>
  </si>
  <si>
    <t>Palantir Technologies Inc</t>
  </si>
  <si>
    <t>P2LT34</t>
  </si>
  <si>
    <t>Trend Nasdaq</t>
  </si>
  <si>
    <t>NASD11</t>
  </si>
  <si>
    <t>Trend Ouro</t>
  </si>
  <si>
    <t>GOLD11</t>
  </si>
  <si>
    <t>Trend China</t>
  </si>
  <si>
    <t>XINA11</t>
  </si>
  <si>
    <t>Petrorecsa</t>
  </si>
  <si>
    <t>Porto Seguro</t>
  </si>
  <si>
    <t>Recrusul</t>
  </si>
  <si>
    <t>Sabesp</t>
  </si>
  <si>
    <t>It Now SP BR</t>
  </si>
  <si>
    <t>SPXR11</t>
  </si>
  <si>
    <t>RCSL4</t>
  </si>
  <si>
    <t>Trend Ibovx</t>
  </si>
  <si>
    <t>BOVX11</t>
  </si>
  <si>
    <t>Altas</t>
  </si>
  <si>
    <t>Baixas</t>
  </si>
  <si>
    <t>Cruzando</t>
  </si>
  <si>
    <t>Rede D Or</t>
  </si>
  <si>
    <t>Track Field</t>
  </si>
  <si>
    <t>TFCO4</t>
  </si>
  <si>
    <t>Fundo Buena Vista II Fundo de Índice</t>
  </si>
  <si>
    <t>QQQI11</t>
  </si>
  <si>
    <t>Rumo S.A.</t>
  </si>
  <si>
    <t>CMIG3</t>
  </si>
  <si>
    <t>iShares MSCI EAFE Esg Optimized ETF</t>
  </si>
  <si>
    <t>BEGD39</t>
  </si>
  <si>
    <t>Blau</t>
  </si>
  <si>
    <t>BLAU3</t>
  </si>
  <si>
    <t>Taurus Armas</t>
  </si>
  <si>
    <t>TASA4</t>
  </si>
  <si>
    <t>Vitrueduca</t>
  </si>
  <si>
    <t>VTRU3</t>
  </si>
  <si>
    <t>Wiz Co</t>
  </si>
  <si>
    <t>WIZC3</t>
  </si>
  <si>
    <t>KLBN3</t>
  </si>
  <si>
    <t>Automob</t>
  </si>
  <si>
    <t>AMOB3</t>
  </si>
  <si>
    <t>Mitre Realty</t>
  </si>
  <si>
    <t>MTRE3</t>
  </si>
  <si>
    <t>Azt Energia</t>
  </si>
  <si>
    <t>AZTE3</t>
  </si>
  <si>
    <t>Desktopsigma</t>
  </si>
  <si>
    <t>DESK3</t>
  </si>
  <si>
    <t>Dimed</t>
  </si>
  <si>
    <t>PNVL3</t>
  </si>
  <si>
    <t>Oi</t>
  </si>
  <si>
    <t>OIBR3</t>
  </si>
  <si>
    <t>Melnick</t>
  </si>
  <si>
    <t>MELK3</t>
  </si>
  <si>
    <t>Schulz</t>
  </si>
  <si>
    <t>SHUL4</t>
  </si>
  <si>
    <t>TAEE4</t>
  </si>
  <si>
    <t>Positivo Tec</t>
  </si>
  <si>
    <t>Priner</t>
  </si>
  <si>
    <t>Aeris</t>
  </si>
  <si>
    <t>AERI3</t>
  </si>
  <si>
    <t>Randon Part</t>
  </si>
  <si>
    <t>Zamp S.A.</t>
  </si>
  <si>
    <t>ZAMP3</t>
  </si>
  <si>
    <t>Banco BMG</t>
  </si>
  <si>
    <t>BMGB4</t>
  </si>
  <si>
    <t>Dasa</t>
  </si>
  <si>
    <t>DASA3</t>
  </si>
  <si>
    <t>Raizen</t>
  </si>
  <si>
    <t>RCSL3</t>
  </si>
  <si>
    <t>Nu Rend Ibov</t>
  </si>
  <si>
    <t>NDIV11</t>
  </si>
  <si>
    <t>Light S/A</t>
  </si>
  <si>
    <t>LIGT3</t>
  </si>
  <si>
    <t>Etf BV Iwmi</t>
  </si>
  <si>
    <t>IWMI11</t>
  </si>
  <si>
    <t>Jallesmachad</t>
  </si>
  <si>
    <t>JALL3</t>
  </si>
  <si>
    <t>POMO3</t>
  </si>
  <si>
    <t>Multilaser</t>
  </si>
  <si>
    <t>MLAS3</t>
  </si>
  <si>
    <t>Viveo</t>
  </si>
  <si>
    <t>VVEO3</t>
  </si>
  <si>
    <t>Broadcom Inc</t>
  </si>
  <si>
    <t>AVGO34</t>
  </si>
  <si>
    <t>Coca Cola Co</t>
  </si>
  <si>
    <t>COCA34</t>
  </si>
  <si>
    <t>Walt Disney Co</t>
  </si>
  <si>
    <t>DISB34</t>
  </si>
  <si>
    <t>iShares Bitcoin Trust</t>
  </si>
  <si>
    <t>IBIT39</t>
  </si>
  <si>
    <t>Bank Of America Corp</t>
  </si>
  <si>
    <t>BOAC34</t>
  </si>
  <si>
    <t>Meliuz</t>
  </si>
  <si>
    <t>CASH3</t>
  </si>
  <si>
    <t>Visa Inc</t>
  </si>
  <si>
    <t>VISA34</t>
  </si>
  <si>
    <t>Vaneck Gold Miners ETF</t>
  </si>
  <si>
    <t>GDXB39</t>
  </si>
  <si>
    <t>AMOB3 está em tendência de baixa no curto prazo e abaixo de 0,25 projetaria de 0,02 a -0,2. Tem resistências em 0,26  e 0,71.</t>
  </si>
  <si>
    <t>Coinbase Global, Inc</t>
  </si>
  <si>
    <t>C2OI34</t>
  </si>
  <si>
    <t>Helbor</t>
  </si>
  <si>
    <t>HBOR3</t>
  </si>
  <si>
    <t>Infracomm</t>
  </si>
  <si>
    <t>IFCM3</t>
  </si>
  <si>
    <t>Profarma</t>
  </si>
  <si>
    <t>PFRM3</t>
  </si>
  <si>
    <t>Qualicorp</t>
  </si>
  <si>
    <t>PORT3 está em tendência de alta no curto prazo e acima de 17,26 projetaria de 18,52 a 20,57. Tem suportes em 17 e 16,36.</t>
  </si>
  <si>
    <t>Etf BV Coin</t>
  </si>
  <si>
    <t>COIN11</t>
  </si>
  <si>
    <t>Qr Ether</t>
  </si>
  <si>
    <t>QETH11</t>
  </si>
  <si>
    <t>AZEV3</t>
  </si>
  <si>
    <t>Eli Lilly And Company</t>
  </si>
  <si>
    <t>LILY34</t>
  </si>
  <si>
    <t>FRAS3 está em tendência de alta no curto prazo e acima de 28,01 projetaria de 33,37 a 42,05. Tem suportes em 26,95 e 24,26.</t>
  </si>
  <si>
    <t>IFCM3 está em tendência de alta no curto prazo e acima de 0,17 projetaria de 0,24 a 0,37. Tem suportes em 0,11 e 0,07. O padrão de volume favorece a alta. O IFR sobrecomprado alerta realizações se perder 0,11.</t>
  </si>
  <si>
    <t>Oracle Corp</t>
  </si>
  <si>
    <t>ORCL34</t>
  </si>
  <si>
    <t>Quero-Quero</t>
  </si>
  <si>
    <t>LJQQ3 está em tendência de alta no curto prazo e acima de 3,01 projetaria de 3,71 a 4,85. Tem suportes em 2,71 e 2,35.</t>
  </si>
  <si>
    <t>Stoneco Ltd.</t>
  </si>
  <si>
    <t>STOC34</t>
  </si>
  <si>
    <t>Buena Vista V Fundo de Índice</t>
  </si>
  <si>
    <t>QQQQ11</t>
  </si>
  <si>
    <t>It Now Ifnc Fundo de Indice</t>
  </si>
  <si>
    <t>FIND11</t>
  </si>
  <si>
    <t>TTEN3 está em tendência de alta no curto prazo e acima de 16,6 projetaria de 18,99 a 22,87. Tem suportes em 14,15 e 12,95. O padrão de volume favorece a alta.</t>
  </si>
  <si>
    <t>ABCB4 está em tendência de baixa no curto prazo e abaixo de 20,14 projetaria de 19,33 a 18,52. Tem resistências em 20,65  e 22,26.</t>
  </si>
  <si>
    <t>AERI3 está em tendência de baixa no curto prazo e abaixo de 3,8 projetaria de 1,87 a -0,04. Tem resistências em 3,96  e 7,8.</t>
  </si>
  <si>
    <t>BABA34 está em tendência de baixa no curto prazo e abaixo de 26,72 projetaria de 22,77 a 18,82. Tem resistências em 27,28  e 35,17.</t>
  </si>
  <si>
    <t>Alliar</t>
  </si>
  <si>
    <t>AALR3</t>
  </si>
  <si>
    <t>AALR3 está em tendência de baixa no curto prazo e abaixo de 6,7 projetaria de 4,77 a 2,84. Tem resistências em 7,9  e 11,75. O IFR sobrevendido alerta para recuperações se superar 7,9</t>
  </si>
  <si>
    <t>ALOS3 está em tendência de alta no curto prazo e acima de 21,42 projetaria de 24,21 a 28,73. Tem suportes em 18,95 e 17,55.</t>
  </si>
  <si>
    <t>ALPA4 está em tendência de alta no curto prazo e acima de 7,28 projetaria de 8,15 a 9,57. Tem suportes em 6,86 e 6,42.</t>
  </si>
  <si>
    <t>GOGL34 está em tendência de baixa no curto prazo e abaixo de 73,05 projetaria de 63,28 a 53,51. Tem resistências em 74,95  e 94,48.</t>
  </si>
  <si>
    <t>ALUP11 está em tendência de alta no curto prazo e acima de 30,25 projetaria de 32,8 a 36,94. Tem suportes em 28,64 e 27,36. O padrão de volume favorece a alta.</t>
  </si>
  <si>
    <t>AMZO34 está em tendência de baixa no curto prazo e abaixo de 53,47 projetaria de 47,65 a 41,83. Tem resistências em 55,06  e 66,69.</t>
  </si>
  <si>
    <t>ABEV3 está em tendência de alta no curto prazo e acima de 13,79 projetaria de 15,74 a 18,91. Tem suportes em 13,33 e 12,35.</t>
  </si>
  <si>
    <t>AMBP3 está em tendência de baixa no curto prazo e abaixo de 119,99 projetaria de 68,53 a 17,08. Tem resistências em 127,98  e 230,88.</t>
  </si>
  <si>
    <t>AMER3 está em tendência de baixa no curto prazo e abaixo de 5,65 projetaria de 4,18 a 2,72. Tem resistências em 6,32  e 9,24.</t>
  </si>
  <si>
    <t>AAPL34 está em tendência de baixa no curto prazo e abaixo de 62,48 projetaria de 56,1 a 49,72. Tem resistências em 63,85  e 76,6.</t>
  </si>
  <si>
    <t>ARML3 está em tendência de baixa no curto prazo e abaixo de 3,63 projetaria de 2,15 a 0,67. Tem resistências em 3,81  e 6,76. O IFR sobrevendido alerta para recuperações se superar 3,81</t>
  </si>
  <si>
    <t>ASAI3 está em tendência de alta no curto prazo e acima de 8,31 projetaria de 10,37 a 13,71. Tem suportes em 7,49 e 6,45. O padrão de volume favorece a alta.</t>
  </si>
  <si>
    <t>AURA33 está em tendência de alta no curto prazo e acima de 37,98 projetaria de 47,53 a 63. Tem suportes em 36 e 31,22.</t>
  </si>
  <si>
    <t>AURE3 está em tendência de baixa no curto prazo e abaixo de 7,39 projetaria de 6,38 a 5,37. Tem resistências em 7,59  e 9,6.</t>
  </si>
  <si>
    <t>AZEV3 está em tendência de baixa no curto prazo e abaixo de 0,82 projetaria de 0,56 a 0,31. Tem resistências em 0,89  e 1,39.</t>
  </si>
  <si>
    <t>AZEV4 está em tendência de baixa no curto prazo e abaixo de 0,9 projetaria de 0,62 a 0,34. Tem resistências em 1  e 1,55.</t>
  </si>
  <si>
    <t>AZTE3 está em tendência de baixa no curto prazo e abaixo de 1,05 projetaria de 0,69 a 0,33. Tem resistências em 1,09  e 1,8.</t>
  </si>
  <si>
    <t>AZUL4 está em tendência de baixa no curto prazo e abaixo de 3,2 projetaria de 2,51 a 1,82. Tem resistências em 3,33  e 4,7. O IFR sobrevendido alerta para recuperações se superar 3,33</t>
  </si>
  <si>
    <t>AZZA3 está em tendência de alta no curto prazo e acima de 42,37 projetaria de 55,42 a 76,55. Tem suportes em 24,24 e 17,71.</t>
  </si>
  <si>
    <t>B3SA3 está em tendência de alta no curto prazo e acima de 12,83 projetaria de 15,26 a 19,21. Tem suportes em 11,99 e 10,77.</t>
  </si>
  <si>
    <t>BMGB4 está em tendência de alta no curto prazo e acima de 4,09 projetaria de 4,36 a 4,79. Tem suportes em 3,78 e 3,64. O padrão de volume favorece a alta.</t>
  </si>
  <si>
    <t>BPAN4 está em tendência de baixa no curto prazo e abaixo de 7,09 projetaria de 6,59 a 6,1. Tem resistências em 7,31  e 8,29.</t>
  </si>
  <si>
    <t>BOAC34 está em tendência de baixa no curto prazo e abaixo de 58,43 projetaria de 53,59 a 48,76. Tem resistências em 59,47  e 69,13.</t>
  </si>
  <si>
    <t>BRSR6 está em tendência de baixa no curto prazo e abaixo de 10,64 projetaria de 10,04 a 9,44. Tem resistências em 10,81  e 12.</t>
  </si>
  <si>
    <t>BBSE3 está em tendência de alta no curto prazo e acima de 41,3 projetaria de 47,46 a 57,42. Tem suportes em 40,25 e 37,16. O padrão de volume favorece a alta. O IFR sobrecomprado alerta realizações se perder 40,25.</t>
  </si>
  <si>
    <t>BMOB3 está em tendência de alta no curto prazo e acima de 17,65 projetaria de 20,57 a 25,31. Tem suportes em 16,85 e 15,38. O IFR sobrecomprado alerta realizações se perder 16,85.</t>
  </si>
  <si>
    <t>BERK34 está em tendência de alta no curto prazo e acima de 154,48 projetaria de 167,21 a 187,81. Tem suportes em 150,6 e 144,23.</t>
  </si>
  <si>
    <t>BLAU3 está em tendência de alta no curto prazo e acima de 15,03 projetaria de 17,36 a 21,13. Tem suportes em 12,61 e 11,44. O padrão de volume favorece a alta.</t>
  </si>
  <si>
    <t>SOJA3 está em tendência de baixa no curto prazo e abaixo de 10,16 projetaria de 9,62 a 9,08. Tem resistências em 10,45  e 11,52.</t>
  </si>
  <si>
    <t>BRBI11 está em tendência de alta no curto prazo e acima de 15,18 projetaria de 17,16 a 20,37. Tem suportes em 13,52 e 12,52. O padrão de volume favorece a alta.</t>
  </si>
  <si>
    <t>BBDC3 está em tendência de alta no curto prazo e acima de 11,71 projetaria de 12,81 a 14,6. Tem suportes em 11,11 e 10,55.</t>
  </si>
  <si>
    <t>BBDC4 está em tendência de alta no curto prazo e acima de 13,05 projetaria de 14,43 a 16,66. Tem suportes em 12,38 e 11,68.</t>
  </si>
  <si>
    <t>BRAP4 está em tendência de alta no curto prazo e acima de 18,52 projetaria de 20,39 a 23,43. Tem suportes em 17,91 e 16,97. O padrão de volume favorece a alta.</t>
  </si>
  <si>
    <t>BBAS3 está em tendência de alta no curto prazo e acima de 28,98 projetaria de 32,59 a 38,43. Tem suportes em 28,01 e 26,2.</t>
  </si>
  <si>
    <t>AGRO3 está em tendência de alta no curto prazo e acima de 23,92 projetaria de 26,45 a 30,55. Tem suportes em 22,41 e 21,14. O padrão de volume favorece a alta.</t>
  </si>
  <si>
    <t>BRKM5 está em tendência de baixa no curto prazo e abaixo de 10,62 projetaria de 8,93 a 7,24. Tem resistências em 11,05  e 14,42.</t>
  </si>
  <si>
    <t>BRAV3 está em tendência de alta no curto prazo e acima de 25,98 projetaria de 32,17 a 42,2. Tem suportes em 22,81 e 19,71. O IFR sobrecomprado alerta realizações se perder 22,81.</t>
  </si>
  <si>
    <t>BRFS3 está em tendência de alta no curto prazo e acima de 28,87 projetaria de 36,01 a 47,58. Tem suportes em 19,45 e 15,87.</t>
  </si>
  <si>
    <t>AVGO34 está em tendência de baixa no curto prazo e abaixo de 13,33 projetaria de 10,56 a 7,79. Tem resistências em 13,68  e 19,21. O IFR sobrevendido alerta para recuperações se superar 13,68</t>
  </si>
  <si>
    <t>BPAC11 está em tendência de alta no curto prazo e acima de 36,2 projetaria de 42,17 a 51,84. Tem suportes em 33,53 e 30,54. O padrão de volume favorece a alta.</t>
  </si>
  <si>
    <t>CXSE3 está em tendência de baixa no curto prazo e abaixo de 14,81 projetaria de 14,07 a 13,33. Tem resistências em 15,18  e 16,65.</t>
  </si>
  <si>
    <t>CAML3 está em tendência de alta no curto prazo e acima de 7,48 projetaria de 9,98 a 14,04. Tem suportes em 3,76 e 2,5. O padrão de volume favorece a alta.</t>
  </si>
  <si>
    <t>CRFB3 está em tendência de baixa no curto prazo e abaixo de 7,26 projetaria de 6,47 a 5,69. Tem resistências em 7,39  e 8,95.</t>
  </si>
  <si>
    <t>BHIA3 está em tendência de alta no curto prazo e acima de 11,21 projetaria de 16,53 a 25,14. Tem suportes em 9,16 e 6,49.</t>
  </si>
  <si>
    <t>CBAV3 está em tendência de alta no curto prazo e acima de 6,69 projetaria de 8,06 a 10,28. Tem suportes em 4,83 e 4,14. O padrão de volume favorece a alta.</t>
  </si>
  <si>
    <t>CCRO3 está em tendência de baixa no curto prazo e abaixo de 11,53 projetaria de 10,8 a 10,07. Tem resistências em 11,85  e 13,3.</t>
  </si>
  <si>
    <t>CEAB3 está em tendência de alta no curto prazo e acima de 12,28 projetaria de 15,34 a 20,3. Tem suportes em 10,62 e 9,08. O padrão de volume favorece a alta.</t>
  </si>
  <si>
    <t>CMIG3 está em tendência de baixa no curto prazo e abaixo de 14,27 projetaria de 13,7 a 13,14. Tem resistências em 14,73  e 15,85. O IFR sobrevendido alerta para recuperações se superar 14,73</t>
  </si>
  <si>
    <t>CMIG4 está em tendência de baixa no curto prazo e abaixo de 9,96 projetaria de 9,41 a 8,86. Tem resistências em 10,18  e 11,27. O IFR sobrevendido alerta para recuperações se superar 10,18</t>
  </si>
  <si>
    <t>CLSA3 está em tendência de alta no curto prazo e acima de 10,56 projetaria de 11,09 a 11,95. Tem suportes em 10,47 e 10,2. O padrão de volume favorece a alta. O IFR sobrecomprado alerta realizações se perder 10,47.</t>
  </si>
  <si>
    <t>COCA34 está em tendência de alta no curto prazo e acima de 70,46 projetaria de 77,13 a 87,93. Tem suportes em 67,64 e 64,3.</t>
  </si>
  <si>
    <t>COGN3 está em tendência de alta no curto prazo e acima de 2,18 projetaria de 2,92 a 4,12. Tem suportes em 2,07 e 1,69. O padrão de volume favorece a alta. O IFR sobrecomprado alerta realizações se perder 2,07.</t>
  </si>
  <si>
    <t>C2OI34 está em tendência de baixa no curto prazo e abaixo de 38,64 projetaria de 23,99 a 9,35. Tem resistências em 40,09  e 69,37.</t>
  </si>
  <si>
    <t>CSMG3 está em tendência de baixa no curto prazo e abaixo de 19,06 projetaria de 17,29 a 15,52. Tem resistências em 19,65  e 23,18. O IFR sobrevendido alerta para recuperações se superar 19,65</t>
  </si>
  <si>
    <t>CPLE3 está em tendência de alta no curto prazo e acima de 9,65 projetaria de 10,75 a 12,53. Tem suportes em 9,35 e 8,79. O padrão de volume favorece a alta.</t>
  </si>
  <si>
    <t>CPLE6 está em tendência de alta no curto prazo e acima de 10,7 projetaria de 11,92 a 13,9. Tem suportes em 10,41 e 9,79. O padrão de volume favorece a alta.</t>
  </si>
  <si>
    <t>CSAN3 está em tendência de baixa no curto prazo e abaixo de 7,33 projetaria de 6 a 4,67. Tem resistências em 7,5  e 10,15.</t>
  </si>
  <si>
    <t>CPFE3 está em tendência de alta no curto prazo e acima de 39,23 projetaria de 44,35 a 52,65. Tem suportes em 37,67 e 35,1.</t>
  </si>
  <si>
    <t>Cruzeiro Edu</t>
  </si>
  <si>
    <t>CSED3</t>
  </si>
  <si>
    <t>CSED3 está em tendência de alta no curto prazo e acima de 3,88 projetaria de 4,6 a 5,78. Tem suportes em 3,34 e 2,97.</t>
  </si>
  <si>
    <t>CMIN3 está em tendência de alta no curto prazo e acima de 6,51 projetaria de 7,69 a 9,6. Tem suportes em 6,03 e 5,43.</t>
  </si>
  <si>
    <t>CURY3 está em tendência de alta no curto prazo e acima de 25,61 projetaria de 31,16 a 40,14. Tem suportes em 24,45 e 21,67.</t>
  </si>
  <si>
    <t>CVCB3 está em tendência de alta no curto prazo e acima de 2,92 projetaria de 3,9 a 5,49. Tem suportes em 2,09 e 1,59. O padrão de volume favorece a alta.</t>
  </si>
  <si>
    <t>CYRE3 está em tendência de alta no curto prazo e acima de 24,7 projetaria de 30 a 38,59. Tem suportes em 23,82 e 21,16.</t>
  </si>
  <si>
    <t>DASA3 está em tendência de baixa no curto prazo e abaixo de 1,85 projetaria de 1,57 a 1,29. Tem resistências em 1,92  e 2,47.</t>
  </si>
  <si>
    <t>DESK3 está em tendência de baixa no curto prazo e abaixo de 7,83 projetaria de 5,95 a 4,07. Tem resistências em 8,13  e 11,88.</t>
  </si>
  <si>
    <t>DXCO3 está em tendência de baixa no curto prazo e abaixo de 5,35 projetaria de 4,55 a 3,75. Tem resistências em 5,59  e 7,18.</t>
  </si>
  <si>
    <t>PNVL3 está em tendência de alta no curto prazo e acima de 9,65 projetaria de 10,82 a 12,73. Tem suportes em 8,53 e 7,94. O padrão de volume favorece a alta.</t>
  </si>
  <si>
    <t>DIRR3 está em tendência de alta no curto prazo e acima de 33,05 projetaria de 38,71 a 47,88. Tem suportes em 31,32 e 28,48.</t>
  </si>
  <si>
    <t>ECOR3 está em tendência de alta no curto prazo e acima de 7,12 projetaria de 9,06 a 12,21. Tem suportes em 5,45 e 4,47. O padrão de volume favorece a alta.</t>
  </si>
  <si>
    <t>ELET3 está em tendência de alta no curto prazo e acima de 42,5 projetaria de 48,62 a 58,52. Tem suportes em 40,53 e 37,46.</t>
  </si>
  <si>
    <t>ELET6 está em tendência de alta no curto prazo e acima de 45,85 projetaria de 51,71 a 61,2. Tem suportes em 44,15 e 41,21.</t>
  </si>
  <si>
    <t>ELMD3 está em tendência de alta no curto prazo e acima de 31,86 projetaria de 34,74 a 39,41. Tem suportes em 30,22 e 28,77. O IFR sobrecomprado alerta realizações se perder 30,22.</t>
  </si>
  <si>
    <t>LILY34 está em tendência de baixa no curto prazo e abaixo de 150,72 projetaria de 139,4 a 128,08. Tem resistências em 157,06  e 179,69.</t>
  </si>
  <si>
    <t>EMBR3 está em tendência de baixa no curto prazo e abaixo de 64 projetaria de 56,15 a 48,3. Tem resistências em 66,06  e 81,75.</t>
  </si>
  <si>
    <t>ENGI11 está em tendência de baixa no curto prazo e abaixo de 39,65 projetaria de 36,77 a 33,89. Tem resistências em 40,59  e 46,34.</t>
  </si>
  <si>
    <t>ENEV3 está em tendência de baixa no curto prazo e abaixo de 11,95 projetaria de 10,8 a 9,66. Tem resistências em 12,49  e 14,77.</t>
  </si>
  <si>
    <t>EGIE3 está em tendência de alta no curto prazo e acima de 39,6 projetaria de 42,81 a 48,02. Tem suportes em 38,21 e 36,6.</t>
  </si>
  <si>
    <t>EQTL3 está em tendência de alta no curto prazo e acima de 33,77 projetaria de 38,47 a 46,09. Tem suportes em 31,75 e 29,39.</t>
  </si>
  <si>
    <t>EVEN3 está em tendência de baixa no curto prazo e abaixo de 5,77 projetaria de 5,22 a 4,68. Tem resistências em 6,06  e 7,14. O IFR sobrevendido alerta para recuperações se superar 6,06</t>
  </si>
  <si>
    <t>EZTC3 está em tendência de alta no curto prazo e acima de 15,79 projetaria de 19,19 a 24,7. Tem suportes em 15,18 e 13,47.</t>
  </si>
  <si>
    <t>FESA4 está em tendência de baixa no curto prazo e abaixo de 7,22 projetaria de 6,89 a 6,56. Tem resistências em 7,37  e 8,02. O IFR sobrevendido alerta para recuperações se superar 7,37</t>
  </si>
  <si>
    <t>FLRY3 está em tendência de alta no curto prazo e acima de 13,27 projetaria de 14,91 a 17,57. Tem suportes em 11,64 e 10,81.</t>
  </si>
  <si>
    <t>GFSA3 está em tendência de alta no curto prazo e acima de 2,78 projetaria de 3,83 a 5,54. Tem suportes em 2,2 e 1,67. O padrão de volume favorece a alta. O IFR sobrecomprado alerta realizações se perder 2,2.</t>
  </si>
  <si>
    <t>GGBR4 está em tendência de baixa no curto prazo e abaixo de 16,1 projetaria de 14,45 a 12,8. Tem resistências em 16,85  e 20,14.</t>
  </si>
  <si>
    <t>GOAU4 está em tendência de baixa no curto prazo e abaixo de 8,92 projetaria de 7,94 a 6,97. Tem resistências em 9,27  e 11,21.</t>
  </si>
  <si>
    <t>GOLL4 está em tendência de baixa no curto prazo e abaixo de 1,37 projetaria de 1,14 a 0,91. Tem resistências em 1,4  e 1,85.</t>
  </si>
  <si>
    <t>GGPS3 está em tendência de baixa no curto prazo e abaixo de 13 projetaria de 11,54 a 10,08. Tem resistências em 13,46  e 16,37.</t>
  </si>
  <si>
    <t>GRND3 está em tendência de baixa no curto prazo e abaixo de 5,5 projetaria de 5,14 a 4,78. Tem resistências em 5,65  e 6,36.</t>
  </si>
  <si>
    <t>GMAT3 está em tendência de alta no curto prazo e acima de 7,57 projetaria de 8,66 a 10,44. Tem suportes em 6,74 e 6,19.</t>
  </si>
  <si>
    <t>NTCO3 está em tendência de baixa no curto prazo e abaixo de 9,2 projetaria de 7,25 a 5,3. Tem resistências em 10,03  e 13,92. O IFR sobrevendido alerta para recuperações se superar 10,03</t>
  </si>
  <si>
    <t>SBFG3 está em tendência de alta no curto prazo e acima de 13,94 projetaria de 16,75 a 21,31. Tem suportes em 11,66 e 10,25.</t>
  </si>
  <si>
    <t>GUAR3 está em tendência de baixa no curto prazo e abaixo de 6,33 projetaria de 5,39 a 4,46. Tem resistências em 6,81  e 8,67.</t>
  </si>
  <si>
    <t>HAPV3 está em tendência de alta no curto prazo e acima de 3,08 projetaria de 3,75 a 4,85. Tem suportes em 2,18 e 1,84.</t>
  </si>
  <si>
    <t>HBOR3 está em tendência de alta no curto prazo e acima de 1,92 projetaria de 2,3 a 2,92. Tem suportes em 1,8 e 1,6. O padrão de volume favorece a alta. O IFR sobrecomprado alerta realizações se perder 1,8.</t>
  </si>
  <si>
    <t>HBSA3 está em tendência de alta no curto prazo e acima de 3,14 projetaria de 4,17 a 5,84. Tem suportes em 2,23 e 1,71.</t>
  </si>
  <si>
    <t>HYPE3 está em tendência de alta no curto prazo e acima de 20,74 projetaria de 23,6 a 28,24. Tem suportes em 19,16 e 17,72.</t>
  </si>
  <si>
    <t>IGTI11 está em tendência de alta no curto prazo e acima de 21,07 projetaria de 23,91 a 28,52. Tem suportes em 18,46 e 17,03.</t>
  </si>
  <si>
    <t>Intel Corp</t>
  </si>
  <si>
    <t>ITLC34</t>
  </si>
  <si>
    <t>ITLC34 está em tendência de baixa no curto prazo e abaixo de 20,5 projetaria de 18,05 a 15,61. Tem resistências em 21,52  e 26,4.</t>
  </si>
  <si>
    <t>INTB3 está em tendência de alta no curto prazo e acima de 16,66 projetaria de 19,77 a 24,82. Tem suportes em 12,51 e 10,95.</t>
  </si>
  <si>
    <t>INBR32 está em tendência de baixa no curto prazo e abaixo de 30,95 projetaria de 27,58 a 24,21. Tem resistências em 31,83  e 38,56.</t>
  </si>
  <si>
    <t>MYPK3 está em tendência de baixa no curto prazo e abaixo de 11,56 projetaria de 10,62 a 9,69. Tem resistências em 11,92  e 13,78.</t>
  </si>
  <si>
    <t>RANI3 está em tendência de baixa no curto prazo e abaixo de 7,17 projetaria de 6,73 a 6,29. Tem resistências em 7,3  e 8,17.</t>
  </si>
  <si>
    <t>IRBR3 está em tendência de alta no curto prazo e acima de 57,99 projetaria de 71,39 a 93,08. Tem suportes em 50,62 e 43,91.</t>
  </si>
  <si>
    <t>ISAE4 está em tendência de baixa no curto prazo e abaixo de 22,03 projetaria de 21,12 a 20,21. Tem resistências em 22,32  e 24,13.</t>
  </si>
  <si>
    <t>ITSA3</t>
  </si>
  <si>
    <t>ITSA3 está em tendência de baixa no curto prazo e abaixo de 9,55 projetaria de 8,93 a 8,31. Tem resistências em 9,79  e 11,02.</t>
  </si>
  <si>
    <t>ITSA4 está em tendência de alta no curto prazo e acima de 9,85 projetaria de 11,03 a 12,95. Tem suportes em 9,35 e 8,75.</t>
  </si>
  <si>
    <t>ITUB3 está em tendência de alta no curto prazo e acima de 29,02 projetaria de 32,93 a 39,26. Tem suportes em 27,58 e 25,62.</t>
  </si>
  <si>
    <t>ITUB4 está em tendência de alta no curto prazo e acima de 32,93 projetaria de 37,31 a 44,41. Tem suportes em 31,17 e 28,97.</t>
  </si>
  <si>
    <t>JALL3 está em tendência de baixa no curto prazo e abaixo de 3,99 projetaria de 3,54 a 3,09. Tem resistências em 4,07  e 4,96.</t>
  </si>
  <si>
    <t>JBSS3 está em tendência de alta no curto prazo e acima de 42,36 projetaria de 49,75 a 61,71. Tem suportes em 40,82 e 37,12. O IFR sobrecomprado alerta realizações se perder 40,82.</t>
  </si>
  <si>
    <t>JHSF3 está em tendência de alta no curto prazo e acima de 4,63 projetaria de 5,33 a 6,47. Tem suportes em 4,21 e 3,85. O padrão de volume favorece a alta. O IFR sobrecomprado alerta realizações se perder 4,21.</t>
  </si>
  <si>
    <t>JPMC34 está em tendência de baixa no curto prazo e abaixo de 137,36 projetaria de 127,78 a 118,21. Tem resistências em 140,29  e 159,43.</t>
  </si>
  <si>
    <t>JSLG3 está em tendência de baixa no curto prazo e abaixo de 5,02 projetaria de 4,18 a 3,35. Tem resistências em 5,36  e 7,02.</t>
  </si>
  <si>
    <t>KEPL3 está em tendência de alta no curto prazo e acima de 9,94 projetaria de 11,84 a 14,92. Tem suportes em 7,11 e 6,15. O padrão de volume favorece a alta.</t>
  </si>
  <si>
    <t>KLBN3 está em tendência de baixa no curto prazo e abaixo de 3,8 projetaria de 3,43 a 3,07. Tem resistências em 3,9  e 4,62. O IFR sobrevendido alerta para recuperações se superar 3,9</t>
  </si>
  <si>
    <t>KLBN4 está em tendência de baixa no curto prazo e abaixo de 3,72 projetaria de 3,4 a 3,08. Tem resistências em 3,8  e 4,43. O IFR sobrevendido alerta para recuperações se superar 3,8</t>
  </si>
  <si>
    <t>KLBN11 está em tendência de baixa no curto prazo e abaixo de 18,68 projetaria de 17,02 a 15,37. Tem resistências em 19,08  e 22,38. O IFR sobrevendido alerta para recuperações se superar 19,08</t>
  </si>
  <si>
    <t>LAVV3 está em tendência de alta no curto prazo e acima de 9,88 projetaria de 11,85 a 15,05. Tem suportes em 9,23 e 8,24. O padrão de volume favorece a alta.</t>
  </si>
  <si>
    <t>LIGT3 está em tendência de alta no curto prazo e acima de 5,45 projetaria de 6,59 a 8,44. Tem suportes em 4,69 e 4,11. O padrão de volume favorece a alta.</t>
  </si>
  <si>
    <t>RENT3 está em tendência de alta no curto prazo e acima de 43,14 projetaria de 53,5 a 70,27. Tem suportes em 33,6 e 28,41. O padrão de volume favorece a alta.</t>
  </si>
  <si>
    <t>LOGG3 está em tendência de alta no curto prazo e acima de 20,69 projetaria de 23,59 a 28,28. Tem suportes em 18,03 e 16,57. O padrão de volume favorece a alta.</t>
  </si>
  <si>
    <t>Log-In</t>
  </si>
  <si>
    <t>LOGN3</t>
  </si>
  <si>
    <t>LOGN3 está em tendência de baixa no curto prazo e abaixo de 20,9 projetaria de 19,84 a 18,79. Tem resistências em 21,32  e 23,42.</t>
  </si>
  <si>
    <t>LREN3 está em tendência de alta no curto prazo e acima de 15,09 projetaria de 17,84 a 22,3. Tem suportes em 12,18 e 10,8.</t>
  </si>
  <si>
    <t>LWSA3 está em tendência de alta no curto prazo e acima de 4,39 projetaria de 5,53 a 7,39. Tem suportes em 2,66 e 2,08.</t>
  </si>
  <si>
    <t>MDIA3 está em tendência de baixa no curto prazo e abaixo de 22,32 projetaria de 20,26 a 18,2. Tem resistências em 22,85  e 26,96.</t>
  </si>
  <si>
    <t>MGLU3 está em tendência de alta no curto prazo e acima de 11,46 projetaria de 15,01 a 20,76. Tem suportes em 10,15 e 8,37.</t>
  </si>
  <si>
    <t>POMO3 está em tendência de baixa no curto prazo e abaixo de 4,87 projetaria de 4,23 a 3,59. Tem resistências em 5,05  e 6,32. O IFR sobrevendido alerta para recuperações se superar 5,05</t>
  </si>
  <si>
    <t>POMO4 está em tendência de baixa no curto prazo e abaixo de 6,03 projetaria de 5,03 a 4,03. Tem resistências em 6,45  e 8,44.</t>
  </si>
  <si>
    <t>MRFG3 está em tendência de alta no curto prazo e acima de 18,96 projetaria de 22,4 a 27,97. Tem suportes em 17,88 e 16,15. O padrão de volume favorece a alta. O IFR sobrecomprado alerta realizações se perder 17,88.</t>
  </si>
  <si>
    <t>Mastercard Inc</t>
  </si>
  <si>
    <t>MSCD34</t>
  </si>
  <si>
    <t>MSCD34 está em tendência de alta no curto prazo e acima de 109,6 projetaria de 118 a 131,6. Tem suportes em 99,7 e 95,49. O padrão de volume favorece a alta.</t>
  </si>
  <si>
    <t>CASH3 está em tendência de baixa no curto prazo e abaixo de 3,22 projetaria de 2,68 a 2,15. Tem resistências em 3,3  e 4,36.</t>
  </si>
  <si>
    <t>MELK3 está em tendência de alta no curto prazo e acima de 3,49 projetaria de 4,03 a 4,92. Tem suportes em 3,19 e 2,91.</t>
  </si>
  <si>
    <t>MELI34 está em tendência de baixa no curto prazo e abaixo de 90,41 projetaria de 80,79 a 71,17. Tem resistências em 93,6  e 112,83.</t>
  </si>
  <si>
    <t>M1TA34 está em tendência de baixa no curto prazo e abaixo de 116,18 projetaria de 104,34 a 92,51. Tem resistências em 119,85  e 143,51.</t>
  </si>
  <si>
    <t>LEVE3 está em tendência de baixa no curto prazo e abaixo de 28,26 projetaria de 26,91 a 25,57. Tem resistências em 28,96  e 31,64.</t>
  </si>
  <si>
    <t>MSFT34 está em tendência de baixa no curto prazo e abaixo de 88,75 projetaria de 79,71 a 70,68. Tem resistências em 90,6  e 108,66.</t>
  </si>
  <si>
    <t>M2ST34 está em tendência de alta no curto prazo e acima de 38,15 projetaria de 49,78 a 68,6. Tem suportes em 22,96 e 17,14. O padrão de volume favorece a alta.</t>
  </si>
  <si>
    <t>MILS3 está em tendência de alta no curto prazo e acima de 10,07 projetaria de 11,28 a 13,24. Tem suportes em 9,43 e 8,82.</t>
  </si>
  <si>
    <t>BEEF3 está em tendência de alta no curto prazo e acima de 6,74 projetaria de 8,28 a 10,78. Tem suportes em 6,28 e 5,5. O padrão de volume favorece a alta. O IFR sobrecomprado alerta realizações se perder 6,28.</t>
  </si>
  <si>
    <t>MTRE3 está em tendência de alta no curto prazo e acima de 3,9 projetaria de 4,64 a 5,86. Tem suportes em 3,36 e 2,98. O padrão de volume favorece a alta.</t>
  </si>
  <si>
    <t>MDNE3 está em tendência de alta no curto prazo e acima de 15,1 projetaria de 18,2 a 23,23. Tem suportes em 14,31 e 12,75. O padrão de volume favorece a alta. O IFR sobrecomprado alerta realizações se perder 14,31.</t>
  </si>
  <si>
    <t>MOVI3 está em tendência de alta no curto prazo e acima de 6,65 projetaria de 8,72 a 12,08. Tem suportes em 4,91 e 3,87. O padrão de volume favorece a alta.</t>
  </si>
  <si>
    <t>MRVE3 está em tendência de alta no curto prazo e acima de 6,74 projetaria de 8,16 a 10,47. Tem suportes em 5,06 e 4,34.</t>
  </si>
  <si>
    <t>MLAS3 está em tendência de alta no curto prazo e acima de 1,53 projetaria de 1,85 a 2,38. Tem suportes em 1,22 e 1,05. O padrão de volume favorece a alta.</t>
  </si>
  <si>
    <t>MULT3 está em tendência de alta no curto prazo e acima de 25,42 projetaria de 28,8 a 34,28. Tem suportes em 22,32 e 20,62.</t>
  </si>
  <si>
    <t>NEOE3 está em tendência de alta no curto prazo e acima de 21,31 projetaria de 23,41 a 26,82. Tem suportes em 20,74 e 19,68.</t>
  </si>
  <si>
    <t>NFLX34 está em tendência de baixa no curto prazo e abaixo de 103,63 projetaria de 96,71 a 89,79. Tem resistências em 106,41  e 120,24.</t>
  </si>
  <si>
    <t>ROXO34 está em tendência de baixa no curto prazo e abaixo de 9,72 projetaria de 8,42 a 7,12. Tem resistências em 9,98  e 12,57.</t>
  </si>
  <si>
    <t>NVDC34 está em tendência de baixa no curto prazo e abaixo de 12,67 projetaria de 10,48 a 8,3. Tem resistências em 13,01  e 17,37.</t>
  </si>
  <si>
    <t>Oceanpact</t>
  </si>
  <si>
    <t>OPCT3</t>
  </si>
  <si>
    <t>OPCT3 está em tendência de alta no curto prazo e acima de 6,16 projetaria de 6,96 a 8,27. Tem suportes em 5,63 e 5,22.</t>
  </si>
  <si>
    <t>ODPV3 está em tendência de baixa no curto prazo e abaixo de 10,36 projetaria de 9,79 a 9,22. Tem resistências em 10,6  e 11,73.</t>
  </si>
  <si>
    <t>OIBR3 está em tendência de baixa no curto prazo e abaixo de 0,98 projetaria de 0,7 a 0,43. Tem resistências em 1,03  e 1,57. O IFR sobrevendido alerta para recuperações se superar 1,03</t>
  </si>
  <si>
    <t>ORCL34 está em tendência de baixa no curto prazo e abaixo de 132,13 projetaria de 110,79 a 89,46. Tem resistências em 135,71  e 178,37.</t>
  </si>
  <si>
    <t>ORVR3 está em tendência de baixa no curto prazo e abaixo de 41,2 projetaria de 38,2 a 35,21. Tem resistências em 42,35  e 48,33.</t>
  </si>
  <si>
    <t>PCAR3 está em tendência de alta no curto prazo e acima de 3,18 projetaria de 3,79 a 4,79. Tem suportes em 2,95 e 2,64.</t>
  </si>
  <si>
    <t>PGMN3 está em tendência de alta no curto prazo e acima de 3,45 projetaria de 3,91 a 4,66. Tem suportes em 3,13 e 2,89. O padrão de volume favorece a alta. O IFR sobrecomprado alerta realizações se perder 3,13.</t>
  </si>
  <si>
    <t>P2LT34 está em tendência de baixa no curto prazo e abaixo de 155,5 projetaria de 120,96 a 86,43. Tem resistências em 161,61  e 230,67.</t>
  </si>
  <si>
    <t>Pdd Holdings Inc.</t>
  </si>
  <si>
    <t>P1DD34</t>
  </si>
  <si>
    <t>P1DD34 está em tendência de baixa no curto prazo e abaixo de 68 projetaria de 62,31 a 56,62. Tem resistências em 70,7  e 82,07.</t>
  </si>
  <si>
    <t>PDG Realt</t>
  </si>
  <si>
    <t>PDGR3</t>
  </si>
  <si>
    <t>PDGR3 está em tendência de alta no curto prazo e acima de 3,75 projetaria de 5,73 a 8,94. Tem suportes em 0,79 e -0,2. O padrão de volume favorece a alta.</t>
  </si>
  <si>
    <t>PETR3 está em tendência de alta no curto prazo e acima de 42,66 projetaria de 46,58 a 52,93. Tem suportes em 40,8 e 38,83.</t>
  </si>
  <si>
    <t>PETR4 está em tendência de alta no curto prazo e acima de 38,66 projetaria de 41,59 a 46,34. Tem suportes em 37,2 e 35,73.</t>
  </si>
  <si>
    <t>RECV3 está em tendência de alta no curto prazo e acima de 17,34 projetaria de 18,68 a 20,85. Tem suportes em 16,12 e 15,44.</t>
  </si>
  <si>
    <t>PRIO3 está em tendência de alta no curto prazo e acima de 43,71 projetaria de 48,46 a 56,15. Tem suportes em 39,77 e 37,39.</t>
  </si>
  <si>
    <t>PETZ3 está em tendência de baixa no curto prazo e abaixo de 4,04 projetaria de 3,59 a 3,14. Tem resistências em 4,11  e 5.</t>
  </si>
  <si>
    <t>PLPL3 está em tendência de alta no curto prazo e acima de 12,73 projetaria de 15,77 a 20,71. Tem suportes em 11,42 e 9,89.</t>
  </si>
  <si>
    <t>PSSA3 está em tendência de alta no curto prazo e acima de 41,03 projetaria de 45,44 a 52,58. Tem suportes em 39,75 e 37,54.</t>
  </si>
  <si>
    <t>PTBL3</t>
  </si>
  <si>
    <t>PTBL3 está em tendência de baixa no curto prazo e abaixo de 3,5 projetaria de 3,08 a 2,66. Tem resistências em 3,64  e 4,47.</t>
  </si>
  <si>
    <t>POSI3 está em tendência de baixa no curto prazo e abaixo de 5,05 projetaria de 4,65 a 4,25. Tem resistências em 5,29  e 6,08.</t>
  </si>
  <si>
    <t>PRNR3 está em tendência de alta no curto prazo e acima de 17,97 projetaria de 21,17 a 26,35. Tem suportes em 16,66 e 15,05. O padrão de volume favorece a alta.</t>
  </si>
  <si>
    <t>PFRM3 está em tendência de baixa no curto prazo e abaixo de 6,99 projetaria de 6,29 a 5,6. Tem resistências em 7,32  e 8,7.</t>
  </si>
  <si>
    <t>QUAL3 está em tendência de alta no curto prazo e acima de 2,47 projetaria de 3,1 a 4,12. Tem suportes em 1,83 e 1,51.</t>
  </si>
  <si>
    <t>RaiaDrogasil</t>
  </si>
  <si>
    <t>RADL3 está em tendência de alta no curto prazo e acima de 25,84 projetaria de 31,21 a 39,9. Tem suportes em 18,88 e 16,19.</t>
  </si>
  <si>
    <t>RAIZ4 está em tendência de alta no curto prazo e acima de 2,69 projetaria de 3,35 a 4,42. Tem suportes em 1,84 e 1,5.</t>
  </si>
  <si>
    <t>RAPT4 está em tendência de baixa no curto prazo e abaixo de 8,28 projetaria de 7,37 a 6,47. Tem resistências em 8,68  e 10,48. O IFR sobrevendido alerta para recuperações se superar 8,68</t>
  </si>
  <si>
    <t>RCSL3 está em tendência de baixa no curto prazo e abaixo de 2,77 projetaria de 1,08 a -0,59. Tem resistências em 3,27  e 6,63. O IFR sobrevendido alerta para recuperações se superar 3,27</t>
  </si>
  <si>
    <t>RCSL4 está em tendência de alta no curto prazo e acima de 2,21 projetaria de 3,18 a 4,75. Tem suportes em 1,2 e 0,71. O IFR sobrecomprado alerta realizações se perder 1,2.</t>
  </si>
  <si>
    <t>RDOR3 está em tendência de baixa no curto prazo e abaixo de 27,83 projetaria de 25,97 a 24,12. Tem resistências em 28,31  e 32,01.</t>
  </si>
  <si>
    <t>RAIL3 está em tendência de baixa no curto prazo e abaixo de 15,95 projetaria de 14,44 a 12,93. Tem resistências em 16,57  e 19,58. O IFR sobrevendido alerta para recuperações se superar 16,57</t>
  </si>
  <si>
    <t>SBSP3 está em tendência de alta no curto prazo e acima de 104,49 projetaria de 115,96 a 134,53. Tem suportes em 100,59 e 94,85.</t>
  </si>
  <si>
    <t>SAPR3</t>
  </si>
  <si>
    <t>SAPR3 está em tendência de baixa no curto prazo e abaixo de 5,59 projetaria de 5,22 a 4,86. Tem resistências em 5,79  e 6,51.</t>
  </si>
  <si>
    <t>SAPR4 está em tendência de alta no curto prazo e acima de 6,21 projetaria de 6,95 a 8,15. Tem suportes em 5,44 e 5,06. O padrão de volume favorece a alta.</t>
  </si>
  <si>
    <t>SAPR11 está em tendência de alta no curto prazo e acima de 31,21 projetaria de 35,05 a 41,28. Tem suportes em 27 e 25,07. O padrão de volume favorece a alta.</t>
  </si>
  <si>
    <t>SANB11 está em tendência de alta no curto prazo e acima de 27,77 projetaria de 30,82 a 35,77. Tem suportes em 26,5 e 24,97.</t>
  </si>
  <si>
    <t>STBP3 está em tendência de alta no curto prazo e acima de 13,43 projetaria de 14,08 a 15,14. Tem suportes em 13,28 e 12,95.</t>
  </si>
  <si>
    <t>SMTO3 está em tendência de baixa no curto prazo e abaixo de 20,46 projetaria de 18,61 a 16,77. Tem resistências em 21,05  e 24,73.</t>
  </si>
  <si>
    <t>SHUL4 está em tendência de baixa no curto prazo e abaixo de 5,53 projetaria de 5,24 a 4,95. Tem resistências em 5,65  e 6,22.</t>
  </si>
  <si>
    <t>Sea Ltd</t>
  </si>
  <si>
    <t>S2EA34</t>
  </si>
  <si>
    <t>S2EA34 está em tendência de baixa no curto prazo e abaixo de 29,32 projetaria de 26,64 a 23,96. Tem resistências em 30,07  e 35,42.</t>
  </si>
  <si>
    <t>SEER3 está em tendência de alta no curto prazo e acima de 7,31 projetaria de 9,35 a 12,66. Tem suportes em 4,79 e 3,76. O padrão de volume favorece a alta.</t>
  </si>
  <si>
    <t>SRNA3 está em tendência de baixa no curto prazo e abaixo de 7,64 projetaria de 6,6 a 5,56. Tem resistências em 7,85  e 9,92.</t>
  </si>
  <si>
    <t>CSNA3 está em tendência de alta no curto prazo e acima de 11,93 projetaria de 14,71 a 19,21. Tem suportes em 9,4 e 8.</t>
  </si>
  <si>
    <t>SIMH3 está em tendência de alta no curto prazo e acima de 5,61 projetaria de 7,22 a 9,84. Tem suportes em 4,01 e 3,2.</t>
  </si>
  <si>
    <t>SLCE3 está em tendência de alta no curto prazo e acima de 19,67 projetaria de 21,41 a 24,24. Tem suportes em 18,35 e 17,47.</t>
  </si>
  <si>
    <t>SMFT3 está em tendência de alta no curto prazo e acima de 21,6 projetaria de 24,82 a 30,05. Tem suportes em 20,28 e 18,66.</t>
  </si>
  <si>
    <t>STOC34 está em tendência de alta no curto prazo e acima de 66,98 projetaria de 79,21 a 99,01. Tem suportes em 59,39 e 53,27.</t>
  </si>
  <si>
    <t>SUZB3 está em tendência de baixa no curto prazo e abaixo de 52,83 projetaria de 49,15 a 45,48. Tem resistências em 53,64  e 60,98.</t>
  </si>
  <si>
    <t>SYNE3 está em tendência de baixa no curto prazo e abaixo de 4,85 projetaria de 4,25 a 3,65. Tem resistências em 4,93  e 6,12.</t>
  </si>
  <si>
    <t>TAEE4 está em tendência de alta no curto prazo e acima de 11,61 projetaria de 12,19 a 13,14. Tem suportes em 11,22 e 10,92.</t>
  </si>
  <si>
    <t>TAEE11 está em tendência de alta no curto prazo e acima de 34,85 projetaria de 36,74 a 39,81. Tem suportes em 33,53 e 32,58.</t>
  </si>
  <si>
    <t>TSMC34 está em tendência de baixa no curto prazo e abaixo de 116,6 projetaria de 99,79 a 82,99. Tem resistências em 120,2  e 153,8.</t>
  </si>
  <si>
    <t>TASA4 está em tendência de alta no curto prazo e acima de 9,7 projetaria de 10,87 a 12,77. Tem suportes em 7,92 e 7,33. O padrão de volume favorece a alta.</t>
  </si>
  <si>
    <t>TGMA3 está em tendência de alta no curto prazo e acima de 35,48 projetaria de 40,36 a 48,27. Tem suportes em 33,36 e 30,91. O padrão de volume favorece a alta.</t>
  </si>
  <si>
    <t>VIVT3 está em tendência de alta no curto prazo e acima de 52,67 projetaria de 57,42 a 65,11. Tem suportes em 49,77 e 47,39. O padrão de volume favorece a alta.</t>
  </si>
  <si>
    <t>TEND3 está em tendência de baixa no curto prazo e abaixo de 13,76 projetaria de 12,13 a 10,5. Tem resistências em 14,37  e 17,62.</t>
  </si>
  <si>
    <t>TSLA34 está em tendência de alta no curto prazo e acima de 94,33 projetaria de 128,17 a 182,94. Tem suportes em 46,35 e 29,42.</t>
  </si>
  <si>
    <t>TIMS3 está em tendência de alta no curto prazo e acima de 18,07 projetaria de 20,88 a 25,42. Tem suportes em 17,65 e 16,24. O padrão de volume favorece a alta. O IFR sobrecomprado alerta realizações se perder 17,65.</t>
  </si>
  <si>
    <t>TOTS3 está em tendência de alta no curto prazo e acima de 36,45 projetaria de 43,04 a 53,72. Tem suportes em 33,17 e 29,87.</t>
  </si>
  <si>
    <t>TFCO4 está em tendência de alta no curto prazo e acima de 11,05 projetaria de 12,75 a 15,5. Tem suportes em 10,84 e 9,98. O padrão de volume favorece a alta. O IFR sobrecomprado alerta realizações se perder 10,84.</t>
  </si>
  <si>
    <t>TRIS3 está em tendência de alta no curto prazo e acima de 6,75 projetaria de 8,35 a 10,95. Tem suportes em 6,21 e 5,4.</t>
  </si>
  <si>
    <t>TUPY3 está em tendência de baixa no curto prazo e abaixo de 17,9 projetaria de 16,27 a 14,65. Tem resistências em 18,25  e 21,49. O IFR sobrevendido alerta para recuperações se superar 18,25</t>
  </si>
  <si>
    <t>UGPA3 está em tendência de alta no curto prazo e acima de 18,44 projetaria de 20,71 a 24,39. Tem suportes em 17,01 e 15,87. O padrão de volume favorece a alta.</t>
  </si>
  <si>
    <t>UNIP6 está em tendência de alta no curto prazo e acima de 56,87 projetaria de 65,69 a 79,96. Tem suportes em 54,81 e 50,39. O IFR sobrecomprado alerta realizações se perder 54,81.</t>
  </si>
  <si>
    <t>USIM3</t>
  </si>
  <si>
    <t>USIM3 está em tendência de alta no curto prazo e acima de 6,31 projetaria de 7,28 a 8,85. Tem suportes em 5,65 e 5,16. O padrão de volume favorece a alta.</t>
  </si>
  <si>
    <t>USIM5 está em tendência de alta no curto prazo e acima de 6,44 projetaria de 7,52 a 9,28. Tem suportes em 5,68 e 5,13. O padrão de volume favorece a alta.</t>
  </si>
  <si>
    <t>VALE3 está em tendência de alta no curto prazo e acima de 58,45 projetaria de 64,31 a 73,8. Tem suportes em 56,95 e 54,01.</t>
  </si>
  <si>
    <t>VLID3 está em tendência de alta no curto prazo e acima de 25,19 projetaria de 28,33 a 33,43. Tem suportes em 23,29 e 21,71.</t>
  </si>
  <si>
    <t>VAMO3 está em tendência de alta no curto prazo e acima de 6,16 projetaria de 7,78 a 10,41. Tem suportes em 4,31 e 3,49. O padrão de volume favorece a alta.</t>
  </si>
  <si>
    <t>VBBR3 está em tendência de alta no curto prazo e acima de 21,52 projetaria de 25,08 a 30,84. Tem suportes em 17,66 e 15,87. O padrão de volume favorece a alta.</t>
  </si>
  <si>
    <t>VISA34 está em tendência de alta no curto prazo e acima de 106,5 projetaria de 116,59 a 132,92. Tem suportes em 97,25 e 92,2.</t>
  </si>
  <si>
    <t>VTRU3 está em tendência de alta no curto prazo e acima de 8,67 projetaria de 10,77 a 14,18. Tem suportes em 6,68 e 5,62.</t>
  </si>
  <si>
    <t>Vittia</t>
  </si>
  <si>
    <t>VITT3</t>
  </si>
  <si>
    <t>VITT3 está em tendência de alta no curto prazo e acima de 5,7 projetaria de 6,21 a 7,04. Tem suportes em 5,25 e 4,99. O padrão de volume favorece a alta.</t>
  </si>
  <si>
    <t>VIVA3 está em tendência de alta no curto prazo e acima de 24,95 projetaria de 30,29 a 38,94. Tem suportes em 19,66 e 16,98.</t>
  </si>
  <si>
    <t>VVEO3 está em tendência de baixa no curto prazo e abaixo de 1,35 projetaria de 1,04 a 0,74. Tem resistências em 1,4  e 2.</t>
  </si>
  <si>
    <t>VULC3 está em tendência de baixa no curto prazo e abaixo de 15,8 projetaria de 15 a 14,21. Tem resistências em 16,05  e 17,63.</t>
  </si>
  <si>
    <t>DISB34 está em tendência de baixa no curto prazo e abaixo de 36,74 projetaria de 33,3 a 29,87. Tem resistências em 37,62  e 44,48.</t>
  </si>
  <si>
    <t>WEGE3 está em tendência de baixa no curto prazo e abaixo de 44,78 projetaria de 40,3 a 35,82. Tem resistências em 45,64  e 54,59. O IFR sobrevendido alerta para recuperações se superar 45,64</t>
  </si>
  <si>
    <t>WIZC3 está em tendência de baixa no curto prazo e abaixo de 5,94 projetaria de 5,49 a 5,04. Tem resistências em 6,06  e 6,95.</t>
  </si>
  <si>
    <t>YDUQ3 está em tendência de alta no curto prazo e acima de 12,75 projetaria de 15,77 a 20,67. Tem suportes em 11,5 e 9,98.</t>
  </si>
  <si>
    <t>ZAMP3 está em tendência de alta no curto prazo e acima de 3,26 projetaria de 3,98 a 5,15. Tem suportes em 2,94 e 2,57. O padrão de volume favorece a alta.</t>
  </si>
  <si>
    <t>B Index Defe</t>
  </si>
  <si>
    <t>BDEF11</t>
  </si>
  <si>
    <t>BDEF11 está em tendência de alta no curto prazo e acima de 120,31 projetaria de 129,66 a 144,8. Tem suportes em 116,05 e 111,37. O padrão de volume favorece a alta.</t>
  </si>
  <si>
    <t>BB Etf Ibov</t>
  </si>
  <si>
    <t>BBOV11</t>
  </si>
  <si>
    <t>BBOV11 está em tendência de alta no curto prazo e acima de 69,77 projetaria de 74,73 a 82,76. Tem suportes em 67,79 e 65,3.</t>
  </si>
  <si>
    <t>BTG Commodit</t>
  </si>
  <si>
    <t>CMDB11</t>
  </si>
  <si>
    <t>CMDB11 está em tendência de alta no curto prazo e acima de 14,98 projetaria de 16,42 a 18,76. Tem suportes em 13,6 e 12,87. O padrão de volume favorece a alta.</t>
  </si>
  <si>
    <t>QQQQ11 está em tendência de baixa no curto prazo e abaixo de 72,64 projetaria de 60,83 a 49,03. Tem resistências em 74,36  e 97,96. O IFR sobrevendido alerta para recuperações se superar 74,36</t>
  </si>
  <si>
    <t>Etf Brad Bov</t>
  </si>
  <si>
    <t>BOVB11</t>
  </si>
  <si>
    <t>BOVB11 está em tendência de alta no curto prazo e acima de 136,33 projetaria de 146,1 a 161,92. Tem suportes em 132,25 e 127,36. O padrão de volume favorece a alta.</t>
  </si>
  <si>
    <t>Etf BTG Genb</t>
  </si>
  <si>
    <t>GENB11</t>
  </si>
  <si>
    <t>GENB11 está em tendência de baixa no curto prazo e abaixo de 16,16 projetaria de 14,89 a 13,63. Tem resistências em 16,38  e 18,9.</t>
  </si>
  <si>
    <t>COIN11 está em tendência de baixa no curto prazo e abaixo de 77,36 projetaria de 61,23 a 45,1. Tem resistências em 78,99  e 111,24.</t>
  </si>
  <si>
    <t>IWMI11 está em tendência de baixa no curto prazo e abaixo de 78,08 projetaria de 69,73 a 61,39. Tem resistências em 79,9  e 96,58.</t>
  </si>
  <si>
    <t>SPYI11 está em tendência de baixa no curto prazo e abaixo de 108,77 projetaria de 102,97 a 97,18. Tem resistências em 109,89  e 121,47.</t>
  </si>
  <si>
    <t>QQQI11 está em tendência de baixa no curto prazo e abaixo de 93,61 projetaria de 86,54 a 79,47. Tem resistências em 94,7  e 108,83.</t>
  </si>
  <si>
    <t>BITH11 está em tendência de baixa no curto prazo e abaixo de 107,83 projetaria de 92,54 a 77,26. Tem resistências em 111,48  e 142,04.</t>
  </si>
  <si>
    <t>ETHE11 está em tendência de baixa no curto prazo e abaixo de 30,8 projetaria de 17,66 a 4,53. Tem resistências em 32,06  e 58,32.</t>
  </si>
  <si>
    <t>HASH11 está em tendência de baixa no curto prazo e abaixo de 63,62 projetaria de 52,19 a 40,76. Tem resistências em 65,5  e 88,35.</t>
  </si>
  <si>
    <t>Investo Hodl</t>
  </si>
  <si>
    <t>HODL11</t>
  </si>
  <si>
    <t>HODL11 está em tendência de baixa no curto prazo e abaixo de 79,65 projetaria de 71,83 a 64,02. Tem resistências em 83,49  e 99,11.</t>
  </si>
  <si>
    <t>WRLD11 está em tendência de baixa no curto prazo e abaixo de 117,41 projetaria de 111,95 a 106,49. Tem resistências em 118,78  e 129,69.</t>
  </si>
  <si>
    <t>IBIT39 está em tendência de baixa no curto prazo e abaixo de 89,45 projetaria de 76,69 a 63,93. Tem resistências em 92  e 117,51.</t>
  </si>
  <si>
    <t>BOVA11 está em tendência de alta no curto prazo e acima de 130,59 projetaria de 140,06 a 155,39. Tem suportes em 126,94 e 122,2.</t>
  </si>
  <si>
    <t>iShares Core S&amp;P 500 Index</t>
  </si>
  <si>
    <t>BIVB39</t>
  </si>
  <si>
    <t>BIVB39 está em tendência de baixa no curto prazo e abaixo de 79,33 projetaria de 73,21 a 67,09. Tem resistências em 80,3  e 92,53.</t>
  </si>
  <si>
    <t>BEGD39 está em tendência de alta no curto prazo e acima de 61,99 projetaria de 65,07 a 70,06. Tem suportes em 60,03 e 58,48. O padrão de volume favorece a alta.</t>
  </si>
  <si>
    <t>IVVB11 está em tendência de baixa no curto prazo e abaixo de 355,24 projetaria de 334,26 a 313,29. Tem resistências em 359,79  e 401,73.</t>
  </si>
  <si>
    <t>SMAL11 está em tendência de alta no curto prazo e acima de 100 projetaria de 109,79 a 125,64. Tem suportes em 93,65 e 88,75.</t>
  </si>
  <si>
    <t>BOVV11 está em tendência de alta no curto prazo e acima de 136,98 projetaria de 148,62 a 167,47. Tem suportes em 133,1 e 127,27.</t>
  </si>
  <si>
    <t>DIVO11 está em tendência de alta no curto prazo e acima de 97,87 projetaria de 104,57 a 115,42. Tem suportes em 95,14 e 91,78.</t>
  </si>
  <si>
    <t>FIND11 está em tendência de alta no curto prazo e acima de 138,77 projetaria de 154,94 a 181,12. Tem suportes em 133,39 e 125,3. O padrão de volume favorece a alta.</t>
  </si>
  <si>
    <t>SPXR11 está em tendência de baixa no curto prazo e abaixo de 48,07 projetaria de 45,27 a 42,47. Tem resistências em 48,78  e 54,37.</t>
  </si>
  <si>
    <t>SPXI11 está em tendência de baixa no curto prazo e abaixo de 345,77 projetaria de 325,18 a 304,59. Tem resistências em 349,93  e 391,1.</t>
  </si>
  <si>
    <t>TECK11 está em tendência de baixa no curto prazo e abaixo de 85,06 projetaria de 76,43 a 67,81. Tem resistências em 86,45  e 103,69.</t>
  </si>
  <si>
    <t>Nu Ibov Div</t>
  </si>
  <si>
    <t>NSDV11</t>
  </si>
  <si>
    <t>NSDV11 está em tendência de alta no curto prazo e acima de 122,35 projetaria de 131,69 a 146,81. Tem suportes em 118,71 e 114,03. O padrão de volume favorece a alta.</t>
  </si>
  <si>
    <t>NDIV11 está em tendência de alta no curto prazo e acima de 109,56 projetaria de 118,04 a 131,76. Tem suportes em 106,3 e 102,05.</t>
  </si>
  <si>
    <t>Pibb Ind Brasil 50</t>
  </si>
  <si>
    <t>PIBB11</t>
  </si>
  <si>
    <t>PIBB11 está em tendência de alta no curto prazo e acima de 237,64 projetaria de 254,03 a 280,56. Tem suportes em 229,53 e 221,33.</t>
  </si>
  <si>
    <t>QBTC11 está em tendência de baixa no curto prazo e abaixo de 28,88 projetaria de 24,92 a 20,97. Tem resistências em 29,87  e 37,77.</t>
  </si>
  <si>
    <t>Qr Cme Cf</t>
  </si>
  <si>
    <t>QSOL11</t>
  </si>
  <si>
    <t>QSOL11 está em tendência de baixa no curto prazo e abaixo de 8,9 projetaria de 5,41 a 1,92. Tem resistências em 9,22  e 16,19.</t>
  </si>
  <si>
    <t>QETH11 está em tendência de baixa no curto prazo e abaixo de 7,45 projetaria de 3,94 a 0,43. Tem resistências em 7,76  e 14,77.</t>
  </si>
  <si>
    <t>XINA11 está em tendência de baixa no curto prazo e abaixo de 7,88 projetaria de 7,23 a 6,58. Tem resistências em 8,01  e 9,3.</t>
  </si>
  <si>
    <t>EURP11 está em tendência de alta no curto prazo e acima de 13,52 projetaria de 14,23 a 15,38. Tem suportes em 12,83 e 12,47.</t>
  </si>
  <si>
    <t>BOVX11 está em tendência de alta no curto prazo e acima de 13,63 projetaria de 14,62 a 16,23. Tem suportes em 13,15 e 12,65. O padrão de volume favorece a alta.</t>
  </si>
  <si>
    <t>NASD11 está em tendência de baixa no curto prazo e abaixo de 15,21 projetaria de 13,95 a 12,69. Tem resistências em 15,42  e 17,93.</t>
  </si>
  <si>
    <t>GOLD11 está em tendência de alta no curto prazo e acima de 18,89 projetaria de 20,61 a 23,4. Tem suportes em 18,44 e 17,57. O IFR sobrecomprado alerta realizações se perder 18,44.</t>
  </si>
  <si>
    <t>Trend Us Lrg</t>
  </si>
  <si>
    <t>USAL11</t>
  </si>
  <si>
    <t>USAL11 está em tendência de baixa no curto prazo e abaixo de 13,54 projetaria de 12,7 a 11,87. Tem resistências em 13,67  e 15,33.</t>
  </si>
  <si>
    <t>Trend Us Tec</t>
  </si>
  <si>
    <t>UTEC11</t>
  </si>
  <si>
    <t>UTEC11 está em tendência de baixa no curto prazo e abaixo de 18,21 projetaria de 16,32 a 14,43. Tem resistências em 18,46  e 22,23.</t>
  </si>
  <si>
    <t>GDXB39 está em tendência de alta no curto prazo e acima de 91,09 projetaria de 104,7 a 126,73. Tem suportes em 86,01 e 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</si>
</sst>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topLeftCell="A311" zoomScaleNormal="100" workbookViewId="0">
      <selection activeCell="X314" sqref="X3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411</v>
      </c>
      <c r="W6" s="32" t="s">
        <v>412</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155</v>
      </c>
      <c r="W7" s="32">
        <f>COUNTIF($P$15:$P$310,"Baixa")</f>
        <v>123</v>
      </c>
      <c r="X7" s="32"/>
      <c r="Y7" s="32">
        <f>V7+W7</f>
        <v>278</v>
      </c>
    </row>
    <row r="8" spans="2:259" ht="15" customHeight="1" x14ac:dyDescent="0.25">
      <c r="B8" s="3"/>
      <c r="C8" s="42"/>
      <c r="D8" s="43"/>
      <c r="E8" s="43"/>
      <c r="F8" s="43"/>
      <c r="G8" s="43"/>
      <c r="H8" s="43"/>
      <c r="I8" s="43"/>
      <c r="J8" s="43"/>
      <c r="K8" s="43"/>
      <c r="L8" s="43"/>
      <c r="M8" s="43"/>
      <c r="N8" s="43"/>
      <c r="O8" s="44"/>
      <c r="P8" s="43"/>
      <c r="Q8" s="45"/>
      <c r="R8" s="34"/>
      <c r="V8" s="62">
        <f>V7/Y7</f>
        <v>0.55755395683453235</v>
      </c>
      <c r="W8" s="62">
        <f>W7/Y7</f>
        <v>0.44244604316546765</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413</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45749</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14.15</v>
      </c>
      <c r="G15" s="29">
        <v>12.95</v>
      </c>
      <c r="H15" s="29">
        <v>11.75</v>
      </c>
      <c r="I15" s="28"/>
      <c r="J15" s="29">
        <v>16.600000000000001</v>
      </c>
      <c r="K15" s="29">
        <v>18.989999999999998</v>
      </c>
      <c r="L15" s="29">
        <v>22.87</v>
      </c>
      <c r="M15" s="29"/>
      <c r="N15" s="29">
        <v>52.689350513999997</v>
      </c>
      <c r="O15" s="29">
        <v>14.675534900000001</v>
      </c>
      <c r="P15" s="30" t="s">
        <v>2</v>
      </c>
      <c r="Q15" s="25" t="s">
        <v>521</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20.14</v>
      </c>
      <c r="G16" s="28">
        <v>19.329999999999998</v>
      </c>
      <c r="H16" s="28">
        <v>18.52</v>
      </c>
      <c r="I16" s="28"/>
      <c r="J16" s="28">
        <v>20.65</v>
      </c>
      <c r="K16" s="28">
        <v>22.26</v>
      </c>
      <c r="L16" s="28">
        <v>24.87</v>
      </c>
      <c r="M16" s="28"/>
      <c r="N16" s="28">
        <v>41.022868070000001</v>
      </c>
      <c r="O16" s="47">
        <v>10.96417815</v>
      </c>
      <c r="P16" s="31" t="s">
        <v>24</v>
      </c>
      <c r="Q16" s="26" t="s">
        <v>522</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451</v>
      </c>
      <c r="D17" s="30" t="s">
        <v>452</v>
      </c>
      <c r="E17" s="27"/>
      <c r="F17" s="29">
        <v>3.8</v>
      </c>
      <c r="G17" s="29">
        <v>1.87</v>
      </c>
      <c r="H17" s="29">
        <v>-0.04</v>
      </c>
      <c r="I17" s="28"/>
      <c r="J17" s="29">
        <v>3.96</v>
      </c>
      <c r="K17" s="29">
        <v>7.8</v>
      </c>
      <c r="L17" s="29">
        <v>14.02</v>
      </c>
      <c r="M17" s="29"/>
      <c r="N17" s="29">
        <v>43.499261257999997</v>
      </c>
      <c r="O17" s="29">
        <v>2.5638872999999998</v>
      </c>
      <c r="P17" s="30" t="s">
        <v>24</v>
      </c>
      <c r="Q17" s="25" t="s">
        <v>523</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392</v>
      </c>
      <c r="D18" s="31" t="s">
        <v>393</v>
      </c>
      <c r="E18" s="27"/>
      <c r="F18" s="28">
        <v>26.72</v>
      </c>
      <c r="G18" s="28">
        <v>22.77</v>
      </c>
      <c r="H18" s="28">
        <v>18.82</v>
      </c>
      <c r="I18" s="28"/>
      <c r="J18" s="28">
        <v>27.28</v>
      </c>
      <c r="K18" s="28">
        <v>35.17</v>
      </c>
      <c r="L18" s="28">
        <v>47.95</v>
      </c>
      <c r="M18" s="28"/>
      <c r="N18" s="28">
        <v>42.015687898000003</v>
      </c>
      <c r="O18" s="47">
        <v>13.805163968</v>
      </c>
      <c r="P18" s="31" t="s">
        <v>24</v>
      </c>
      <c r="Q18" s="26" t="s">
        <v>524</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525</v>
      </c>
      <c r="D19" s="30" t="s">
        <v>526</v>
      </c>
      <c r="E19" s="27"/>
      <c r="F19" s="29">
        <v>6.7</v>
      </c>
      <c r="G19" s="29">
        <v>4.7699999999999996</v>
      </c>
      <c r="H19" s="29">
        <v>2.84</v>
      </c>
      <c r="I19" s="28"/>
      <c r="J19" s="29">
        <v>7.9</v>
      </c>
      <c r="K19" s="29">
        <v>11.75</v>
      </c>
      <c r="L19" s="29">
        <v>17.989999999999998</v>
      </c>
      <c r="M19" s="29"/>
      <c r="N19" s="29">
        <v>13.015892953</v>
      </c>
      <c r="O19" s="29">
        <v>6.3505456000000002</v>
      </c>
      <c r="P19" s="30" t="s">
        <v>24</v>
      </c>
      <c r="Q19" s="25" t="s">
        <v>527</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52</v>
      </c>
      <c r="D20" s="31" t="s">
        <v>53</v>
      </c>
      <c r="E20" s="27"/>
      <c r="F20" s="28">
        <v>18.95</v>
      </c>
      <c r="G20" s="28">
        <v>17.55</v>
      </c>
      <c r="H20" s="28">
        <v>16.149999999999999</v>
      </c>
      <c r="I20" s="28"/>
      <c r="J20" s="28">
        <v>21.42</v>
      </c>
      <c r="K20" s="28">
        <v>24.21</v>
      </c>
      <c r="L20" s="28">
        <v>28.73</v>
      </c>
      <c r="M20" s="28"/>
      <c r="N20" s="28">
        <v>48.456766150999997</v>
      </c>
      <c r="O20" s="47">
        <v>72.807974950000002</v>
      </c>
      <c r="P20" s="31" t="s">
        <v>2</v>
      </c>
      <c r="Q20" s="26" t="s">
        <v>528</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54</v>
      </c>
      <c r="D21" s="30" t="s">
        <v>55</v>
      </c>
      <c r="E21" s="27"/>
      <c r="F21" s="29">
        <v>6.86</v>
      </c>
      <c r="G21" s="29">
        <v>6.42</v>
      </c>
      <c r="H21" s="29">
        <v>5.98</v>
      </c>
      <c r="I21" s="28"/>
      <c r="J21" s="29">
        <v>7.28</v>
      </c>
      <c r="K21" s="29">
        <v>8.15</v>
      </c>
      <c r="L21" s="29">
        <v>9.57</v>
      </c>
      <c r="M21" s="29"/>
      <c r="N21" s="29">
        <v>52.842350404000001</v>
      </c>
      <c r="O21" s="29">
        <v>15.602373050000001</v>
      </c>
      <c r="P21" s="30" t="s">
        <v>2</v>
      </c>
      <c r="Q21" s="25" t="s">
        <v>529</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27</v>
      </c>
      <c r="D22" s="31" t="s">
        <v>28</v>
      </c>
      <c r="E22" s="27"/>
      <c r="F22" s="28">
        <v>73.05</v>
      </c>
      <c r="G22" s="28">
        <v>63.28</v>
      </c>
      <c r="H22" s="28">
        <v>53.51</v>
      </c>
      <c r="I22" s="28"/>
      <c r="J22" s="28">
        <v>74.95</v>
      </c>
      <c r="K22" s="28">
        <v>94.48</v>
      </c>
      <c r="L22" s="28">
        <v>126.09</v>
      </c>
      <c r="M22" s="28"/>
      <c r="N22" s="28">
        <v>32.786029098999997</v>
      </c>
      <c r="O22" s="47">
        <v>17.282333012999999</v>
      </c>
      <c r="P22" s="31" t="s">
        <v>24</v>
      </c>
      <c r="Q22" s="26" t="s">
        <v>530</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56</v>
      </c>
      <c r="D23" s="30" t="s">
        <v>57</v>
      </c>
      <c r="E23" s="27"/>
      <c r="F23" s="29">
        <v>28.64</v>
      </c>
      <c r="G23" s="29">
        <v>27.36</v>
      </c>
      <c r="H23" s="29">
        <v>26.08</v>
      </c>
      <c r="I23" s="28"/>
      <c r="J23" s="29">
        <v>30.25</v>
      </c>
      <c r="K23" s="29">
        <v>32.799999999999997</v>
      </c>
      <c r="L23" s="29">
        <v>36.94</v>
      </c>
      <c r="M23" s="29"/>
      <c r="N23" s="29">
        <v>56.612671593999998</v>
      </c>
      <c r="O23" s="29">
        <v>32.265428800000002</v>
      </c>
      <c r="P23" s="30" t="s">
        <v>2</v>
      </c>
      <c r="Q23" s="25" t="s">
        <v>531</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29</v>
      </c>
      <c r="D24" s="31" t="s">
        <v>30</v>
      </c>
      <c r="E24" s="27"/>
      <c r="F24" s="28">
        <v>53.47</v>
      </c>
      <c r="G24" s="28">
        <v>47.65</v>
      </c>
      <c r="H24" s="28">
        <v>41.83</v>
      </c>
      <c r="I24" s="28"/>
      <c r="J24" s="28">
        <v>55.06</v>
      </c>
      <c r="K24" s="28">
        <v>66.69</v>
      </c>
      <c r="L24" s="28">
        <v>85.52</v>
      </c>
      <c r="M24" s="28"/>
      <c r="N24" s="28">
        <v>33.351719932999998</v>
      </c>
      <c r="O24" s="47">
        <v>32.364245763</v>
      </c>
      <c r="P24" s="31" t="s">
        <v>24</v>
      </c>
      <c r="Q24" s="26" t="s">
        <v>532</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58</v>
      </c>
      <c r="D25" s="30" t="s">
        <v>59</v>
      </c>
      <c r="E25" s="27"/>
      <c r="F25" s="29">
        <v>13.33</v>
      </c>
      <c r="G25" s="29">
        <v>12.35</v>
      </c>
      <c r="H25" s="29">
        <v>11.37</v>
      </c>
      <c r="I25" s="28"/>
      <c r="J25" s="29">
        <v>13.79</v>
      </c>
      <c r="K25" s="29">
        <v>15.74</v>
      </c>
      <c r="L25" s="29">
        <v>18.91</v>
      </c>
      <c r="M25" s="29"/>
      <c r="N25" s="29">
        <v>67.934874269000005</v>
      </c>
      <c r="O25" s="29">
        <v>442.90894225</v>
      </c>
      <c r="P25" s="30" t="s">
        <v>2</v>
      </c>
      <c r="Q25" s="25" t="s">
        <v>533</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60</v>
      </c>
      <c r="D26" s="31" t="s">
        <v>61</v>
      </c>
      <c r="E26" s="27"/>
      <c r="F26" s="28">
        <v>119.99</v>
      </c>
      <c r="G26" s="28">
        <v>68.53</v>
      </c>
      <c r="H26" s="28">
        <v>17.079999999999998</v>
      </c>
      <c r="I26" s="28"/>
      <c r="J26" s="28">
        <v>127.98</v>
      </c>
      <c r="K26" s="28">
        <v>230.88</v>
      </c>
      <c r="L26" s="28">
        <v>397.39</v>
      </c>
      <c r="M26" s="28"/>
      <c r="N26" s="28">
        <v>45.060512590999998</v>
      </c>
      <c r="O26" s="47">
        <v>15.7003117</v>
      </c>
      <c r="P26" s="31" t="s">
        <v>24</v>
      </c>
      <c r="Q26" s="26" t="s">
        <v>534</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62</v>
      </c>
      <c r="D27" s="30" t="s">
        <v>63</v>
      </c>
      <c r="E27" s="27"/>
      <c r="F27" s="29">
        <v>5.65</v>
      </c>
      <c r="G27" s="29">
        <v>4.18</v>
      </c>
      <c r="H27" s="29">
        <v>2.72</v>
      </c>
      <c r="I27" s="28"/>
      <c r="J27" s="29">
        <v>6.32</v>
      </c>
      <c r="K27" s="29">
        <v>9.24</v>
      </c>
      <c r="L27" s="29">
        <v>13.97</v>
      </c>
      <c r="M27" s="29"/>
      <c r="N27" s="29">
        <v>42.205289452000002</v>
      </c>
      <c r="O27" s="29">
        <v>46.558809600000004</v>
      </c>
      <c r="P27" s="30" t="s">
        <v>24</v>
      </c>
      <c r="Q27" s="25" t="s">
        <v>535</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64</v>
      </c>
      <c r="D28" s="31" t="s">
        <v>65</v>
      </c>
      <c r="E28" s="27"/>
      <c r="F28" s="28" t="s">
        <v>12</v>
      </c>
      <c r="G28" s="28" t="s">
        <v>12</v>
      </c>
      <c r="H28" s="28" t="s">
        <v>12</v>
      </c>
      <c r="I28" s="28"/>
      <c r="J28" s="28" t="s">
        <v>12</v>
      </c>
      <c r="K28" s="28" t="s">
        <v>12</v>
      </c>
      <c r="L28" s="28" t="s">
        <v>12</v>
      </c>
      <c r="M28" s="28"/>
      <c r="N28" s="28" t="s">
        <v>12</v>
      </c>
      <c r="O28" s="47" t="s">
        <v>12</v>
      </c>
      <c r="P28" s="31" t="s">
        <v>12</v>
      </c>
      <c r="Q28" s="26" t="s">
        <v>47</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31</v>
      </c>
      <c r="D29" s="30" t="s">
        <v>32</v>
      </c>
      <c r="E29" s="27"/>
      <c r="F29" s="29">
        <v>62.48</v>
      </c>
      <c r="G29" s="29">
        <v>56.1</v>
      </c>
      <c r="H29" s="29">
        <v>49.72</v>
      </c>
      <c r="I29" s="28"/>
      <c r="J29" s="29">
        <v>63.85</v>
      </c>
      <c r="K29" s="29">
        <v>76.599999999999994</v>
      </c>
      <c r="L29" s="29">
        <v>97.24</v>
      </c>
      <c r="M29" s="29"/>
      <c r="N29" s="29">
        <v>47.433802161000003</v>
      </c>
      <c r="O29" s="29">
        <v>20.480457975</v>
      </c>
      <c r="P29" s="30" t="s">
        <v>24</v>
      </c>
      <c r="Q29" s="25" t="s">
        <v>536</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66</v>
      </c>
      <c r="D30" s="31" t="s">
        <v>67</v>
      </c>
      <c r="E30" s="27"/>
      <c r="F30" s="28">
        <v>3.63</v>
      </c>
      <c r="G30" s="28">
        <v>2.15</v>
      </c>
      <c r="H30" s="28">
        <v>0.67</v>
      </c>
      <c r="I30" s="28"/>
      <c r="J30" s="28">
        <v>3.81</v>
      </c>
      <c r="K30" s="28">
        <v>6.76</v>
      </c>
      <c r="L30" s="28">
        <v>11.54</v>
      </c>
      <c r="M30" s="28"/>
      <c r="N30" s="28">
        <v>24.878234560999999</v>
      </c>
      <c r="O30" s="47">
        <v>6.1207085000000001</v>
      </c>
      <c r="P30" s="31" t="s">
        <v>24</v>
      </c>
      <c r="Q30" s="26" t="s">
        <v>537</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68</v>
      </c>
      <c r="D31" s="30" t="s">
        <v>69</v>
      </c>
      <c r="E31" s="27"/>
      <c r="F31" s="29">
        <v>7.49</v>
      </c>
      <c r="G31" s="29">
        <v>6.45</v>
      </c>
      <c r="H31" s="29">
        <v>5.42</v>
      </c>
      <c r="I31" s="28"/>
      <c r="J31" s="29">
        <v>8.31</v>
      </c>
      <c r="K31" s="29">
        <v>10.37</v>
      </c>
      <c r="L31" s="29">
        <v>13.71</v>
      </c>
      <c r="M31" s="29"/>
      <c r="N31" s="29">
        <v>61.719362865000001</v>
      </c>
      <c r="O31" s="29">
        <v>112.86385994999999</v>
      </c>
      <c r="P31" s="30" t="s">
        <v>2</v>
      </c>
      <c r="Q31" s="25" t="s">
        <v>538</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338</v>
      </c>
      <c r="D32" s="31" t="s">
        <v>339</v>
      </c>
      <c r="E32" s="27"/>
      <c r="F32" s="28">
        <v>36</v>
      </c>
      <c r="G32" s="28">
        <v>31.22</v>
      </c>
      <c r="H32" s="28">
        <v>26.44</v>
      </c>
      <c r="I32" s="28"/>
      <c r="J32" s="28">
        <v>37.979999999999997</v>
      </c>
      <c r="K32" s="28">
        <v>47.53</v>
      </c>
      <c r="L32" s="28">
        <v>63</v>
      </c>
      <c r="M32" s="28"/>
      <c r="N32" s="28">
        <v>66.137269266999994</v>
      </c>
      <c r="O32" s="47">
        <v>10.008950835</v>
      </c>
      <c r="P32" s="31" t="s">
        <v>2</v>
      </c>
      <c r="Q32" s="26" t="s">
        <v>539</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70</v>
      </c>
      <c r="D33" s="30" t="s">
        <v>71</v>
      </c>
      <c r="E33" s="27"/>
      <c r="F33" s="29">
        <v>7.39</v>
      </c>
      <c r="G33" s="29">
        <v>6.38</v>
      </c>
      <c r="H33" s="29">
        <v>5.37</v>
      </c>
      <c r="I33" s="28"/>
      <c r="J33" s="29">
        <v>7.59</v>
      </c>
      <c r="K33" s="29">
        <v>9.6</v>
      </c>
      <c r="L33" s="29">
        <v>12.86</v>
      </c>
      <c r="M33" s="29"/>
      <c r="N33" s="29">
        <v>31.337558264999998</v>
      </c>
      <c r="O33" s="29">
        <v>51.312700100000001</v>
      </c>
      <c r="P33" s="30" t="s">
        <v>24</v>
      </c>
      <c r="Q33" s="25" t="s">
        <v>540</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432</v>
      </c>
      <c r="D34" s="31" t="s">
        <v>433</v>
      </c>
      <c r="E34" s="27"/>
      <c r="F34" s="28">
        <v>0.25</v>
      </c>
      <c r="G34" s="28">
        <v>0.02</v>
      </c>
      <c r="H34" s="28">
        <v>-0.2</v>
      </c>
      <c r="I34" s="28"/>
      <c r="J34" s="28">
        <v>0.26</v>
      </c>
      <c r="K34" s="28">
        <v>0.71</v>
      </c>
      <c r="L34" s="28">
        <v>1.46</v>
      </c>
      <c r="M34" s="28"/>
      <c r="N34" s="28">
        <v>47.893619870000002</v>
      </c>
      <c r="O34" s="47">
        <v>3.8643085500000001</v>
      </c>
      <c r="P34" s="31" t="s">
        <v>24</v>
      </c>
      <c r="Q34" s="26" t="s">
        <v>491</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72</v>
      </c>
      <c r="D35" s="30" t="s">
        <v>506</v>
      </c>
      <c r="E35" s="27"/>
      <c r="F35" s="29">
        <v>0.82</v>
      </c>
      <c r="G35" s="29">
        <v>0.56000000000000005</v>
      </c>
      <c r="H35" s="29">
        <v>0.31</v>
      </c>
      <c r="I35" s="28"/>
      <c r="J35" s="29">
        <v>0.89</v>
      </c>
      <c r="K35" s="29">
        <v>1.39</v>
      </c>
      <c r="L35" s="29">
        <v>2.19</v>
      </c>
      <c r="M35" s="29"/>
      <c r="N35" s="29">
        <v>35.897565118999999</v>
      </c>
      <c r="O35" s="29">
        <v>1.90197025</v>
      </c>
      <c r="P35" s="30" t="s">
        <v>24</v>
      </c>
      <c r="Q35" s="25" t="s">
        <v>541</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72</v>
      </c>
      <c r="D36" s="31" t="s">
        <v>73</v>
      </c>
      <c r="E36" s="27"/>
      <c r="F36" s="28">
        <v>0.9</v>
      </c>
      <c r="G36" s="28">
        <v>0.62</v>
      </c>
      <c r="H36" s="28">
        <v>0.34</v>
      </c>
      <c r="I36" s="28"/>
      <c r="J36" s="28">
        <v>1</v>
      </c>
      <c r="K36" s="28">
        <v>1.55</v>
      </c>
      <c r="L36" s="28">
        <v>2.46</v>
      </c>
      <c r="M36" s="28"/>
      <c r="N36" s="28">
        <v>40.745764829999999</v>
      </c>
      <c r="O36" s="47">
        <v>7.4196733500000001</v>
      </c>
      <c r="P36" s="31" t="s">
        <v>24</v>
      </c>
      <c r="Q36" s="26" t="s">
        <v>542</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436</v>
      </c>
      <c r="D37" s="30" t="s">
        <v>437</v>
      </c>
      <c r="E37" s="27"/>
      <c r="F37" s="29">
        <v>1.05</v>
      </c>
      <c r="G37" s="29">
        <v>0.69</v>
      </c>
      <c r="H37" s="29">
        <v>0.33</v>
      </c>
      <c r="I37" s="28"/>
      <c r="J37" s="29">
        <v>1.0900000000000001</v>
      </c>
      <c r="K37" s="29">
        <v>1.8</v>
      </c>
      <c r="L37" s="29">
        <v>2.97</v>
      </c>
      <c r="M37" s="29"/>
      <c r="N37" s="29">
        <v>54.333743798999997</v>
      </c>
      <c r="O37" s="29">
        <v>4.6783209500000007</v>
      </c>
      <c r="P37" s="30" t="s">
        <v>24</v>
      </c>
      <c r="Q37" s="25" t="s">
        <v>543</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74</v>
      </c>
      <c r="D38" s="31" t="s">
        <v>75</v>
      </c>
      <c r="E38" s="27"/>
      <c r="F38" s="28">
        <v>3.2</v>
      </c>
      <c r="G38" s="28">
        <v>2.5099999999999998</v>
      </c>
      <c r="H38" s="28">
        <v>1.82</v>
      </c>
      <c r="I38" s="28"/>
      <c r="J38" s="28">
        <v>3.33</v>
      </c>
      <c r="K38" s="28">
        <v>4.7</v>
      </c>
      <c r="L38" s="28">
        <v>6.93</v>
      </c>
      <c r="M38" s="28"/>
      <c r="N38" s="28">
        <v>18.236488730000001</v>
      </c>
      <c r="O38" s="47">
        <v>32.900954650000003</v>
      </c>
      <c r="P38" s="31" t="s">
        <v>24</v>
      </c>
      <c r="Q38" s="26" t="s">
        <v>544</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346</v>
      </c>
      <c r="D39" s="30" t="s">
        <v>347</v>
      </c>
      <c r="E39" s="27"/>
      <c r="F39" s="29">
        <v>24.24</v>
      </c>
      <c r="G39" s="29">
        <v>17.71</v>
      </c>
      <c r="H39" s="29">
        <v>11.18</v>
      </c>
      <c r="I39" s="28"/>
      <c r="J39" s="29">
        <v>42.37</v>
      </c>
      <c r="K39" s="29">
        <v>55.42</v>
      </c>
      <c r="L39" s="29">
        <v>76.55</v>
      </c>
      <c r="M39" s="29"/>
      <c r="N39" s="29">
        <v>49.129330482999997</v>
      </c>
      <c r="O39" s="29">
        <v>100.80774624999999</v>
      </c>
      <c r="P39" s="30" t="s">
        <v>2</v>
      </c>
      <c r="Q39" s="25" t="s">
        <v>545</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76</v>
      </c>
      <c r="D40" s="31" t="s">
        <v>77</v>
      </c>
      <c r="E40" s="27"/>
      <c r="F40" s="28">
        <v>11.99</v>
      </c>
      <c r="G40" s="28">
        <v>10.77</v>
      </c>
      <c r="H40" s="28">
        <v>9.5500000000000007</v>
      </c>
      <c r="I40" s="28"/>
      <c r="J40" s="28">
        <v>12.83</v>
      </c>
      <c r="K40" s="28">
        <v>15.26</v>
      </c>
      <c r="L40" s="28">
        <v>19.21</v>
      </c>
      <c r="M40" s="28"/>
      <c r="N40" s="28">
        <v>59.739749529999997</v>
      </c>
      <c r="O40" s="47">
        <v>581.90511274999994</v>
      </c>
      <c r="P40" s="31" t="s">
        <v>2</v>
      </c>
      <c r="Q40" s="26" t="s">
        <v>546</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456</v>
      </c>
      <c r="D41" s="30" t="s">
        <v>457</v>
      </c>
      <c r="E41" s="27"/>
      <c r="F41" s="29">
        <v>3.78</v>
      </c>
      <c r="G41" s="29">
        <v>3.64</v>
      </c>
      <c r="H41" s="29">
        <v>3.5</v>
      </c>
      <c r="I41" s="28"/>
      <c r="J41" s="29">
        <v>4.09</v>
      </c>
      <c r="K41" s="29">
        <v>4.3600000000000003</v>
      </c>
      <c r="L41" s="29">
        <v>4.79</v>
      </c>
      <c r="M41" s="29"/>
      <c r="N41" s="29">
        <v>54.794088189999997</v>
      </c>
      <c r="O41" s="29">
        <v>1.9101484499999999</v>
      </c>
      <c r="P41" s="30" t="s">
        <v>2</v>
      </c>
      <c r="Q41" s="25" t="s">
        <v>547</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78</v>
      </c>
      <c r="D42" s="31" t="s">
        <v>79</v>
      </c>
      <c r="E42" s="27"/>
      <c r="F42" s="28">
        <v>7.09</v>
      </c>
      <c r="G42" s="28">
        <v>6.59</v>
      </c>
      <c r="H42" s="28">
        <v>6.1</v>
      </c>
      <c r="I42" s="28"/>
      <c r="J42" s="28">
        <v>7.31</v>
      </c>
      <c r="K42" s="28">
        <v>8.2899999999999991</v>
      </c>
      <c r="L42" s="28">
        <v>9.89</v>
      </c>
      <c r="M42" s="28"/>
      <c r="N42" s="28">
        <v>41.766377548999998</v>
      </c>
      <c r="O42" s="47">
        <v>6.9697206999999999</v>
      </c>
      <c r="P42" s="31" t="s">
        <v>24</v>
      </c>
      <c r="Q42" s="26" t="s">
        <v>548</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483</v>
      </c>
      <c r="D43" s="31" t="s">
        <v>484</v>
      </c>
      <c r="E43" s="27"/>
      <c r="F43" s="28">
        <v>58.43</v>
      </c>
      <c r="G43" s="28">
        <v>53.59</v>
      </c>
      <c r="H43" s="28">
        <v>48.76</v>
      </c>
      <c r="I43" s="28"/>
      <c r="J43" s="28">
        <v>59.47</v>
      </c>
      <c r="K43" s="28">
        <v>69.13</v>
      </c>
      <c r="L43" s="28">
        <v>84.76</v>
      </c>
      <c r="M43" s="28"/>
      <c r="N43" s="28">
        <v>37.341413043000003</v>
      </c>
      <c r="O43" s="47">
        <v>2.4980415840000001</v>
      </c>
      <c r="P43" s="31" t="s">
        <v>24</v>
      </c>
      <c r="Q43" s="26" t="s">
        <v>549</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80</v>
      </c>
      <c r="D44" s="30" t="s">
        <v>81</v>
      </c>
      <c r="E44" s="27"/>
      <c r="F44" s="29">
        <v>10.64</v>
      </c>
      <c r="G44" s="29">
        <v>10.039999999999999</v>
      </c>
      <c r="H44" s="29">
        <v>9.44</v>
      </c>
      <c r="I44" s="28"/>
      <c r="J44" s="29">
        <v>10.81</v>
      </c>
      <c r="K44" s="29">
        <v>12</v>
      </c>
      <c r="L44" s="29">
        <v>13.94</v>
      </c>
      <c r="M44" s="29"/>
      <c r="N44" s="29">
        <v>43.361017408999999</v>
      </c>
      <c r="O44" s="29">
        <v>18.889244050000002</v>
      </c>
      <c r="P44" s="30" t="s">
        <v>24</v>
      </c>
      <c r="Q44" s="25" t="s">
        <v>550</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82</v>
      </c>
      <c r="D45" s="31" t="s">
        <v>83</v>
      </c>
      <c r="E45" s="27"/>
      <c r="F45" s="28">
        <v>40.25</v>
      </c>
      <c r="G45" s="28">
        <v>37.159999999999997</v>
      </c>
      <c r="H45" s="28">
        <v>34.08</v>
      </c>
      <c r="I45" s="28"/>
      <c r="J45" s="28">
        <v>41.3</v>
      </c>
      <c r="K45" s="28">
        <v>47.46</v>
      </c>
      <c r="L45" s="28">
        <v>57.42</v>
      </c>
      <c r="M45" s="28"/>
      <c r="N45" s="28">
        <v>75.859910380000002</v>
      </c>
      <c r="O45" s="47">
        <v>182.45195009999998</v>
      </c>
      <c r="P45" s="31" t="s">
        <v>2</v>
      </c>
      <c r="Q45" s="26" t="s">
        <v>551</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388</v>
      </c>
      <c r="D46" s="30" t="s">
        <v>389</v>
      </c>
      <c r="E46" s="27"/>
      <c r="F46" s="29">
        <v>16.850000000000001</v>
      </c>
      <c r="G46" s="29">
        <v>15.38</v>
      </c>
      <c r="H46" s="29">
        <v>13.92</v>
      </c>
      <c r="I46" s="28"/>
      <c r="J46" s="29">
        <v>17.649999999999999</v>
      </c>
      <c r="K46" s="29">
        <v>20.57</v>
      </c>
      <c r="L46" s="29">
        <v>25.31</v>
      </c>
      <c r="M46" s="29"/>
      <c r="N46" s="29">
        <v>77.680241025000001</v>
      </c>
      <c r="O46" s="29">
        <v>5.0048473000000007</v>
      </c>
      <c r="P46" s="30" t="s">
        <v>2</v>
      </c>
      <c r="Q46" s="25" t="s">
        <v>552</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342</v>
      </c>
      <c r="D47" s="31" t="s">
        <v>343</v>
      </c>
      <c r="E47" s="27"/>
      <c r="F47" s="28">
        <v>150.6</v>
      </c>
      <c r="G47" s="28">
        <v>144.22999999999999</v>
      </c>
      <c r="H47" s="28">
        <v>137.86000000000001</v>
      </c>
      <c r="I47" s="28"/>
      <c r="J47" s="28">
        <v>154.47999999999999</v>
      </c>
      <c r="K47" s="28">
        <v>167.21</v>
      </c>
      <c r="L47" s="28">
        <v>187.81</v>
      </c>
      <c r="M47" s="28"/>
      <c r="N47" s="28">
        <v>58.480326245000001</v>
      </c>
      <c r="O47" s="47">
        <v>4.6761617600000003</v>
      </c>
      <c r="P47" s="31" t="s">
        <v>2</v>
      </c>
      <c r="Q47" s="26" t="s">
        <v>553</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423</v>
      </c>
      <c r="D48" s="30" t="s">
        <v>424</v>
      </c>
      <c r="E48" s="27"/>
      <c r="F48" s="29">
        <v>12.61</v>
      </c>
      <c r="G48" s="29">
        <v>11.44</v>
      </c>
      <c r="H48" s="29">
        <v>10.27</v>
      </c>
      <c r="I48" s="28"/>
      <c r="J48" s="29">
        <v>15.03</v>
      </c>
      <c r="K48" s="29">
        <v>17.36</v>
      </c>
      <c r="L48" s="29">
        <v>21.13</v>
      </c>
      <c r="M48" s="29"/>
      <c r="N48" s="29">
        <v>54.074265077</v>
      </c>
      <c r="O48" s="29">
        <v>3.1394349999999998</v>
      </c>
      <c r="P48" s="30" t="s">
        <v>2</v>
      </c>
      <c r="Q48" s="25" t="s">
        <v>554</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84</v>
      </c>
      <c r="D49" s="31" t="s">
        <v>85</v>
      </c>
      <c r="E49" s="27"/>
      <c r="F49" s="28">
        <v>10.16</v>
      </c>
      <c r="G49" s="28">
        <v>9.6199999999999992</v>
      </c>
      <c r="H49" s="28">
        <v>9.08</v>
      </c>
      <c r="I49" s="28"/>
      <c r="J49" s="28">
        <v>10.45</v>
      </c>
      <c r="K49" s="28">
        <v>11.52</v>
      </c>
      <c r="L49" s="28">
        <v>13.25</v>
      </c>
      <c r="M49" s="28"/>
      <c r="N49" s="28">
        <v>43.545027386999998</v>
      </c>
      <c r="O49" s="47">
        <v>6.4523706499999998</v>
      </c>
      <c r="P49" s="31" t="s">
        <v>24</v>
      </c>
      <c r="Q49" s="26" t="s">
        <v>555</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86</v>
      </c>
      <c r="D50" s="30" t="s">
        <v>87</v>
      </c>
      <c r="E50" s="27"/>
      <c r="F50" s="29">
        <v>13.52</v>
      </c>
      <c r="G50" s="29">
        <v>12.52</v>
      </c>
      <c r="H50" s="29">
        <v>11.53</v>
      </c>
      <c r="I50" s="28"/>
      <c r="J50" s="29">
        <v>15.18</v>
      </c>
      <c r="K50" s="29">
        <v>17.16</v>
      </c>
      <c r="L50" s="29">
        <v>20.37</v>
      </c>
      <c r="M50" s="29"/>
      <c r="N50" s="29">
        <v>47.424146507000003</v>
      </c>
      <c r="O50" s="29">
        <v>3.12601855</v>
      </c>
      <c r="P50" s="30" t="s">
        <v>2</v>
      </c>
      <c r="Q50" s="25" t="s">
        <v>556</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88</v>
      </c>
      <c r="D51" s="31" t="s">
        <v>89</v>
      </c>
      <c r="E51" s="27"/>
      <c r="F51" s="28">
        <v>11.11</v>
      </c>
      <c r="G51" s="28">
        <v>10.55</v>
      </c>
      <c r="H51" s="28">
        <v>10</v>
      </c>
      <c r="I51" s="28"/>
      <c r="J51" s="28">
        <v>11.71</v>
      </c>
      <c r="K51" s="28">
        <v>12.81</v>
      </c>
      <c r="L51" s="28">
        <v>14.6</v>
      </c>
      <c r="M51" s="28"/>
      <c r="N51" s="28">
        <v>56.270322419000003</v>
      </c>
      <c r="O51" s="47">
        <v>85.262192450000001</v>
      </c>
      <c r="P51" s="31" t="s">
        <v>2</v>
      </c>
      <c r="Q51" s="26" t="s">
        <v>557</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88</v>
      </c>
      <c r="D52" s="30" t="s">
        <v>90</v>
      </c>
      <c r="E52" s="27"/>
      <c r="F52" s="29">
        <v>12.38</v>
      </c>
      <c r="G52" s="29">
        <v>11.68</v>
      </c>
      <c r="H52" s="29">
        <v>10.99</v>
      </c>
      <c r="I52" s="28"/>
      <c r="J52" s="29">
        <v>13.05</v>
      </c>
      <c r="K52" s="29">
        <v>14.43</v>
      </c>
      <c r="L52" s="29">
        <v>16.66</v>
      </c>
      <c r="M52" s="29"/>
      <c r="N52" s="29">
        <v>60.582496269000004</v>
      </c>
      <c r="O52" s="29">
        <v>469.33965189999998</v>
      </c>
      <c r="P52" s="30" t="s">
        <v>2</v>
      </c>
      <c r="Q52" s="25" t="s">
        <v>558</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91</v>
      </c>
      <c r="D53" s="31" t="s">
        <v>92</v>
      </c>
      <c r="E53" s="27"/>
      <c r="F53" s="28">
        <v>17.91</v>
      </c>
      <c r="G53" s="28">
        <v>16.97</v>
      </c>
      <c r="H53" s="28">
        <v>16.03</v>
      </c>
      <c r="I53" s="28"/>
      <c r="J53" s="28">
        <v>18.52</v>
      </c>
      <c r="K53" s="28">
        <v>20.39</v>
      </c>
      <c r="L53" s="28">
        <v>23.43</v>
      </c>
      <c r="M53" s="28"/>
      <c r="N53" s="28">
        <v>59.823471351999999</v>
      </c>
      <c r="O53" s="47">
        <v>63.631000399999998</v>
      </c>
      <c r="P53" s="31" t="s">
        <v>2</v>
      </c>
      <c r="Q53" s="26" t="s">
        <v>559</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93</v>
      </c>
      <c r="D54" s="30" t="s">
        <v>94</v>
      </c>
      <c r="E54" s="27"/>
      <c r="F54" s="29">
        <v>28.01</v>
      </c>
      <c r="G54" s="29">
        <v>26.2</v>
      </c>
      <c r="H54" s="29">
        <v>24.39</v>
      </c>
      <c r="I54" s="28"/>
      <c r="J54" s="29">
        <v>28.98</v>
      </c>
      <c r="K54" s="29">
        <v>32.590000000000003</v>
      </c>
      <c r="L54" s="29">
        <v>38.43</v>
      </c>
      <c r="M54" s="29"/>
      <c r="N54" s="29">
        <v>54.125551657000003</v>
      </c>
      <c r="O54" s="29">
        <v>532.64509695000004</v>
      </c>
      <c r="P54" s="30" t="s">
        <v>2</v>
      </c>
      <c r="Q54" s="25" t="s">
        <v>560</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95</v>
      </c>
      <c r="D55" s="31" t="s">
        <v>96</v>
      </c>
      <c r="E55" s="27"/>
      <c r="F55" s="28">
        <v>22.41</v>
      </c>
      <c r="G55" s="28">
        <v>21.14</v>
      </c>
      <c r="H55" s="28">
        <v>19.87</v>
      </c>
      <c r="I55" s="28"/>
      <c r="J55" s="28">
        <v>23.92</v>
      </c>
      <c r="K55" s="28">
        <v>26.45</v>
      </c>
      <c r="L55" s="28">
        <v>30.55</v>
      </c>
      <c r="M55" s="28"/>
      <c r="N55" s="28">
        <v>67.760355125000004</v>
      </c>
      <c r="O55" s="47">
        <v>3.6755672000000001</v>
      </c>
      <c r="P55" s="31" t="s">
        <v>2</v>
      </c>
      <c r="Q55" s="26" t="s">
        <v>561</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97</v>
      </c>
      <c r="D56" s="30" t="s">
        <v>98</v>
      </c>
      <c r="E56" s="27"/>
      <c r="F56" s="29">
        <v>10.62</v>
      </c>
      <c r="G56" s="29">
        <v>8.93</v>
      </c>
      <c r="H56" s="29">
        <v>7.24</v>
      </c>
      <c r="I56" s="28"/>
      <c r="J56" s="29">
        <v>11.05</v>
      </c>
      <c r="K56" s="29">
        <v>14.42</v>
      </c>
      <c r="L56" s="29">
        <v>19.88</v>
      </c>
      <c r="M56" s="29"/>
      <c r="N56" s="29">
        <v>38.038468303999998</v>
      </c>
      <c r="O56" s="29">
        <v>36.530719099999999</v>
      </c>
      <c r="P56" s="30" t="s">
        <v>24</v>
      </c>
      <c r="Q56" s="25" t="s">
        <v>562</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352</v>
      </c>
      <c r="D57" s="31" t="s">
        <v>353</v>
      </c>
      <c r="E57" s="27"/>
      <c r="F57" s="28">
        <v>22.81</v>
      </c>
      <c r="G57" s="28">
        <v>19.71</v>
      </c>
      <c r="H57" s="28">
        <v>16.61</v>
      </c>
      <c r="I57" s="28"/>
      <c r="J57" s="28">
        <v>25.98</v>
      </c>
      <c r="K57" s="28">
        <v>32.17</v>
      </c>
      <c r="L57" s="28">
        <v>42.2</v>
      </c>
      <c r="M57" s="28"/>
      <c r="N57" s="28">
        <v>81.195609246999993</v>
      </c>
      <c r="O57" s="47">
        <v>181.50216605</v>
      </c>
      <c r="P57" s="31" t="s">
        <v>2</v>
      </c>
      <c r="Q57" s="26" t="s">
        <v>563</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99</v>
      </c>
      <c r="D58" s="30" t="s">
        <v>100</v>
      </c>
      <c r="E58" s="27"/>
      <c r="F58" s="29">
        <v>19.45</v>
      </c>
      <c r="G58" s="29">
        <v>15.87</v>
      </c>
      <c r="H58" s="29">
        <v>12.3</v>
      </c>
      <c r="I58" s="28"/>
      <c r="J58" s="29">
        <v>28.87</v>
      </c>
      <c r="K58" s="29">
        <v>36.01</v>
      </c>
      <c r="L58" s="29">
        <v>47.58</v>
      </c>
      <c r="M58" s="29"/>
      <c r="N58" s="29">
        <v>59.700944051999997</v>
      </c>
      <c r="O58" s="29">
        <v>159.31879344999999</v>
      </c>
      <c r="P58" s="30" t="s">
        <v>2</v>
      </c>
      <c r="Q58" s="25" t="s">
        <v>564</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475</v>
      </c>
      <c r="D59" s="30" t="s">
        <v>476</v>
      </c>
      <c r="E59" s="27"/>
      <c r="F59" s="29">
        <v>13.33</v>
      </c>
      <c r="G59" s="29">
        <v>10.56</v>
      </c>
      <c r="H59" s="29">
        <v>7.79</v>
      </c>
      <c r="I59" s="28"/>
      <c r="J59" s="29">
        <v>13.68</v>
      </c>
      <c r="K59" s="29">
        <v>19.21</v>
      </c>
      <c r="L59" s="29">
        <v>28.16</v>
      </c>
      <c r="M59" s="29"/>
      <c r="N59" s="29">
        <v>25.280723296000001</v>
      </c>
      <c r="O59" s="29">
        <v>4.7393280324999996</v>
      </c>
      <c r="P59" s="30" t="s">
        <v>24</v>
      </c>
      <c r="Q59" s="25" t="s">
        <v>565</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101</v>
      </c>
      <c r="D60" s="31" t="s">
        <v>102</v>
      </c>
      <c r="E60" s="27"/>
      <c r="F60" s="28">
        <v>33.53</v>
      </c>
      <c r="G60" s="28">
        <v>30.54</v>
      </c>
      <c r="H60" s="28">
        <v>27.55</v>
      </c>
      <c r="I60" s="28"/>
      <c r="J60" s="28">
        <v>36.200000000000003</v>
      </c>
      <c r="K60" s="28">
        <v>42.17</v>
      </c>
      <c r="L60" s="28">
        <v>51.84</v>
      </c>
      <c r="M60" s="28"/>
      <c r="N60" s="28">
        <v>47.359698117000001</v>
      </c>
      <c r="O60" s="47">
        <v>323.53615295000003</v>
      </c>
      <c r="P60" s="31" t="s">
        <v>2</v>
      </c>
      <c r="Q60" s="26" t="s">
        <v>566</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103</v>
      </c>
      <c r="D61" s="30" t="s">
        <v>104</v>
      </c>
      <c r="E61" s="27"/>
      <c r="F61" s="29">
        <v>14.81</v>
      </c>
      <c r="G61" s="29">
        <v>14.07</v>
      </c>
      <c r="H61" s="29">
        <v>13.33</v>
      </c>
      <c r="I61" s="28"/>
      <c r="J61" s="29">
        <v>15.18</v>
      </c>
      <c r="K61" s="29">
        <v>16.649999999999999</v>
      </c>
      <c r="L61" s="29">
        <v>19.04</v>
      </c>
      <c r="M61" s="29"/>
      <c r="N61" s="29">
        <v>44.262562123000002</v>
      </c>
      <c r="O61" s="29">
        <v>94.666418449999995</v>
      </c>
      <c r="P61" s="30" t="s">
        <v>24</v>
      </c>
      <c r="Q61" s="25" t="s">
        <v>567</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105</v>
      </c>
      <c r="D62" s="31" t="s">
        <v>106</v>
      </c>
      <c r="E62" s="27"/>
      <c r="F62" s="28">
        <v>3.76</v>
      </c>
      <c r="G62" s="28">
        <v>2.5</v>
      </c>
      <c r="H62" s="28">
        <v>1.25</v>
      </c>
      <c r="I62" s="28"/>
      <c r="J62" s="28">
        <v>7.48</v>
      </c>
      <c r="K62" s="28">
        <v>9.98</v>
      </c>
      <c r="L62" s="28">
        <v>14.04</v>
      </c>
      <c r="M62" s="28"/>
      <c r="N62" s="28">
        <v>52.949443615</v>
      </c>
      <c r="O62" s="47">
        <v>6.4522212000000003</v>
      </c>
      <c r="P62" s="31" t="s">
        <v>2</v>
      </c>
      <c r="Q62" s="26" t="s">
        <v>568</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107</v>
      </c>
      <c r="D63" s="30" t="s">
        <v>108</v>
      </c>
      <c r="E63" s="27"/>
      <c r="F63" s="29">
        <v>7.26</v>
      </c>
      <c r="G63" s="29">
        <v>6.47</v>
      </c>
      <c r="H63" s="29">
        <v>5.69</v>
      </c>
      <c r="I63" s="28"/>
      <c r="J63" s="29">
        <v>7.39</v>
      </c>
      <c r="K63" s="29">
        <v>8.9499999999999993</v>
      </c>
      <c r="L63" s="29">
        <v>11.49</v>
      </c>
      <c r="M63" s="29"/>
      <c r="N63" s="29">
        <v>49.468757803000003</v>
      </c>
      <c r="O63" s="29">
        <v>77.444559850000005</v>
      </c>
      <c r="P63" s="30" t="s">
        <v>24</v>
      </c>
      <c r="Q63" s="25" t="s">
        <v>569</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109</v>
      </c>
      <c r="D64" s="31" t="s">
        <v>110</v>
      </c>
      <c r="E64" s="27"/>
      <c r="F64" s="28">
        <v>9.16</v>
      </c>
      <c r="G64" s="28">
        <v>6.49</v>
      </c>
      <c r="H64" s="28">
        <v>3.83</v>
      </c>
      <c r="I64" s="28"/>
      <c r="J64" s="28">
        <v>11.21</v>
      </c>
      <c r="K64" s="28">
        <v>16.53</v>
      </c>
      <c r="L64" s="28">
        <v>25.14</v>
      </c>
      <c r="M64" s="28"/>
      <c r="N64" s="28">
        <v>68.190089459000006</v>
      </c>
      <c r="O64" s="47">
        <v>88.34032950000001</v>
      </c>
      <c r="P64" s="31" t="s">
        <v>2</v>
      </c>
      <c r="Q64" s="26" t="s">
        <v>570</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111</v>
      </c>
      <c r="D65" s="30" t="s">
        <v>112</v>
      </c>
      <c r="E65" s="27"/>
      <c r="F65" s="29">
        <v>4.83</v>
      </c>
      <c r="G65" s="29">
        <v>4.1399999999999997</v>
      </c>
      <c r="H65" s="29">
        <v>3.45</v>
      </c>
      <c r="I65" s="28"/>
      <c r="J65" s="29">
        <v>6.69</v>
      </c>
      <c r="K65" s="29">
        <v>8.06</v>
      </c>
      <c r="L65" s="29">
        <v>10.28</v>
      </c>
      <c r="M65" s="29"/>
      <c r="N65" s="29">
        <v>56.297027735</v>
      </c>
      <c r="O65" s="29">
        <v>23.721686399999999</v>
      </c>
      <c r="P65" s="30" t="s">
        <v>2</v>
      </c>
      <c r="Q65" s="25" t="s">
        <v>571</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113</v>
      </c>
      <c r="D66" s="31" t="s">
        <v>114</v>
      </c>
      <c r="E66" s="27"/>
      <c r="F66" s="28">
        <v>11.53</v>
      </c>
      <c r="G66" s="28">
        <v>10.8</v>
      </c>
      <c r="H66" s="28">
        <v>10.07</v>
      </c>
      <c r="I66" s="28"/>
      <c r="J66" s="28">
        <v>11.85</v>
      </c>
      <c r="K66" s="28">
        <v>13.3</v>
      </c>
      <c r="L66" s="28">
        <v>15.65</v>
      </c>
      <c r="M66" s="28"/>
      <c r="N66" s="28">
        <v>42.801928214</v>
      </c>
      <c r="O66" s="47">
        <v>125.81312375</v>
      </c>
      <c r="P66" s="31" t="s">
        <v>24</v>
      </c>
      <c r="Q66" s="26" t="s">
        <v>572</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115</v>
      </c>
      <c r="D67" s="30" t="s">
        <v>116</v>
      </c>
      <c r="E67" s="27"/>
      <c r="F67" s="29">
        <v>10.62</v>
      </c>
      <c r="G67" s="29">
        <v>9.08</v>
      </c>
      <c r="H67" s="29">
        <v>7.55</v>
      </c>
      <c r="I67" s="28"/>
      <c r="J67" s="29">
        <v>12.28</v>
      </c>
      <c r="K67" s="29">
        <v>15.34</v>
      </c>
      <c r="L67" s="29">
        <v>20.3</v>
      </c>
      <c r="M67" s="29"/>
      <c r="N67" s="29">
        <v>58.864384631999997</v>
      </c>
      <c r="O67" s="29">
        <v>39.61741765</v>
      </c>
      <c r="P67" s="30" t="s">
        <v>2</v>
      </c>
      <c r="Q67" s="25" t="s">
        <v>573</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117</v>
      </c>
      <c r="D68" s="31" t="s">
        <v>420</v>
      </c>
      <c r="E68" s="27"/>
      <c r="F68" s="28">
        <v>14.27</v>
      </c>
      <c r="G68" s="28">
        <v>13.7</v>
      </c>
      <c r="H68" s="28">
        <v>13.14</v>
      </c>
      <c r="I68" s="28"/>
      <c r="J68" s="28">
        <v>14.73</v>
      </c>
      <c r="K68" s="28">
        <v>15.85</v>
      </c>
      <c r="L68" s="28">
        <v>17.66</v>
      </c>
      <c r="M68" s="28"/>
      <c r="N68" s="28">
        <v>29.229509620999998</v>
      </c>
      <c r="O68" s="47">
        <v>4.9038839999999997</v>
      </c>
      <c r="P68" s="31" t="s">
        <v>24</v>
      </c>
      <c r="Q68" s="26" t="s">
        <v>574</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117</v>
      </c>
      <c r="D69" s="30" t="s">
        <v>118</v>
      </c>
      <c r="E69" s="27"/>
      <c r="F69" s="29">
        <v>9.9600000000000009</v>
      </c>
      <c r="G69" s="29">
        <v>9.41</v>
      </c>
      <c r="H69" s="29">
        <v>8.86</v>
      </c>
      <c r="I69" s="28"/>
      <c r="J69" s="29">
        <v>10.18</v>
      </c>
      <c r="K69" s="29">
        <v>11.27</v>
      </c>
      <c r="L69" s="29">
        <v>13.04</v>
      </c>
      <c r="M69" s="29"/>
      <c r="N69" s="29">
        <v>22.119401559</v>
      </c>
      <c r="O69" s="29">
        <v>179.71251955</v>
      </c>
      <c r="P69" s="30" t="s">
        <v>24</v>
      </c>
      <c r="Q69" s="25" t="s">
        <v>575</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335</v>
      </c>
      <c r="D70" s="31" t="s">
        <v>336</v>
      </c>
      <c r="E70" s="27"/>
      <c r="F70" s="28">
        <v>10.47</v>
      </c>
      <c r="G70" s="28">
        <v>10.199999999999999</v>
      </c>
      <c r="H70" s="28">
        <v>9.93</v>
      </c>
      <c r="I70" s="28"/>
      <c r="J70" s="28">
        <v>10.56</v>
      </c>
      <c r="K70" s="28">
        <v>11.09</v>
      </c>
      <c r="L70" s="28">
        <v>11.95</v>
      </c>
      <c r="M70" s="28"/>
      <c r="N70" s="28">
        <v>86.212045681999996</v>
      </c>
      <c r="O70" s="47">
        <v>30.73640485</v>
      </c>
      <c r="P70" s="31" t="s">
        <v>2</v>
      </c>
      <c r="Q70" s="26" t="s">
        <v>576</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477</v>
      </c>
      <c r="D71" s="30" t="s">
        <v>478</v>
      </c>
      <c r="E71" s="27"/>
      <c r="F71" s="29">
        <v>67.64</v>
      </c>
      <c r="G71" s="29">
        <v>64.3</v>
      </c>
      <c r="H71" s="29">
        <v>60.96</v>
      </c>
      <c r="I71" s="28"/>
      <c r="J71" s="29">
        <v>70.459999999999994</v>
      </c>
      <c r="K71" s="29">
        <v>77.13</v>
      </c>
      <c r="L71" s="29">
        <v>87.93</v>
      </c>
      <c r="M71" s="29"/>
      <c r="N71" s="29">
        <v>58.745476500999999</v>
      </c>
      <c r="O71" s="29">
        <v>2.4780826609999997</v>
      </c>
      <c r="P71" s="30" t="s">
        <v>2</v>
      </c>
      <c r="Q71" s="25" t="s">
        <v>577</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119</v>
      </c>
      <c r="D72" s="31" t="s">
        <v>120</v>
      </c>
      <c r="E72" s="27"/>
      <c r="F72" s="28">
        <v>2.0699999999999998</v>
      </c>
      <c r="G72" s="28">
        <v>1.69</v>
      </c>
      <c r="H72" s="28">
        <v>1.32</v>
      </c>
      <c r="I72" s="28"/>
      <c r="J72" s="28">
        <v>2.1800000000000002</v>
      </c>
      <c r="K72" s="28">
        <v>2.92</v>
      </c>
      <c r="L72" s="28">
        <v>4.12</v>
      </c>
      <c r="M72" s="28"/>
      <c r="N72" s="28">
        <v>79.862947786999996</v>
      </c>
      <c r="O72" s="47">
        <v>96.137624899999992</v>
      </c>
      <c r="P72" s="31" t="s">
        <v>2</v>
      </c>
      <c r="Q72" s="26" t="s">
        <v>578</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492</v>
      </c>
      <c r="D73" s="30" t="s">
        <v>493</v>
      </c>
      <c r="E73" s="27"/>
      <c r="F73" s="29">
        <v>38.64</v>
      </c>
      <c r="G73" s="29">
        <v>23.99</v>
      </c>
      <c r="H73" s="29">
        <v>9.35</v>
      </c>
      <c r="I73" s="28"/>
      <c r="J73" s="29">
        <v>40.090000000000003</v>
      </c>
      <c r="K73" s="29">
        <v>69.37</v>
      </c>
      <c r="L73" s="29">
        <v>116.76</v>
      </c>
      <c r="M73" s="29"/>
      <c r="N73" s="29">
        <v>34.234956725000004</v>
      </c>
      <c r="O73" s="29">
        <v>2.7837041474999999</v>
      </c>
      <c r="P73" s="30" t="s">
        <v>24</v>
      </c>
      <c r="Q73" s="25" t="s">
        <v>579</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121</v>
      </c>
      <c r="D74" s="31" t="s">
        <v>122</v>
      </c>
      <c r="E74" s="27"/>
      <c r="F74" s="28">
        <v>19.059999999999999</v>
      </c>
      <c r="G74" s="28">
        <v>17.29</v>
      </c>
      <c r="H74" s="28">
        <v>15.52</v>
      </c>
      <c r="I74" s="28"/>
      <c r="J74" s="28">
        <v>19.649999999999999</v>
      </c>
      <c r="K74" s="28">
        <v>23.18</v>
      </c>
      <c r="L74" s="28">
        <v>28.9</v>
      </c>
      <c r="M74" s="28"/>
      <c r="N74" s="28">
        <v>19.790454924999999</v>
      </c>
      <c r="O74" s="47">
        <v>48.8201599</v>
      </c>
      <c r="P74" s="31" t="s">
        <v>24</v>
      </c>
      <c r="Q74" s="26" t="s">
        <v>580</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123</v>
      </c>
      <c r="D75" s="30" t="s">
        <v>124</v>
      </c>
      <c r="E75" s="27"/>
      <c r="F75" s="29">
        <v>9.35</v>
      </c>
      <c r="G75" s="29">
        <v>8.7899999999999991</v>
      </c>
      <c r="H75" s="29">
        <v>8.24</v>
      </c>
      <c r="I75" s="28"/>
      <c r="J75" s="29">
        <v>9.65</v>
      </c>
      <c r="K75" s="29">
        <v>10.75</v>
      </c>
      <c r="L75" s="29">
        <v>12.53</v>
      </c>
      <c r="M75" s="29"/>
      <c r="N75" s="29">
        <v>63.812819245999997</v>
      </c>
      <c r="O75" s="29">
        <v>38.644621400000005</v>
      </c>
      <c r="P75" s="30" t="s">
        <v>2</v>
      </c>
      <c r="Q75" s="25" t="s">
        <v>581</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123</v>
      </c>
      <c r="D76" s="31" t="s">
        <v>125</v>
      </c>
      <c r="E76" s="27"/>
      <c r="F76" s="28">
        <v>10.41</v>
      </c>
      <c r="G76" s="28">
        <v>9.7899999999999991</v>
      </c>
      <c r="H76" s="28">
        <v>9.18</v>
      </c>
      <c r="I76" s="28"/>
      <c r="J76" s="28">
        <v>10.7</v>
      </c>
      <c r="K76" s="28">
        <v>11.92</v>
      </c>
      <c r="L76" s="28">
        <v>13.9</v>
      </c>
      <c r="M76" s="28"/>
      <c r="N76" s="28">
        <v>63.853130581000002</v>
      </c>
      <c r="O76" s="47">
        <v>133.9847829</v>
      </c>
      <c r="P76" s="31" t="s">
        <v>2</v>
      </c>
      <c r="Q76" s="26" t="s">
        <v>582</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126</v>
      </c>
      <c r="D77" s="30" t="s">
        <v>127</v>
      </c>
      <c r="E77" s="27"/>
      <c r="F77" s="29">
        <v>7.33</v>
      </c>
      <c r="G77" s="29">
        <v>6</v>
      </c>
      <c r="H77" s="29">
        <v>4.67</v>
      </c>
      <c r="I77" s="28"/>
      <c r="J77" s="29">
        <v>7.5</v>
      </c>
      <c r="K77" s="29">
        <v>10.15</v>
      </c>
      <c r="L77" s="29">
        <v>14.45</v>
      </c>
      <c r="M77" s="29"/>
      <c r="N77" s="29">
        <v>42.586838923000002</v>
      </c>
      <c r="O77" s="29">
        <v>138.1753956</v>
      </c>
      <c r="P77" s="30" t="s">
        <v>24</v>
      </c>
      <c r="Q77" s="25" t="s">
        <v>583</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128</v>
      </c>
      <c r="D78" s="31" t="s">
        <v>129</v>
      </c>
      <c r="E78" s="27"/>
      <c r="F78" s="28">
        <v>37.67</v>
      </c>
      <c r="G78" s="28">
        <v>35.1</v>
      </c>
      <c r="H78" s="28">
        <v>32.54</v>
      </c>
      <c r="I78" s="28"/>
      <c r="J78" s="28">
        <v>39.229999999999997</v>
      </c>
      <c r="K78" s="28">
        <v>44.35</v>
      </c>
      <c r="L78" s="28">
        <v>52.65</v>
      </c>
      <c r="M78" s="28"/>
      <c r="N78" s="28">
        <v>63.563838900999997</v>
      </c>
      <c r="O78" s="47">
        <v>94.917162099999999</v>
      </c>
      <c r="P78" s="31" t="s">
        <v>2</v>
      </c>
      <c r="Q78" s="26" t="s">
        <v>584</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585</v>
      </c>
      <c r="D79" s="30" t="s">
        <v>586</v>
      </c>
      <c r="E79" s="27"/>
      <c r="F79" s="29">
        <v>3.34</v>
      </c>
      <c r="G79" s="29">
        <v>2.97</v>
      </c>
      <c r="H79" s="29">
        <v>2.61</v>
      </c>
      <c r="I79" s="28"/>
      <c r="J79" s="29">
        <v>3.88</v>
      </c>
      <c r="K79" s="29">
        <v>4.5999999999999996</v>
      </c>
      <c r="L79" s="29">
        <v>5.78</v>
      </c>
      <c r="M79" s="29"/>
      <c r="N79" s="29">
        <v>46.534133320000002</v>
      </c>
      <c r="O79" s="29">
        <v>1.7126702</v>
      </c>
      <c r="P79" s="30" t="s">
        <v>2</v>
      </c>
      <c r="Q79" s="25" t="s">
        <v>587</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130</v>
      </c>
      <c r="D80" s="31" t="s">
        <v>131</v>
      </c>
      <c r="E80" s="27"/>
      <c r="F80" s="28">
        <v>6.03</v>
      </c>
      <c r="G80" s="28">
        <v>5.43</v>
      </c>
      <c r="H80" s="28">
        <v>4.84</v>
      </c>
      <c r="I80" s="28"/>
      <c r="J80" s="28">
        <v>6.51</v>
      </c>
      <c r="K80" s="28">
        <v>7.69</v>
      </c>
      <c r="L80" s="28">
        <v>9.6</v>
      </c>
      <c r="M80" s="28"/>
      <c r="N80" s="28">
        <v>51.291329738000002</v>
      </c>
      <c r="O80" s="47">
        <v>49.303459000000004</v>
      </c>
      <c r="P80" s="31" t="s">
        <v>2</v>
      </c>
      <c r="Q80" s="26" t="s">
        <v>588</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132</v>
      </c>
      <c r="D81" s="30" t="s">
        <v>133</v>
      </c>
      <c r="E81" s="27"/>
      <c r="F81" s="29">
        <v>24.45</v>
      </c>
      <c r="G81" s="29">
        <v>21.67</v>
      </c>
      <c r="H81" s="29">
        <v>18.89</v>
      </c>
      <c r="I81" s="28"/>
      <c r="J81" s="29">
        <v>25.61</v>
      </c>
      <c r="K81" s="29">
        <v>31.16</v>
      </c>
      <c r="L81" s="29">
        <v>40.14</v>
      </c>
      <c r="M81" s="29"/>
      <c r="N81" s="29">
        <v>68.702873690999994</v>
      </c>
      <c r="O81" s="29">
        <v>45.410944199999996</v>
      </c>
      <c r="P81" s="30" t="s">
        <v>2</v>
      </c>
      <c r="Q81" s="25" t="s">
        <v>589</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134</v>
      </c>
      <c r="D82" s="31" t="s">
        <v>135</v>
      </c>
      <c r="E82" s="27"/>
      <c r="F82" s="28">
        <v>2.09</v>
      </c>
      <c r="G82" s="28">
        <v>1.59</v>
      </c>
      <c r="H82" s="28">
        <v>1.1000000000000001</v>
      </c>
      <c r="I82" s="28"/>
      <c r="J82" s="28">
        <v>2.92</v>
      </c>
      <c r="K82" s="28">
        <v>3.9</v>
      </c>
      <c r="L82" s="28">
        <v>5.49</v>
      </c>
      <c r="M82" s="28"/>
      <c r="N82" s="28">
        <v>55.430237032999997</v>
      </c>
      <c r="O82" s="47">
        <v>46.625983900000001</v>
      </c>
      <c r="P82" s="31" t="s">
        <v>2</v>
      </c>
      <c r="Q82" s="26" t="s">
        <v>590</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136</v>
      </c>
      <c r="D83" s="30" t="s">
        <v>137</v>
      </c>
      <c r="E83" s="27"/>
      <c r="F83" s="29">
        <v>23.82</v>
      </c>
      <c r="G83" s="29">
        <v>21.16</v>
      </c>
      <c r="H83" s="29">
        <v>18.510000000000002</v>
      </c>
      <c r="I83" s="28"/>
      <c r="J83" s="29">
        <v>24.7</v>
      </c>
      <c r="K83" s="29">
        <v>30</v>
      </c>
      <c r="L83" s="29">
        <v>38.590000000000003</v>
      </c>
      <c r="M83" s="29"/>
      <c r="N83" s="29">
        <v>67.225183290999993</v>
      </c>
      <c r="O83" s="29">
        <v>130.98906965</v>
      </c>
      <c r="P83" s="30" t="s">
        <v>2</v>
      </c>
      <c r="Q83" s="25" t="s">
        <v>591</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458</v>
      </c>
      <c r="D84" s="31" t="s">
        <v>459</v>
      </c>
      <c r="E84" s="27"/>
      <c r="F84" s="28">
        <v>1.85</v>
      </c>
      <c r="G84" s="28">
        <v>1.57</v>
      </c>
      <c r="H84" s="28">
        <v>1.29</v>
      </c>
      <c r="I84" s="28"/>
      <c r="J84" s="28">
        <v>1.92</v>
      </c>
      <c r="K84" s="28">
        <v>2.4700000000000002</v>
      </c>
      <c r="L84" s="28">
        <v>3.37</v>
      </c>
      <c r="M84" s="28"/>
      <c r="N84" s="28">
        <v>43.716652641000003</v>
      </c>
      <c r="O84" s="47">
        <v>1.7968815500000002</v>
      </c>
      <c r="P84" s="31" t="s">
        <v>24</v>
      </c>
      <c r="Q84" s="26" t="s">
        <v>592</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438</v>
      </c>
      <c r="D85" s="30" t="s">
        <v>439</v>
      </c>
      <c r="E85" s="27"/>
      <c r="F85" s="29">
        <v>7.83</v>
      </c>
      <c r="G85" s="29">
        <v>5.95</v>
      </c>
      <c r="H85" s="29">
        <v>4.07</v>
      </c>
      <c r="I85" s="28"/>
      <c r="J85" s="29">
        <v>8.1300000000000008</v>
      </c>
      <c r="K85" s="29">
        <v>11.88</v>
      </c>
      <c r="L85" s="29">
        <v>17.95</v>
      </c>
      <c r="M85" s="29"/>
      <c r="N85" s="29">
        <v>35.885006717000003</v>
      </c>
      <c r="O85" s="29">
        <v>2.7524052499999998</v>
      </c>
      <c r="P85" s="30" t="s">
        <v>24</v>
      </c>
      <c r="Q85" s="25" t="s">
        <v>593</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138</v>
      </c>
      <c r="D86" s="31" t="s">
        <v>139</v>
      </c>
      <c r="E86" s="27"/>
      <c r="F86" s="28">
        <v>5.35</v>
      </c>
      <c r="G86" s="28">
        <v>4.55</v>
      </c>
      <c r="H86" s="28">
        <v>3.75</v>
      </c>
      <c r="I86" s="28"/>
      <c r="J86" s="28">
        <v>5.59</v>
      </c>
      <c r="K86" s="28">
        <v>7.18</v>
      </c>
      <c r="L86" s="28">
        <v>9.77</v>
      </c>
      <c r="M86" s="28"/>
      <c r="N86" s="28">
        <v>41.532383101000001</v>
      </c>
      <c r="O86" s="47">
        <v>14.909478549999999</v>
      </c>
      <c r="P86" s="31" t="s">
        <v>24</v>
      </c>
      <c r="Q86" s="26" t="s">
        <v>594</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440</v>
      </c>
      <c r="D87" s="30" t="s">
        <v>441</v>
      </c>
      <c r="E87" s="27"/>
      <c r="F87" s="29">
        <v>8.5299999999999994</v>
      </c>
      <c r="G87" s="29">
        <v>7.94</v>
      </c>
      <c r="H87" s="29">
        <v>7.35</v>
      </c>
      <c r="I87" s="28"/>
      <c r="J87" s="29">
        <v>9.65</v>
      </c>
      <c r="K87" s="29">
        <v>10.82</v>
      </c>
      <c r="L87" s="29">
        <v>12.73</v>
      </c>
      <c r="M87" s="29"/>
      <c r="N87" s="29">
        <v>60.357657248999999</v>
      </c>
      <c r="O87" s="29">
        <v>1.8636575499999999</v>
      </c>
      <c r="P87" s="30" t="s">
        <v>2</v>
      </c>
      <c r="Q87" s="25" t="s">
        <v>595</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140</v>
      </c>
      <c r="D88" s="31" t="s">
        <v>141</v>
      </c>
      <c r="E88" s="27"/>
      <c r="F88" s="28">
        <v>31.32</v>
      </c>
      <c r="G88" s="28">
        <v>28.48</v>
      </c>
      <c r="H88" s="28">
        <v>25.65</v>
      </c>
      <c r="I88" s="28"/>
      <c r="J88" s="28">
        <v>33.049999999999997</v>
      </c>
      <c r="K88" s="28">
        <v>38.71</v>
      </c>
      <c r="L88" s="28">
        <v>47.88</v>
      </c>
      <c r="M88" s="28"/>
      <c r="N88" s="28">
        <v>57.546434453000003</v>
      </c>
      <c r="O88" s="47">
        <v>61.877347</v>
      </c>
      <c r="P88" s="31" t="s">
        <v>2</v>
      </c>
      <c r="Q88" s="26" t="s">
        <v>596</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142</v>
      </c>
      <c r="D89" s="30" t="s">
        <v>143</v>
      </c>
      <c r="E89" s="27"/>
      <c r="F89" s="29">
        <v>5.45</v>
      </c>
      <c r="G89" s="29">
        <v>4.47</v>
      </c>
      <c r="H89" s="29">
        <v>3.5</v>
      </c>
      <c r="I89" s="28"/>
      <c r="J89" s="29">
        <v>7.12</v>
      </c>
      <c r="K89" s="29">
        <v>9.06</v>
      </c>
      <c r="L89" s="29">
        <v>12.21</v>
      </c>
      <c r="M89" s="29"/>
      <c r="N89" s="29">
        <v>68.029776002999995</v>
      </c>
      <c r="O89" s="29">
        <v>25.260022150000001</v>
      </c>
      <c r="P89" s="30" t="s">
        <v>2</v>
      </c>
      <c r="Q89" s="25" t="s">
        <v>597</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144</v>
      </c>
      <c r="D90" s="31" t="s">
        <v>145</v>
      </c>
      <c r="E90" s="27"/>
      <c r="F90" s="28">
        <v>40.53</v>
      </c>
      <c r="G90" s="28">
        <v>37.46</v>
      </c>
      <c r="H90" s="28">
        <v>34.4</v>
      </c>
      <c r="I90" s="28"/>
      <c r="J90" s="28">
        <v>42.5</v>
      </c>
      <c r="K90" s="28">
        <v>48.62</v>
      </c>
      <c r="L90" s="28">
        <v>58.52</v>
      </c>
      <c r="M90" s="28"/>
      <c r="N90" s="28">
        <v>52.849527090999999</v>
      </c>
      <c r="O90" s="47">
        <v>353.37420309999999</v>
      </c>
      <c r="P90" s="31" t="s">
        <v>2</v>
      </c>
      <c r="Q90" s="26" t="s">
        <v>598</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144</v>
      </c>
      <c r="D91" s="30" t="s">
        <v>146</v>
      </c>
      <c r="E91" s="27"/>
      <c r="F91" s="29">
        <v>44.15</v>
      </c>
      <c r="G91" s="29">
        <v>41.21</v>
      </c>
      <c r="H91" s="29">
        <v>38.28</v>
      </c>
      <c r="I91" s="28"/>
      <c r="J91" s="29">
        <v>45.85</v>
      </c>
      <c r="K91" s="29">
        <v>51.71</v>
      </c>
      <c r="L91" s="29">
        <v>61.2</v>
      </c>
      <c r="M91" s="29"/>
      <c r="N91" s="29">
        <v>53.603555428999996</v>
      </c>
      <c r="O91" s="29">
        <v>70.492487100000005</v>
      </c>
      <c r="P91" s="30" t="s">
        <v>2</v>
      </c>
      <c r="Q91" s="25" t="s">
        <v>599</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364</v>
      </c>
      <c r="D92" s="31" t="s">
        <v>365</v>
      </c>
      <c r="E92" s="27"/>
      <c r="F92" s="28">
        <v>30.22</v>
      </c>
      <c r="G92" s="28">
        <v>28.77</v>
      </c>
      <c r="H92" s="28">
        <v>27.33</v>
      </c>
      <c r="I92" s="28"/>
      <c r="J92" s="28">
        <v>31.86</v>
      </c>
      <c r="K92" s="28">
        <v>34.74</v>
      </c>
      <c r="L92" s="28">
        <v>39.409999999999997</v>
      </c>
      <c r="M92" s="28"/>
      <c r="N92" s="28">
        <v>81.215421728999999</v>
      </c>
      <c r="O92" s="47">
        <v>6.2065557500000006</v>
      </c>
      <c r="P92" s="31" t="s">
        <v>2</v>
      </c>
      <c r="Q92" s="26" t="s">
        <v>600</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507</v>
      </c>
      <c r="D93" s="30" t="s">
        <v>508</v>
      </c>
      <c r="E93" s="27"/>
      <c r="F93" s="29">
        <v>150.72</v>
      </c>
      <c r="G93" s="29">
        <v>139.4</v>
      </c>
      <c r="H93" s="29">
        <v>128.08000000000001</v>
      </c>
      <c r="I93" s="28"/>
      <c r="J93" s="29">
        <v>157.06</v>
      </c>
      <c r="K93" s="29">
        <v>179.69</v>
      </c>
      <c r="L93" s="29">
        <v>216.32</v>
      </c>
      <c r="M93" s="29"/>
      <c r="N93" s="29">
        <v>33.031864657</v>
      </c>
      <c r="O93" s="29">
        <v>4.580151152</v>
      </c>
      <c r="P93" s="30" t="s">
        <v>24</v>
      </c>
      <c r="Q93" s="25" t="s">
        <v>601</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147</v>
      </c>
      <c r="D94" s="31" t="s">
        <v>148</v>
      </c>
      <c r="E94" s="27"/>
      <c r="F94" s="28">
        <v>64</v>
      </c>
      <c r="G94" s="28">
        <v>56.15</v>
      </c>
      <c r="H94" s="28">
        <v>48.3</v>
      </c>
      <c r="I94" s="28"/>
      <c r="J94" s="28">
        <v>66.06</v>
      </c>
      <c r="K94" s="28">
        <v>81.75</v>
      </c>
      <c r="L94" s="28">
        <v>107.14</v>
      </c>
      <c r="M94" s="28"/>
      <c r="N94" s="28">
        <v>31.712796295</v>
      </c>
      <c r="O94" s="47">
        <v>539.77270534999991</v>
      </c>
      <c r="P94" s="31" t="s">
        <v>24</v>
      </c>
      <c r="Q94" s="26" t="s">
        <v>602</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149</v>
      </c>
      <c r="D95" s="30" t="s">
        <v>150</v>
      </c>
      <c r="E95" s="27"/>
      <c r="F95" s="29">
        <v>39.65</v>
      </c>
      <c r="G95" s="29">
        <v>36.770000000000003</v>
      </c>
      <c r="H95" s="29">
        <v>33.89</v>
      </c>
      <c r="I95" s="28"/>
      <c r="J95" s="29">
        <v>40.590000000000003</v>
      </c>
      <c r="K95" s="29">
        <v>46.34</v>
      </c>
      <c r="L95" s="29">
        <v>55.64</v>
      </c>
      <c r="M95" s="29"/>
      <c r="N95" s="29">
        <v>43.392339526999997</v>
      </c>
      <c r="O95" s="29">
        <v>102.46856535000001</v>
      </c>
      <c r="P95" s="30" t="s">
        <v>24</v>
      </c>
      <c r="Q95" s="25" t="s">
        <v>603</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151</v>
      </c>
      <c r="D96" s="31" t="s">
        <v>152</v>
      </c>
      <c r="E96" s="27"/>
      <c r="F96" s="28">
        <v>11.95</v>
      </c>
      <c r="G96" s="28">
        <v>10.8</v>
      </c>
      <c r="H96" s="28">
        <v>9.66</v>
      </c>
      <c r="I96" s="28"/>
      <c r="J96" s="28">
        <v>12.49</v>
      </c>
      <c r="K96" s="28">
        <v>14.77</v>
      </c>
      <c r="L96" s="28">
        <v>18.46</v>
      </c>
      <c r="M96" s="28"/>
      <c r="N96" s="28">
        <v>46.670078205000003</v>
      </c>
      <c r="O96" s="47">
        <v>119.3355397</v>
      </c>
      <c r="P96" s="31" t="s">
        <v>24</v>
      </c>
      <c r="Q96" s="26" t="s">
        <v>604</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153</v>
      </c>
      <c r="D97" s="30" t="s">
        <v>154</v>
      </c>
      <c r="E97" s="27"/>
      <c r="F97" s="29">
        <v>38.21</v>
      </c>
      <c r="G97" s="29">
        <v>36.6</v>
      </c>
      <c r="H97" s="29">
        <v>34.99</v>
      </c>
      <c r="I97" s="28"/>
      <c r="J97" s="29">
        <v>39.6</v>
      </c>
      <c r="K97" s="29">
        <v>42.81</v>
      </c>
      <c r="L97" s="29">
        <v>48.02</v>
      </c>
      <c r="M97" s="29"/>
      <c r="N97" s="29">
        <v>50.876589959999997</v>
      </c>
      <c r="O97" s="29">
        <v>54.655153250000005</v>
      </c>
      <c r="P97" s="30" t="s">
        <v>2</v>
      </c>
      <c r="Q97" s="25" t="s">
        <v>605</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155</v>
      </c>
      <c r="D98" s="31" t="s">
        <v>156</v>
      </c>
      <c r="E98" s="27"/>
      <c r="F98" s="28">
        <v>31.75</v>
      </c>
      <c r="G98" s="28">
        <v>29.39</v>
      </c>
      <c r="H98" s="28">
        <v>27.04</v>
      </c>
      <c r="I98" s="28"/>
      <c r="J98" s="28">
        <v>33.770000000000003</v>
      </c>
      <c r="K98" s="28">
        <v>38.47</v>
      </c>
      <c r="L98" s="28">
        <v>46.09</v>
      </c>
      <c r="M98" s="28"/>
      <c r="N98" s="28">
        <v>51.017320605000002</v>
      </c>
      <c r="O98" s="47">
        <v>270.49868905</v>
      </c>
      <c r="P98" s="31" t="s">
        <v>2</v>
      </c>
      <c r="Q98" s="26" t="s">
        <v>606</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157</v>
      </c>
      <c r="D99" s="30" t="s">
        <v>158</v>
      </c>
      <c r="E99" s="27"/>
      <c r="F99" s="29">
        <v>5.77</v>
      </c>
      <c r="G99" s="29">
        <v>5.22</v>
      </c>
      <c r="H99" s="29">
        <v>4.68</v>
      </c>
      <c r="I99" s="28"/>
      <c r="J99" s="29">
        <v>6.06</v>
      </c>
      <c r="K99" s="29">
        <v>7.14</v>
      </c>
      <c r="L99" s="29">
        <v>8.9</v>
      </c>
      <c r="M99" s="29"/>
      <c r="N99" s="29">
        <v>29.360805430999999</v>
      </c>
      <c r="O99" s="29">
        <v>7.2037212499999992</v>
      </c>
      <c r="P99" s="30" t="s">
        <v>24</v>
      </c>
      <c r="Q99" s="25" t="s">
        <v>607</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159</v>
      </c>
      <c r="D100" s="31" t="s">
        <v>160</v>
      </c>
      <c r="E100" s="27"/>
      <c r="F100" s="28">
        <v>15.18</v>
      </c>
      <c r="G100" s="28">
        <v>13.47</v>
      </c>
      <c r="H100" s="28">
        <v>11.77</v>
      </c>
      <c r="I100" s="28"/>
      <c r="J100" s="28">
        <v>15.79</v>
      </c>
      <c r="K100" s="28">
        <v>19.190000000000001</v>
      </c>
      <c r="L100" s="28">
        <v>24.7</v>
      </c>
      <c r="M100" s="28"/>
      <c r="N100" s="28">
        <v>66.192378555999994</v>
      </c>
      <c r="O100" s="47">
        <v>33.392392000000001</v>
      </c>
      <c r="P100" s="31" t="s">
        <v>2</v>
      </c>
      <c r="Q100" s="26" t="s">
        <v>608</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161</v>
      </c>
      <c r="D101" s="30" t="s">
        <v>162</v>
      </c>
      <c r="E101" s="27"/>
      <c r="F101" s="29">
        <v>7.22</v>
      </c>
      <c r="G101" s="29">
        <v>6.89</v>
      </c>
      <c r="H101" s="29">
        <v>6.56</v>
      </c>
      <c r="I101" s="28"/>
      <c r="J101" s="29">
        <v>7.37</v>
      </c>
      <c r="K101" s="29">
        <v>8.02</v>
      </c>
      <c r="L101" s="29">
        <v>9.07</v>
      </c>
      <c r="M101" s="29"/>
      <c r="N101" s="29">
        <v>27.289754005999999</v>
      </c>
      <c r="O101" s="29">
        <v>3.5047725500000002</v>
      </c>
      <c r="P101" s="30" t="s">
        <v>24</v>
      </c>
      <c r="Q101" s="25" t="s">
        <v>609</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163</v>
      </c>
      <c r="D102" s="31" t="s">
        <v>164</v>
      </c>
      <c r="E102" s="27"/>
      <c r="F102" s="28">
        <v>11.64</v>
      </c>
      <c r="G102" s="28">
        <v>10.81</v>
      </c>
      <c r="H102" s="28">
        <v>9.99</v>
      </c>
      <c r="I102" s="28"/>
      <c r="J102" s="28">
        <v>13.27</v>
      </c>
      <c r="K102" s="28">
        <v>14.91</v>
      </c>
      <c r="L102" s="28">
        <v>17.57</v>
      </c>
      <c r="M102" s="28"/>
      <c r="N102" s="28">
        <v>54.203765552999997</v>
      </c>
      <c r="O102" s="47">
        <v>44.497946499999998</v>
      </c>
      <c r="P102" s="31" t="s">
        <v>2</v>
      </c>
      <c r="Q102" s="26" t="s">
        <v>610</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165</v>
      </c>
      <c r="D103" s="31" t="s">
        <v>166</v>
      </c>
      <c r="E103" s="27"/>
      <c r="F103" s="28">
        <v>26.95</v>
      </c>
      <c r="G103" s="28">
        <v>24.26</v>
      </c>
      <c r="H103" s="28">
        <v>21.58</v>
      </c>
      <c r="I103" s="28"/>
      <c r="J103" s="28">
        <v>28.01</v>
      </c>
      <c r="K103" s="28">
        <v>33.369999999999997</v>
      </c>
      <c r="L103" s="28">
        <v>42.05</v>
      </c>
      <c r="M103" s="28"/>
      <c r="N103" s="28">
        <v>64.444337727000004</v>
      </c>
      <c r="O103" s="47">
        <v>8.3578396000000001</v>
      </c>
      <c r="P103" s="31" t="s">
        <v>2</v>
      </c>
      <c r="Q103" s="26" t="s">
        <v>509</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167</v>
      </c>
      <c r="D104" s="30" t="s">
        <v>168</v>
      </c>
      <c r="E104" s="27"/>
      <c r="F104" s="29">
        <v>2.2000000000000002</v>
      </c>
      <c r="G104" s="29">
        <v>1.67</v>
      </c>
      <c r="H104" s="29">
        <v>1.1399999999999999</v>
      </c>
      <c r="I104" s="28"/>
      <c r="J104" s="29">
        <v>2.78</v>
      </c>
      <c r="K104" s="29">
        <v>3.83</v>
      </c>
      <c r="L104" s="29">
        <v>5.54</v>
      </c>
      <c r="M104" s="29"/>
      <c r="N104" s="29">
        <v>87.518587901000004</v>
      </c>
      <c r="O104" s="29">
        <v>12.828799349999999</v>
      </c>
      <c r="P104" s="30" t="s">
        <v>2</v>
      </c>
      <c r="Q104" s="25" t="s">
        <v>611</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169</v>
      </c>
      <c r="D105" s="31" t="s">
        <v>170</v>
      </c>
      <c r="E105" s="27"/>
      <c r="F105" s="28">
        <v>16.100000000000001</v>
      </c>
      <c r="G105" s="28">
        <v>14.45</v>
      </c>
      <c r="H105" s="28">
        <v>12.8</v>
      </c>
      <c r="I105" s="28"/>
      <c r="J105" s="28">
        <v>16.850000000000001</v>
      </c>
      <c r="K105" s="28">
        <v>20.14</v>
      </c>
      <c r="L105" s="28">
        <v>25.48</v>
      </c>
      <c r="M105" s="28"/>
      <c r="N105" s="28">
        <v>41.669634975000001</v>
      </c>
      <c r="O105" s="47">
        <v>163.1894843</v>
      </c>
      <c r="P105" s="31" t="s">
        <v>24</v>
      </c>
      <c r="Q105" s="26" t="s">
        <v>612</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171</v>
      </c>
      <c r="D106" s="30" t="s">
        <v>172</v>
      </c>
      <c r="E106" s="27"/>
      <c r="F106" s="29">
        <v>8.92</v>
      </c>
      <c r="G106" s="29">
        <v>7.94</v>
      </c>
      <c r="H106" s="29">
        <v>6.97</v>
      </c>
      <c r="I106" s="28"/>
      <c r="J106" s="29">
        <v>9.27</v>
      </c>
      <c r="K106" s="29">
        <v>11.21</v>
      </c>
      <c r="L106" s="29">
        <v>14.35</v>
      </c>
      <c r="M106" s="29"/>
      <c r="N106" s="29">
        <v>44.862953230000002</v>
      </c>
      <c r="O106" s="29">
        <v>79.710547300000002</v>
      </c>
      <c r="P106" s="30" t="s">
        <v>24</v>
      </c>
      <c r="Q106" s="25" t="s">
        <v>613</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362</v>
      </c>
      <c r="D107" s="31" t="s">
        <v>363</v>
      </c>
      <c r="E107" s="27"/>
      <c r="F107" s="28">
        <v>1.37</v>
      </c>
      <c r="G107" s="28">
        <v>1.1399999999999999</v>
      </c>
      <c r="H107" s="28">
        <v>0.91</v>
      </c>
      <c r="I107" s="28"/>
      <c r="J107" s="28">
        <v>1.4</v>
      </c>
      <c r="K107" s="28">
        <v>1.85</v>
      </c>
      <c r="L107" s="28">
        <v>2.59</v>
      </c>
      <c r="M107" s="28"/>
      <c r="N107" s="28">
        <v>33.87217845</v>
      </c>
      <c r="O107" s="47">
        <v>3.4060244499999999</v>
      </c>
      <c r="P107" s="31" t="s">
        <v>24</v>
      </c>
      <c r="Q107" s="26" t="s">
        <v>614</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173</v>
      </c>
      <c r="D108" s="30" t="s">
        <v>174</v>
      </c>
      <c r="E108" s="27"/>
      <c r="F108" s="29">
        <v>13</v>
      </c>
      <c r="G108" s="29">
        <v>11.54</v>
      </c>
      <c r="H108" s="29">
        <v>10.08</v>
      </c>
      <c r="I108" s="28"/>
      <c r="J108" s="29">
        <v>13.46</v>
      </c>
      <c r="K108" s="29">
        <v>16.37</v>
      </c>
      <c r="L108" s="29">
        <v>21.09</v>
      </c>
      <c r="M108" s="29"/>
      <c r="N108" s="29">
        <v>41.196696873999997</v>
      </c>
      <c r="O108" s="29">
        <v>35.901739800000001</v>
      </c>
      <c r="P108" s="30" t="s">
        <v>24</v>
      </c>
      <c r="Q108" s="25" t="s">
        <v>615</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175</v>
      </c>
      <c r="D109" s="31" t="s">
        <v>176</v>
      </c>
      <c r="E109" s="27"/>
      <c r="F109" s="28">
        <v>5.5</v>
      </c>
      <c r="G109" s="28">
        <v>5.14</v>
      </c>
      <c r="H109" s="28">
        <v>4.78</v>
      </c>
      <c r="I109" s="28"/>
      <c r="J109" s="28">
        <v>5.65</v>
      </c>
      <c r="K109" s="28">
        <v>6.36</v>
      </c>
      <c r="L109" s="28">
        <v>7.52</v>
      </c>
      <c r="M109" s="28"/>
      <c r="N109" s="28">
        <v>47.177798617999997</v>
      </c>
      <c r="O109" s="47">
        <v>10.96967465</v>
      </c>
      <c r="P109" s="31" t="s">
        <v>24</v>
      </c>
      <c r="Q109" s="26" t="s">
        <v>616</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177</v>
      </c>
      <c r="D110" s="30" t="s">
        <v>178</v>
      </c>
      <c r="E110" s="27"/>
      <c r="F110" s="29">
        <v>6.74</v>
      </c>
      <c r="G110" s="29">
        <v>6.19</v>
      </c>
      <c r="H110" s="29">
        <v>5.64</v>
      </c>
      <c r="I110" s="28"/>
      <c r="J110" s="29">
        <v>7.57</v>
      </c>
      <c r="K110" s="29">
        <v>8.66</v>
      </c>
      <c r="L110" s="29">
        <v>10.44</v>
      </c>
      <c r="M110" s="29"/>
      <c r="N110" s="29">
        <v>62.891867275999999</v>
      </c>
      <c r="O110" s="29">
        <v>23.114039200000001</v>
      </c>
      <c r="P110" s="30" t="s">
        <v>2</v>
      </c>
      <c r="Q110" s="25" t="s">
        <v>617</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179</v>
      </c>
      <c r="D111" s="31" t="s">
        <v>180</v>
      </c>
      <c r="E111" s="27"/>
      <c r="F111" s="28">
        <v>9.1999999999999993</v>
      </c>
      <c r="G111" s="28">
        <v>7.25</v>
      </c>
      <c r="H111" s="28">
        <v>5.3</v>
      </c>
      <c r="I111" s="28"/>
      <c r="J111" s="28">
        <v>10.029999999999999</v>
      </c>
      <c r="K111" s="28">
        <v>13.92</v>
      </c>
      <c r="L111" s="28">
        <v>20.22</v>
      </c>
      <c r="M111" s="28"/>
      <c r="N111" s="28">
        <v>29.711263983999999</v>
      </c>
      <c r="O111" s="47">
        <v>266.08722069999999</v>
      </c>
      <c r="P111" s="31" t="s">
        <v>24</v>
      </c>
      <c r="Q111" s="26" t="s">
        <v>618</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181</v>
      </c>
      <c r="D112" s="30" t="s">
        <v>182</v>
      </c>
      <c r="E112" s="27"/>
      <c r="F112" s="29">
        <v>11.66</v>
      </c>
      <c r="G112" s="29">
        <v>10.25</v>
      </c>
      <c r="H112" s="29">
        <v>8.84</v>
      </c>
      <c r="I112" s="28"/>
      <c r="J112" s="29">
        <v>13.94</v>
      </c>
      <c r="K112" s="29">
        <v>16.75</v>
      </c>
      <c r="L112" s="29">
        <v>21.31</v>
      </c>
      <c r="M112" s="29"/>
      <c r="N112" s="29">
        <v>60.697369399999999</v>
      </c>
      <c r="O112" s="29">
        <v>17.482381799999999</v>
      </c>
      <c r="P112" s="30" t="s">
        <v>2</v>
      </c>
      <c r="Q112" s="25" t="s">
        <v>619</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183</v>
      </c>
      <c r="D113" s="31" t="s">
        <v>184</v>
      </c>
      <c r="E113" s="27"/>
      <c r="F113" s="28">
        <v>6.33</v>
      </c>
      <c r="G113" s="28">
        <v>5.39</v>
      </c>
      <c r="H113" s="28">
        <v>4.46</v>
      </c>
      <c r="I113" s="28"/>
      <c r="J113" s="28">
        <v>6.81</v>
      </c>
      <c r="K113" s="28">
        <v>8.67</v>
      </c>
      <c r="L113" s="28">
        <v>11.69</v>
      </c>
      <c r="M113" s="28"/>
      <c r="N113" s="28">
        <v>44.910505039</v>
      </c>
      <c r="O113" s="47">
        <v>10.562446900000001</v>
      </c>
      <c r="P113" s="31" t="s">
        <v>24</v>
      </c>
      <c r="Q113" s="26" t="s">
        <v>620</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185</v>
      </c>
      <c r="D114" s="30" t="s">
        <v>186</v>
      </c>
      <c r="E114" s="27"/>
      <c r="F114" s="29">
        <v>2.1800000000000002</v>
      </c>
      <c r="G114" s="29">
        <v>1.84</v>
      </c>
      <c r="H114" s="29">
        <v>1.5</v>
      </c>
      <c r="I114" s="28"/>
      <c r="J114" s="29">
        <v>3.08</v>
      </c>
      <c r="K114" s="29">
        <v>3.75</v>
      </c>
      <c r="L114" s="29">
        <v>4.8499999999999996</v>
      </c>
      <c r="M114" s="29"/>
      <c r="N114" s="29">
        <v>49.380154136000002</v>
      </c>
      <c r="O114" s="29">
        <v>241.88581909999999</v>
      </c>
      <c r="P114" s="30" t="s">
        <v>2</v>
      </c>
      <c r="Q114" s="25" t="s">
        <v>621</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494</v>
      </c>
      <c r="D115" s="31" t="s">
        <v>495</v>
      </c>
      <c r="E115" s="27"/>
      <c r="F115" s="28">
        <v>1.8</v>
      </c>
      <c r="G115" s="28">
        <v>1.6</v>
      </c>
      <c r="H115" s="28">
        <v>1.41</v>
      </c>
      <c r="I115" s="28"/>
      <c r="J115" s="28">
        <v>1.92</v>
      </c>
      <c r="K115" s="28">
        <v>2.2999999999999998</v>
      </c>
      <c r="L115" s="28">
        <v>2.92</v>
      </c>
      <c r="M115" s="28"/>
      <c r="N115" s="28">
        <v>72.513574891000005</v>
      </c>
      <c r="O115" s="47">
        <v>1.0981438000000001</v>
      </c>
      <c r="P115" s="31" t="s">
        <v>2</v>
      </c>
      <c r="Q115" s="26" t="s">
        <v>622</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187</v>
      </c>
      <c r="D116" s="30" t="s">
        <v>188</v>
      </c>
      <c r="E116" s="27"/>
      <c r="F116" s="29">
        <v>2.23</v>
      </c>
      <c r="G116" s="29">
        <v>1.71</v>
      </c>
      <c r="H116" s="29">
        <v>1.19</v>
      </c>
      <c r="I116" s="28"/>
      <c r="J116" s="29">
        <v>3.14</v>
      </c>
      <c r="K116" s="29">
        <v>4.17</v>
      </c>
      <c r="L116" s="29">
        <v>5.84</v>
      </c>
      <c r="M116" s="29"/>
      <c r="N116" s="29">
        <v>58.823404953000001</v>
      </c>
      <c r="O116" s="29">
        <v>9.8311583999999996</v>
      </c>
      <c r="P116" s="30" t="s">
        <v>2</v>
      </c>
      <c r="Q116" s="25" t="s">
        <v>623</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189</v>
      </c>
      <c r="D117" s="31" t="s">
        <v>190</v>
      </c>
      <c r="E117" s="27"/>
      <c r="F117" s="28">
        <v>19.16</v>
      </c>
      <c r="G117" s="28">
        <v>17.72</v>
      </c>
      <c r="H117" s="28">
        <v>16.29</v>
      </c>
      <c r="I117" s="28"/>
      <c r="J117" s="28">
        <v>20.74</v>
      </c>
      <c r="K117" s="28">
        <v>23.6</v>
      </c>
      <c r="L117" s="28">
        <v>28.24</v>
      </c>
      <c r="M117" s="28"/>
      <c r="N117" s="28">
        <v>49.535217506000002</v>
      </c>
      <c r="O117" s="47">
        <v>81.819975200000002</v>
      </c>
      <c r="P117" s="31" t="s">
        <v>2</v>
      </c>
      <c r="Q117" s="26" t="s">
        <v>624</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191</v>
      </c>
      <c r="D118" s="30" t="s">
        <v>192</v>
      </c>
      <c r="E118" s="27"/>
      <c r="F118" s="29">
        <v>18.46</v>
      </c>
      <c r="G118" s="29">
        <v>17.03</v>
      </c>
      <c r="H118" s="29">
        <v>15.61</v>
      </c>
      <c r="I118" s="28"/>
      <c r="J118" s="29">
        <v>21.07</v>
      </c>
      <c r="K118" s="29">
        <v>23.91</v>
      </c>
      <c r="L118" s="29">
        <v>28.52</v>
      </c>
      <c r="M118" s="29"/>
      <c r="N118" s="29">
        <v>53.999797350000001</v>
      </c>
      <c r="O118" s="29">
        <v>42.521831499999998</v>
      </c>
      <c r="P118" s="30" t="s">
        <v>2</v>
      </c>
      <c r="Q118" s="25" t="s">
        <v>625</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496</v>
      </c>
      <c r="D119" s="31" t="s">
        <v>497</v>
      </c>
      <c r="E119" s="27"/>
      <c r="F119" s="28">
        <v>0.11</v>
      </c>
      <c r="G119" s="28">
        <v>7.0000000000000007E-2</v>
      </c>
      <c r="H119" s="28">
        <v>0.03</v>
      </c>
      <c r="I119" s="28"/>
      <c r="J119" s="28">
        <v>0.17</v>
      </c>
      <c r="K119" s="28">
        <v>0.24</v>
      </c>
      <c r="L119" s="28">
        <v>0.37</v>
      </c>
      <c r="M119" s="28"/>
      <c r="N119" s="28">
        <v>88.873206389000003</v>
      </c>
      <c r="O119" s="47">
        <v>3.5053461499999998</v>
      </c>
      <c r="P119" s="31" t="s">
        <v>2</v>
      </c>
      <c r="Q119" s="26" t="s">
        <v>510</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626</v>
      </c>
      <c r="D120" s="30" t="s">
        <v>627</v>
      </c>
      <c r="E120" s="27"/>
      <c r="F120" s="29">
        <v>20.5</v>
      </c>
      <c r="G120" s="29">
        <v>18.05</v>
      </c>
      <c r="H120" s="29">
        <v>15.61</v>
      </c>
      <c r="I120" s="28"/>
      <c r="J120" s="29">
        <v>21.52</v>
      </c>
      <c r="K120" s="29">
        <v>26.4</v>
      </c>
      <c r="L120" s="29">
        <v>34.31</v>
      </c>
      <c r="M120" s="29"/>
      <c r="N120" s="29">
        <v>36.883692738000001</v>
      </c>
      <c r="O120" s="29">
        <v>2.6299557289999997</v>
      </c>
      <c r="P120" s="30" t="s">
        <v>24</v>
      </c>
      <c r="Q120" s="25" t="s">
        <v>628</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193</v>
      </c>
      <c r="D121" s="31" t="s">
        <v>194</v>
      </c>
      <c r="E121" s="27"/>
      <c r="F121" s="28">
        <v>12.51</v>
      </c>
      <c r="G121" s="28">
        <v>10.95</v>
      </c>
      <c r="H121" s="28">
        <v>9.39</v>
      </c>
      <c r="I121" s="28"/>
      <c r="J121" s="28">
        <v>16.66</v>
      </c>
      <c r="K121" s="28">
        <v>19.77</v>
      </c>
      <c r="L121" s="28">
        <v>24.82</v>
      </c>
      <c r="M121" s="28"/>
      <c r="N121" s="28">
        <v>50.237386209999997</v>
      </c>
      <c r="O121" s="47">
        <v>34.230009599999995</v>
      </c>
      <c r="P121" s="31" t="s">
        <v>2</v>
      </c>
      <c r="Q121" s="26" t="s">
        <v>629</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33</v>
      </c>
      <c r="D122" s="30" t="s">
        <v>34</v>
      </c>
      <c r="E122" s="27"/>
      <c r="F122" s="29">
        <v>30.95</v>
      </c>
      <c r="G122" s="29">
        <v>27.58</v>
      </c>
      <c r="H122" s="29">
        <v>24.21</v>
      </c>
      <c r="I122" s="28"/>
      <c r="J122" s="29">
        <v>31.83</v>
      </c>
      <c r="K122" s="29">
        <v>38.56</v>
      </c>
      <c r="L122" s="29">
        <v>49.47</v>
      </c>
      <c r="M122" s="29"/>
      <c r="N122" s="29">
        <v>40.434687603</v>
      </c>
      <c r="O122" s="29">
        <v>69.340586592000008</v>
      </c>
      <c r="P122" s="30" t="s">
        <v>24</v>
      </c>
      <c r="Q122" s="25" t="s">
        <v>630</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195</v>
      </c>
      <c r="D123" s="31" t="s">
        <v>196</v>
      </c>
      <c r="E123" s="27"/>
      <c r="F123" s="28">
        <v>11.56</v>
      </c>
      <c r="G123" s="28">
        <v>10.62</v>
      </c>
      <c r="H123" s="28">
        <v>9.69</v>
      </c>
      <c r="I123" s="28"/>
      <c r="J123" s="28">
        <v>11.92</v>
      </c>
      <c r="K123" s="28">
        <v>13.78</v>
      </c>
      <c r="L123" s="28">
        <v>16.809999999999999</v>
      </c>
      <c r="M123" s="28"/>
      <c r="N123" s="28">
        <v>30.562966069000002</v>
      </c>
      <c r="O123" s="47">
        <v>14.200765149999999</v>
      </c>
      <c r="P123" s="31" t="s">
        <v>24</v>
      </c>
      <c r="Q123" s="26" t="s">
        <v>631</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197</v>
      </c>
      <c r="D124" s="30" t="s">
        <v>198</v>
      </c>
      <c r="E124" s="27"/>
      <c r="F124" s="29">
        <v>7.17</v>
      </c>
      <c r="G124" s="29">
        <v>6.73</v>
      </c>
      <c r="H124" s="29">
        <v>6.29</v>
      </c>
      <c r="I124" s="28"/>
      <c r="J124" s="29">
        <v>7.3</v>
      </c>
      <c r="K124" s="29">
        <v>8.17</v>
      </c>
      <c r="L124" s="29">
        <v>9.58</v>
      </c>
      <c r="M124" s="29"/>
      <c r="N124" s="29">
        <v>52.052064817000002</v>
      </c>
      <c r="O124" s="29">
        <v>4.0355091999999999</v>
      </c>
      <c r="P124" s="30" t="s">
        <v>24</v>
      </c>
      <c r="Q124" s="25" t="s">
        <v>632</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199</v>
      </c>
      <c r="D125" s="31" t="s">
        <v>200</v>
      </c>
      <c r="E125" s="27"/>
      <c r="F125" s="28">
        <v>50.62</v>
      </c>
      <c r="G125" s="28">
        <v>43.91</v>
      </c>
      <c r="H125" s="28">
        <v>37.21</v>
      </c>
      <c r="I125" s="28"/>
      <c r="J125" s="28">
        <v>57.99</v>
      </c>
      <c r="K125" s="28">
        <v>71.39</v>
      </c>
      <c r="L125" s="28">
        <v>93.08</v>
      </c>
      <c r="M125" s="28"/>
      <c r="N125" s="28">
        <v>58.411518475000001</v>
      </c>
      <c r="O125" s="47">
        <v>54.784033799999996</v>
      </c>
      <c r="P125" s="31" t="s">
        <v>2</v>
      </c>
      <c r="Q125" s="26" t="s">
        <v>633</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371</v>
      </c>
      <c r="D126" s="30" t="s">
        <v>372</v>
      </c>
      <c r="E126" s="27"/>
      <c r="F126" s="29">
        <v>22.03</v>
      </c>
      <c r="G126" s="29">
        <v>21.12</v>
      </c>
      <c r="H126" s="29">
        <v>20.21</v>
      </c>
      <c r="I126" s="28"/>
      <c r="J126" s="29">
        <v>22.32</v>
      </c>
      <c r="K126" s="29">
        <v>24.13</v>
      </c>
      <c r="L126" s="29">
        <v>27.07</v>
      </c>
      <c r="M126" s="29"/>
      <c r="N126" s="29">
        <v>30.703227827999999</v>
      </c>
      <c r="O126" s="29">
        <v>56.872418700000004</v>
      </c>
      <c r="P126" s="30" t="s">
        <v>24</v>
      </c>
      <c r="Q126" s="25" t="s">
        <v>634</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201</v>
      </c>
      <c r="D127" s="31" t="s">
        <v>635</v>
      </c>
      <c r="E127" s="27"/>
      <c r="F127" s="28">
        <v>9.5500000000000007</v>
      </c>
      <c r="G127" s="28">
        <v>8.93</v>
      </c>
      <c r="H127" s="28">
        <v>8.31</v>
      </c>
      <c r="I127" s="28"/>
      <c r="J127" s="28">
        <v>9.7899999999999991</v>
      </c>
      <c r="K127" s="28">
        <v>11.02</v>
      </c>
      <c r="L127" s="28">
        <v>13.01</v>
      </c>
      <c r="M127" s="28"/>
      <c r="N127" s="28">
        <v>39.831447128000001</v>
      </c>
      <c r="O127" s="47">
        <v>1.2520304000000002</v>
      </c>
      <c r="P127" s="31" t="s">
        <v>24</v>
      </c>
      <c r="Q127" s="26" t="s">
        <v>636</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201</v>
      </c>
      <c r="D128" s="30" t="s">
        <v>202</v>
      </c>
      <c r="E128" s="27"/>
      <c r="F128" s="29">
        <v>9.35</v>
      </c>
      <c r="G128" s="29">
        <v>8.75</v>
      </c>
      <c r="H128" s="29">
        <v>8.16</v>
      </c>
      <c r="I128" s="28"/>
      <c r="J128" s="29">
        <v>9.85</v>
      </c>
      <c r="K128" s="29">
        <v>11.03</v>
      </c>
      <c r="L128" s="29">
        <v>12.95</v>
      </c>
      <c r="M128" s="29"/>
      <c r="N128" s="29">
        <v>51.04987045</v>
      </c>
      <c r="O128" s="29">
        <v>336.90719719999998</v>
      </c>
      <c r="P128" s="30" t="s">
        <v>2</v>
      </c>
      <c r="Q128" s="25" t="s">
        <v>637</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203</v>
      </c>
      <c r="D129" s="31" t="s">
        <v>204</v>
      </c>
      <c r="E129" s="27"/>
      <c r="F129" s="28">
        <v>27.58</v>
      </c>
      <c r="G129" s="28">
        <v>25.62</v>
      </c>
      <c r="H129" s="28">
        <v>23.66</v>
      </c>
      <c r="I129" s="28"/>
      <c r="J129" s="28">
        <v>29.02</v>
      </c>
      <c r="K129" s="28">
        <v>32.93</v>
      </c>
      <c r="L129" s="28">
        <v>39.26</v>
      </c>
      <c r="M129" s="28"/>
      <c r="N129" s="28">
        <v>48.218202147</v>
      </c>
      <c r="O129" s="47">
        <v>18.886969799999999</v>
      </c>
      <c r="P129" s="31" t="s">
        <v>2</v>
      </c>
      <c r="Q129" s="26" t="s">
        <v>638</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203</v>
      </c>
      <c r="D130" s="30" t="s">
        <v>205</v>
      </c>
      <c r="E130" s="27"/>
      <c r="F130" s="29">
        <v>31.17</v>
      </c>
      <c r="G130" s="29">
        <v>28.97</v>
      </c>
      <c r="H130" s="29">
        <v>26.78</v>
      </c>
      <c r="I130" s="28"/>
      <c r="J130" s="29">
        <v>32.93</v>
      </c>
      <c r="K130" s="29">
        <v>37.31</v>
      </c>
      <c r="L130" s="29">
        <v>44.41</v>
      </c>
      <c r="M130" s="29"/>
      <c r="N130" s="29">
        <v>49.988945477999998</v>
      </c>
      <c r="O130" s="29">
        <v>847.85927455000001</v>
      </c>
      <c r="P130" s="30" t="s">
        <v>2</v>
      </c>
      <c r="Q130" s="25" t="s">
        <v>639</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468</v>
      </c>
      <c r="D131" s="31" t="s">
        <v>469</v>
      </c>
      <c r="E131" s="27"/>
      <c r="F131" s="28">
        <v>3.99</v>
      </c>
      <c r="G131" s="28">
        <v>3.54</v>
      </c>
      <c r="H131" s="28">
        <v>3.09</v>
      </c>
      <c r="I131" s="28"/>
      <c r="J131" s="28">
        <v>4.07</v>
      </c>
      <c r="K131" s="28">
        <v>4.96</v>
      </c>
      <c r="L131" s="28">
        <v>6.41</v>
      </c>
      <c r="M131" s="28"/>
      <c r="N131" s="28">
        <v>41.109390724000001</v>
      </c>
      <c r="O131" s="47">
        <v>1.8887876000000001</v>
      </c>
      <c r="P131" s="31" t="s">
        <v>24</v>
      </c>
      <c r="Q131" s="26" t="s">
        <v>640</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206</v>
      </c>
      <c r="D132" s="30" t="s">
        <v>207</v>
      </c>
      <c r="E132" s="27"/>
      <c r="F132" s="29">
        <v>40.82</v>
      </c>
      <c r="G132" s="29">
        <v>37.119999999999997</v>
      </c>
      <c r="H132" s="29">
        <v>33.42</v>
      </c>
      <c r="I132" s="28"/>
      <c r="J132" s="29">
        <v>42.36</v>
      </c>
      <c r="K132" s="29">
        <v>49.75</v>
      </c>
      <c r="L132" s="29">
        <v>61.71</v>
      </c>
      <c r="M132" s="29"/>
      <c r="N132" s="29">
        <v>71.452336173000006</v>
      </c>
      <c r="O132" s="29">
        <v>378.5972683</v>
      </c>
      <c r="P132" s="30" t="s">
        <v>2</v>
      </c>
      <c r="Q132" s="25" t="s">
        <v>641</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208</v>
      </c>
      <c r="D133" s="31" t="s">
        <v>209</v>
      </c>
      <c r="E133" s="27"/>
      <c r="F133" s="28">
        <v>4.21</v>
      </c>
      <c r="G133" s="28">
        <v>3.85</v>
      </c>
      <c r="H133" s="28">
        <v>3.5</v>
      </c>
      <c r="I133" s="28"/>
      <c r="J133" s="28">
        <v>4.63</v>
      </c>
      <c r="K133" s="28">
        <v>5.33</v>
      </c>
      <c r="L133" s="28">
        <v>6.47</v>
      </c>
      <c r="M133" s="28"/>
      <c r="N133" s="28">
        <v>78.937970307000001</v>
      </c>
      <c r="O133" s="47">
        <v>15.577975650000001</v>
      </c>
      <c r="P133" s="31" t="s">
        <v>2</v>
      </c>
      <c r="Q133" s="26" t="s">
        <v>642</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381</v>
      </c>
      <c r="D134" s="30" t="s">
        <v>382</v>
      </c>
      <c r="E134" s="27"/>
      <c r="F134" s="29">
        <v>137.36000000000001</v>
      </c>
      <c r="G134" s="29">
        <v>127.78</v>
      </c>
      <c r="H134" s="29">
        <v>118.21</v>
      </c>
      <c r="I134" s="28"/>
      <c r="J134" s="29">
        <v>140.29</v>
      </c>
      <c r="K134" s="29">
        <v>159.43</v>
      </c>
      <c r="L134" s="29">
        <v>190.41</v>
      </c>
      <c r="M134" s="29"/>
      <c r="N134" s="29">
        <v>42.552740098000001</v>
      </c>
      <c r="O134" s="29">
        <v>5.4507996460000001</v>
      </c>
      <c r="P134" s="30" t="s">
        <v>24</v>
      </c>
      <c r="Q134" s="25" t="s">
        <v>643</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390</v>
      </c>
      <c r="D135" s="31" t="s">
        <v>391</v>
      </c>
      <c r="E135" s="27"/>
      <c r="F135" s="28">
        <v>5.0199999999999996</v>
      </c>
      <c r="G135" s="28">
        <v>4.18</v>
      </c>
      <c r="H135" s="28">
        <v>3.35</v>
      </c>
      <c r="I135" s="28"/>
      <c r="J135" s="28">
        <v>5.36</v>
      </c>
      <c r="K135" s="28">
        <v>7.02</v>
      </c>
      <c r="L135" s="28">
        <v>9.7200000000000006</v>
      </c>
      <c r="M135" s="28"/>
      <c r="N135" s="28">
        <v>40.880207626000001</v>
      </c>
      <c r="O135" s="47">
        <v>3.4526910499999999</v>
      </c>
      <c r="P135" s="31" t="s">
        <v>24</v>
      </c>
      <c r="Q135" s="26" t="s">
        <v>644</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210</v>
      </c>
      <c r="D136" s="30" t="s">
        <v>211</v>
      </c>
      <c r="E136" s="27"/>
      <c r="F136" s="29">
        <v>7.11</v>
      </c>
      <c r="G136" s="29">
        <v>6.15</v>
      </c>
      <c r="H136" s="29">
        <v>5.2</v>
      </c>
      <c r="I136" s="28"/>
      <c r="J136" s="29">
        <v>9.94</v>
      </c>
      <c r="K136" s="29">
        <v>11.84</v>
      </c>
      <c r="L136" s="29">
        <v>14.92</v>
      </c>
      <c r="M136" s="29"/>
      <c r="N136" s="29">
        <v>41.484990013000001</v>
      </c>
      <c r="O136" s="29">
        <v>15.735810799999999</v>
      </c>
      <c r="P136" s="30" t="s">
        <v>2</v>
      </c>
      <c r="Q136" s="25" t="s">
        <v>645</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212</v>
      </c>
      <c r="D137" s="31" t="s">
        <v>431</v>
      </c>
      <c r="E137" s="27"/>
      <c r="F137" s="28">
        <v>3.8</v>
      </c>
      <c r="G137" s="28">
        <v>3.43</v>
      </c>
      <c r="H137" s="28">
        <v>3.07</v>
      </c>
      <c r="I137" s="28"/>
      <c r="J137" s="28">
        <v>3.9</v>
      </c>
      <c r="K137" s="28">
        <v>4.62</v>
      </c>
      <c r="L137" s="28">
        <v>5.8</v>
      </c>
      <c r="M137" s="28"/>
      <c r="N137" s="28">
        <v>26.559318783999998</v>
      </c>
      <c r="O137" s="47">
        <v>2.1107190999999998</v>
      </c>
      <c r="P137" s="31" t="s">
        <v>24</v>
      </c>
      <c r="Q137" s="26" t="s">
        <v>646</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212</v>
      </c>
      <c r="D138" s="30" t="s">
        <v>213</v>
      </c>
      <c r="E138" s="27"/>
      <c r="F138" s="29">
        <v>3.72</v>
      </c>
      <c r="G138" s="29">
        <v>3.4</v>
      </c>
      <c r="H138" s="29">
        <v>3.08</v>
      </c>
      <c r="I138" s="28"/>
      <c r="J138" s="29">
        <v>3.8</v>
      </c>
      <c r="K138" s="29">
        <v>4.43</v>
      </c>
      <c r="L138" s="29">
        <v>5.46</v>
      </c>
      <c r="M138" s="29"/>
      <c r="N138" s="29">
        <v>23.481412532</v>
      </c>
      <c r="O138" s="29">
        <v>9.6033034000000015</v>
      </c>
      <c r="P138" s="30" t="s">
        <v>24</v>
      </c>
      <c r="Q138" s="25" t="s">
        <v>647</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212</v>
      </c>
      <c r="D139" s="30" t="s">
        <v>214</v>
      </c>
      <c r="E139" s="27"/>
      <c r="F139" s="29">
        <v>18.68</v>
      </c>
      <c r="G139" s="29">
        <v>17.02</v>
      </c>
      <c r="H139" s="29">
        <v>15.37</v>
      </c>
      <c r="I139" s="28"/>
      <c r="J139" s="29">
        <v>19.079999999999998</v>
      </c>
      <c r="K139" s="29">
        <v>22.38</v>
      </c>
      <c r="L139" s="29">
        <v>27.72</v>
      </c>
      <c r="M139" s="29"/>
      <c r="N139" s="29">
        <v>24.738449586000002</v>
      </c>
      <c r="O139" s="29">
        <v>92.714494099999996</v>
      </c>
      <c r="P139" s="30" t="s">
        <v>24</v>
      </c>
      <c r="Q139" s="25" t="s">
        <v>648</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215</v>
      </c>
      <c r="D140" s="31" t="s">
        <v>216</v>
      </c>
      <c r="E140" s="27"/>
      <c r="F140" s="28">
        <v>9.23</v>
      </c>
      <c r="G140" s="28">
        <v>8.24</v>
      </c>
      <c r="H140" s="28">
        <v>7.25</v>
      </c>
      <c r="I140" s="28"/>
      <c r="J140" s="28">
        <v>9.8800000000000008</v>
      </c>
      <c r="K140" s="28">
        <v>11.85</v>
      </c>
      <c r="L140" s="28">
        <v>15.05</v>
      </c>
      <c r="M140" s="28"/>
      <c r="N140" s="28">
        <v>51.888842410000002</v>
      </c>
      <c r="O140" s="47">
        <v>3.9379313499999999</v>
      </c>
      <c r="P140" s="31" t="s">
        <v>2</v>
      </c>
      <c r="Q140" s="26" t="s">
        <v>649</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464</v>
      </c>
      <c r="D141" s="30" t="s">
        <v>465</v>
      </c>
      <c r="E141" s="27"/>
      <c r="F141" s="29">
        <v>4.6900000000000004</v>
      </c>
      <c r="G141" s="29">
        <v>4.1100000000000003</v>
      </c>
      <c r="H141" s="29">
        <v>3.54</v>
      </c>
      <c r="I141" s="28"/>
      <c r="J141" s="29">
        <v>5.45</v>
      </c>
      <c r="K141" s="29">
        <v>6.59</v>
      </c>
      <c r="L141" s="29">
        <v>8.44</v>
      </c>
      <c r="M141" s="29"/>
      <c r="N141" s="29">
        <v>59.938011418999999</v>
      </c>
      <c r="O141" s="29">
        <v>5.8679335500000001</v>
      </c>
      <c r="P141" s="30" t="s">
        <v>2</v>
      </c>
      <c r="Q141" s="25" t="s">
        <v>650</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217</v>
      </c>
      <c r="D142" s="31" t="s">
        <v>218</v>
      </c>
      <c r="E142" s="27"/>
      <c r="F142" s="28">
        <v>33.6</v>
      </c>
      <c r="G142" s="28">
        <v>28.41</v>
      </c>
      <c r="H142" s="28">
        <v>23.23</v>
      </c>
      <c r="I142" s="28"/>
      <c r="J142" s="28">
        <v>43.14</v>
      </c>
      <c r="K142" s="28">
        <v>53.5</v>
      </c>
      <c r="L142" s="28">
        <v>70.27</v>
      </c>
      <c r="M142" s="28"/>
      <c r="N142" s="28">
        <v>68.878035424000004</v>
      </c>
      <c r="O142" s="47">
        <v>306.31964799999997</v>
      </c>
      <c r="P142" s="31" t="s">
        <v>2</v>
      </c>
      <c r="Q142" s="26" t="s">
        <v>651</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220</v>
      </c>
      <c r="D143" s="30" t="s">
        <v>221</v>
      </c>
      <c r="E143" s="27"/>
      <c r="F143" s="29">
        <v>18.03</v>
      </c>
      <c r="G143" s="29">
        <v>16.57</v>
      </c>
      <c r="H143" s="29">
        <v>15.12</v>
      </c>
      <c r="I143" s="28"/>
      <c r="J143" s="29">
        <v>20.69</v>
      </c>
      <c r="K143" s="29">
        <v>23.59</v>
      </c>
      <c r="L143" s="29">
        <v>28.28</v>
      </c>
      <c r="M143" s="29"/>
      <c r="N143" s="29">
        <v>57.823460075</v>
      </c>
      <c r="O143" s="29">
        <v>4.6578823499999995</v>
      </c>
      <c r="P143" s="30" t="s">
        <v>2</v>
      </c>
      <c r="Q143" s="25" t="s">
        <v>652</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653</v>
      </c>
      <c r="D144" s="31" t="s">
        <v>654</v>
      </c>
      <c r="E144" s="27"/>
      <c r="F144" s="28">
        <v>20.9</v>
      </c>
      <c r="G144" s="28">
        <v>19.84</v>
      </c>
      <c r="H144" s="28">
        <v>18.79</v>
      </c>
      <c r="I144" s="28"/>
      <c r="J144" s="28">
        <v>21.32</v>
      </c>
      <c r="K144" s="28">
        <v>23.42</v>
      </c>
      <c r="L144" s="28">
        <v>26.82</v>
      </c>
      <c r="M144" s="28"/>
      <c r="N144" s="28">
        <v>39.623492658000004</v>
      </c>
      <c r="O144" s="47">
        <v>1.0132281000000001</v>
      </c>
      <c r="P144" s="31" t="s">
        <v>24</v>
      </c>
      <c r="Q144" s="26" t="s">
        <v>655</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222</v>
      </c>
      <c r="D145" s="30" t="s">
        <v>223</v>
      </c>
      <c r="E145" s="27"/>
      <c r="F145" s="29">
        <v>12.18</v>
      </c>
      <c r="G145" s="29">
        <v>10.8</v>
      </c>
      <c r="H145" s="29">
        <v>9.42</v>
      </c>
      <c r="I145" s="28"/>
      <c r="J145" s="29">
        <v>15.09</v>
      </c>
      <c r="K145" s="29">
        <v>17.84</v>
      </c>
      <c r="L145" s="29">
        <v>22.3</v>
      </c>
      <c r="M145" s="29"/>
      <c r="N145" s="29">
        <v>57.472600972000002</v>
      </c>
      <c r="O145" s="29">
        <v>226.95262554999999</v>
      </c>
      <c r="P145" s="30" t="s">
        <v>2</v>
      </c>
      <c r="Q145" s="25" t="s">
        <v>656</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332</v>
      </c>
      <c r="D146" s="31" t="s">
        <v>219</v>
      </c>
      <c r="E146" s="27"/>
      <c r="F146" s="28">
        <v>2.66</v>
      </c>
      <c r="G146" s="28">
        <v>2.08</v>
      </c>
      <c r="H146" s="28">
        <v>1.51</v>
      </c>
      <c r="I146" s="28"/>
      <c r="J146" s="28">
        <v>4.3899999999999997</v>
      </c>
      <c r="K146" s="28">
        <v>5.53</v>
      </c>
      <c r="L146" s="28">
        <v>7.39</v>
      </c>
      <c r="M146" s="28"/>
      <c r="N146" s="28">
        <v>48.600746958000002</v>
      </c>
      <c r="O146" s="47">
        <v>31.771590800000002</v>
      </c>
      <c r="P146" s="31" t="s">
        <v>2</v>
      </c>
      <c r="Q146" s="26" t="s">
        <v>657</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224</v>
      </c>
      <c r="D147" s="30" t="s">
        <v>225</v>
      </c>
      <c r="E147" s="27"/>
      <c r="F147" s="29">
        <v>22.32</v>
      </c>
      <c r="G147" s="29">
        <v>20.260000000000002</v>
      </c>
      <c r="H147" s="29">
        <v>18.2</v>
      </c>
      <c r="I147" s="28"/>
      <c r="J147" s="29">
        <v>22.85</v>
      </c>
      <c r="K147" s="29">
        <v>26.96</v>
      </c>
      <c r="L147" s="29">
        <v>33.61</v>
      </c>
      <c r="M147" s="29"/>
      <c r="N147" s="29">
        <v>43.496029295</v>
      </c>
      <c r="O147" s="29">
        <v>14.697859549999999</v>
      </c>
      <c r="P147" s="30" t="s">
        <v>24</v>
      </c>
      <c r="Q147" s="25" t="s">
        <v>658</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226</v>
      </c>
      <c r="D148" s="31" t="s">
        <v>227</v>
      </c>
      <c r="E148" s="27"/>
      <c r="F148" s="28">
        <v>10.15</v>
      </c>
      <c r="G148" s="28">
        <v>8.3699999999999992</v>
      </c>
      <c r="H148" s="28">
        <v>6.59</v>
      </c>
      <c r="I148" s="28"/>
      <c r="J148" s="28">
        <v>11.46</v>
      </c>
      <c r="K148" s="28">
        <v>15.01</v>
      </c>
      <c r="L148" s="28">
        <v>20.76</v>
      </c>
      <c r="M148" s="28"/>
      <c r="N148" s="28">
        <v>64.150266209999998</v>
      </c>
      <c r="O148" s="47">
        <v>309.61036739999997</v>
      </c>
      <c r="P148" s="31" t="s">
        <v>2</v>
      </c>
      <c r="Q148" s="26" t="s">
        <v>659</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228</v>
      </c>
      <c r="D149" s="30" t="s">
        <v>470</v>
      </c>
      <c r="E149" s="27"/>
      <c r="F149" s="29">
        <v>4.87</v>
      </c>
      <c r="G149" s="29">
        <v>4.2300000000000004</v>
      </c>
      <c r="H149" s="29">
        <v>3.59</v>
      </c>
      <c r="I149" s="28"/>
      <c r="J149" s="29">
        <v>5.05</v>
      </c>
      <c r="K149" s="29">
        <v>6.32</v>
      </c>
      <c r="L149" s="29">
        <v>8.39</v>
      </c>
      <c r="M149" s="29"/>
      <c r="N149" s="29">
        <v>23.966294901000001</v>
      </c>
      <c r="O149" s="29">
        <v>2.49368335</v>
      </c>
      <c r="P149" s="30" t="s">
        <v>24</v>
      </c>
      <c r="Q149" s="25" t="s">
        <v>660</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228</v>
      </c>
      <c r="D150" s="31" t="s">
        <v>229</v>
      </c>
      <c r="E150" s="27"/>
      <c r="F150" s="28">
        <v>6.03</v>
      </c>
      <c r="G150" s="28">
        <v>5.03</v>
      </c>
      <c r="H150" s="28">
        <v>4.03</v>
      </c>
      <c r="I150" s="28"/>
      <c r="J150" s="28">
        <v>6.45</v>
      </c>
      <c r="K150" s="28">
        <v>8.44</v>
      </c>
      <c r="L150" s="28">
        <v>11.68</v>
      </c>
      <c r="M150" s="28"/>
      <c r="N150" s="28">
        <v>30.209812651</v>
      </c>
      <c r="O150" s="47">
        <v>116.22192565</v>
      </c>
      <c r="P150" s="31" t="s">
        <v>24</v>
      </c>
      <c r="Q150" s="26" t="s">
        <v>661</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230</v>
      </c>
      <c r="D151" s="30" t="s">
        <v>231</v>
      </c>
      <c r="E151" s="27"/>
      <c r="F151" s="29">
        <v>17.88</v>
      </c>
      <c r="G151" s="29">
        <v>16.149999999999999</v>
      </c>
      <c r="H151" s="29">
        <v>14.43</v>
      </c>
      <c r="I151" s="28"/>
      <c r="J151" s="29">
        <v>18.96</v>
      </c>
      <c r="K151" s="29">
        <v>22.4</v>
      </c>
      <c r="L151" s="29">
        <v>27.97</v>
      </c>
      <c r="M151" s="29"/>
      <c r="N151" s="29">
        <v>74.870210728999993</v>
      </c>
      <c r="O151" s="29">
        <v>120.48329565</v>
      </c>
      <c r="P151" s="30" t="s">
        <v>2</v>
      </c>
      <c r="Q151" s="25" t="s">
        <v>662</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663</v>
      </c>
      <c r="D152" s="31" t="s">
        <v>664</v>
      </c>
      <c r="E152" s="27"/>
      <c r="F152" s="28">
        <v>99.7</v>
      </c>
      <c r="G152" s="28">
        <v>95.49</v>
      </c>
      <c r="H152" s="28">
        <v>91.29</v>
      </c>
      <c r="I152" s="28"/>
      <c r="J152" s="28">
        <v>109.6</v>
      </c>
      <c r="K152" s="28">
        <v>118</v>
      </c>
      <c r="L152" s="28">
        <v>131.6</v>
      </c>
      <c r="M152" s="28"/>
      <c r="N152" s="28">
        <v>50.659788417999998</v>
      </c>
      <c r="O152" s="47">
        <v>2.366940488</v>
      </c>
      <c r="P152" s="31" t="s">
        <v>2</v>
      </c>
      <c r="Q152" s="26" t="s">
        <v>665</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485</v>
      </c>
      <c r="D153" s="30" t="s">
        <v>486</v>
      </c>
      <c r="E153" s="27"/>
      <c r="F153" s="29">
        <v>3.22</v>
      </c>
      <c r="G153" s="29">
        <v>2.68</v>
      </c>
      <c r="H153" s="29">
        <v>2.15</v>
      </c>
      <c r="I153" s="28"/>
      <c r="J153" s="29">
        <v>3.3</v>
      </c>
      <c r="K153" s="29">
        <v>4.3600000000000003</v>
      </c>
      <c r="L153" s="29">
        <v>6.09</v>
      </c>
      <c r="M153" s="29"/>
      <c r="N153" s="29">
        <v>31.485395003000001</v>
      </c>
      <c r="O153" s="29">
        <v>4.8581818000000005</v>
      </c>
      <c r="P153" s="30" t="s">
        <v>24</v>
      </c>
      <c r="Q153" s="25" t="s">
        <v>666</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444</v>
      </c>
      <c r="D154" s="31" t="s">
        <v>445</v>
      </c>
      <c r="E154" s="27"/>
      <c r="F154" s="28">
        <v>3.19</v>
      </c>
      <c r="G154" s="28">
        <v>2.91</v>
      </c>
      <c r="H154" s="28">
        <v>2.64</v>
      </c>
      <c r="I154" s="28"/>
      <c r="J154" s="28">
        <v>3.49</v>
      </c>
      <c r="K154" s="28">
        <v>4.03</v>
      </c>
      <c r="L154" s="28">
        <v>4.92</v>
      </c>
      <c r="M154" s="28"/>
      <c r="N154" s="28">
        <v>54.468298636</v>
      </c>
      <c r="O154" s="47">
        <v>1.8595165999999999</v>
      </c>
      <c r="P154" s="31" t="s">
        <v>2</v>
      </c>
      <c r="Q154" s="26" t="s">
        <v>667</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35</v>
      </c>
      <c r="D155" s="30" t="s">
        <v>36</v>
      </c>
      <c r="E155" s="27"/>
      <c r="F155" s="29">
        <v>90.41</v>
      </c>
      <c r="G155" s="29">
        <v>80.790000000000006</v>
      </c>
      <c r="H155" s="29">
        <v>71.17</v>
      </c>
      <c r="I155" s="28"/>
      <c r="J155" s="29">
        <v>93.6</v>
      </c>
      <c r="K155" s="29">
        <v>112.83</v>
      </c>
      <c r="L155" s="29">
        <v>143.94999999999999</v>
      </c>
      <c r="M155" s="29"/>
      <c r="N155" s="29">
        <v>33.203690209999998</v>
      </c>
      <c r="O155" s="29">
        <v>46.416887152000001</v>
      </c>
      <c r="P155" s="30" t="s">
        <v>24</v>
      </c>
      <c r="Q155" s="25" t="s">
        <v>668</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37</v>
      </c>
      <c r="D156" s="31" t="s">
        <v>38</v>
      </c>
      <c r="E156" s="27"/>
      <c r="F156" s="28">
        <v>116.18</v>
      </c>
      <c r="G156" s="28">
        <v>104.34</v>
      </c>
      <c r="H156" s="28">
        <v>92.51</v>
      </c>
      <c r="I156" s="28"/>
      <c r="J156" s="28">
        <v>119.85</v>
      </c>
      <c r="K156" s="28">
        <v>143.51</v>
      </c>
      <c r="L156" s="28">
        <v>181.8</v>
      </c>
      <c r="M156" s="28"/>
      <c r="N156" s="28">
        <v>37.159054001000001</v>
      </c>
      <c r="O156" s="47">
        <v>26.625109696999999</v>
      </c>
      <c r="P156" s="31" t="s">
        <v>24</v>
      </c>
      <c r="Q156" s="26" t="s">
        <v>669</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232</v>
      </c>
      <c r="D157" s="30" t="s">
        <v>233</v>
      </c>
      <c r="E157" s="27"/>
      <c r="F157" s="29">
        <v>28.26</v>
      </c>
      <c r="G157" s="29">
        <v>26.91</v>
      </c>
      <c r="H157" s="29">
        <v>25.57</v>
      </c>
      <c r="I157" s="28"/>
      <c r="J157" s="29">
        <v>28.96</v>
      </c>
      <c r="K157" s="29">
        <v>31.64</v>
      </c>
      <c r="L157" s="29">
        <v>35.99</v>
      </c>
      <c r="M157" s="29"/>
      <c r="N157" s="29">
        <v>48.227596722999998</v>
      </c>
      <c r="O157" s="29">
        <v>10.56405015</v>
      </c>
      <c r="P157" s="30" t="s">
        <v>24</v>
      </c>
      <c r="Q157" s="25" t="s">
        <v>670</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39</v>
      </c>
      <c r="D158" s="31" t="s">
        <v>40</v>
      </c>
      <c r="E158" s="27"/>
      <c r="F158" s="28">
        <v>88.75</v>
      </c>
      <c r="G158" s="28">
        <v>79.709999999999994</v>
      </c>
      <c r="H158" s="28">
        <v>70.680000000000007</v>
      </c>
      <c r="I158" s="28"/>
      <c r="J158" s="28">
        <v>90.6</v>
      </c>
      <c r="K158" s="28">
        <v>108.66</v>
      </c>
      <c r="L158" s="28">
        <v>137.9</v>
      </c>
      <c r="M158" s="28"/>
      <c r="N158" s="28">
        <v>37.598792785000001</v>
      </c>
      <c r="O158" s="47">
        <v>26.855931588000001</v>
      </c>
      <c r="P158" s="31" t="s">
        <v>24</v>
      </c>
      <c r="Q158" s="26" t="s">
        <v>671</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350</v>
      </c>
      <c r="D159" s="30" t="s">
        <v>351</v>
      </c>
      <c r="E159" s="27"/>
      <c r="F159" s="29">
        <v>22.96</v>
      </c>
      <c r="G159" s="29">
        <v>17.14</v>
      </c>
      <c r="H159" s="29">
        <v>11.32</v>
      </c>
      <c r="I159" s="28"/>
      <c r="J159" s="29">
        <v>38.15</v>
      </c>
      <c r="K159" s="29">
        <v>49.78</v>
      </c>
      <c r="L159" s="29">
        <v>68.599999999999994</v>
      </c>
      <c r="M159" s="29"/>
      <c r="N159" s="29">
        <v>50.400174880000002</v>
      </c>
      <c r="O159" s="29">
        <v>32.822426264000001</v>
      </c>
      <c r="P159" s="30" t="s">
        <v>2</v>
      </c>
      <c r="Q159" s="25" t="s">
        <v>672</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234</v>
      </c>
      <c r="D160" s="31" t="s">
        <v>235</v>
      </c>
      <c r="E160" s="27"/>
      <c r="F160" s="28">
        <v>9.43</v>
      </c>
      <c r="G160" s="28">
        <v>8.82</v>
      </c>
      <c r="H160" s="28">
        <v>8.2100000000000009</v>
      </c>
      <c r="I160" s="28"/>
      <c r="J160" s="28">
        <v>10.07</v>
      </c>
      <c r="K160" s="28">
        <v>11.28</v>
      </c>
      <c r="L160" s="28">
        <v>13.24</v>
      </c>
      <c r="M160" s="28"/>
      <c r="N160" s="28">
        <v>55.408115969999997</v>
      </c>
      <c r="O160" s="47">
        <v>6.4049530999999993</v>
      </c>
      <c r="P160" s="31" t="s">
        <v>2</v>
      </c>
      <c r="Q160" s="26" t="s">
        <v>673</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236</v>
      </c>
      <c r="D161" s="30" t="s">
        <v>237</v>
      </c>
      <c r="E161" s="27"/>
      <c r="F161" s="29">
        <v>6.28</v>
      </c>
      <c r="G161" s="29">
        <v>5.5</v>
      </c>
      <c r="H161" s="29">
        <v>4.7300000000000004</v>
      </c>
      <c r="I161" s="28"/>
      <c r="J161" s="29">
        <v>6.74</v>
      </c>
      <c r="K161" s="29">
        <v>8.2799999999999994</v>
      </c>
      <c r="L161" s="29">
        <v>10.78</v>
      </c>
      <c r="M161" s="29"/>
      <c r="N161" s="29">
        <v>79.345608675999998</v>
      </c>
      <c r="O161" s="29">
        <v>52.563580450000003</v>
      </c>
      <c r="P161" s="30" t="s">
        <v>2</v>
      </c>
      <c r="Q161" s="25" t="s">
        <v>674</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434</v>
      </c>
      <c r="D162" s="31" t="s">
        <v>435</v>
      </c>
      <c r="E162" s="27"/>
      <c r="F162" s="28">
        <v>3.36</v>
      </c>
      <c r="G162" s="28">
        <v>2.98</v>
      </c>
      <c r="H162" s="28">
        <v>2.61</v>
      </c>
      <c r="I162" s="28"/>
      <c r="J162" s="28">
        <v>3.9</v>
      </c>
      <c r="K162" s="28">
        <v>4.6399999999999997</v>
      </c>
      <c r="L162" s="28">
        <v>5.86</v>
      </c>
      <c r="M162" s="28"/>
      <c r="N162" s="28">
        <v>67.870709034000001</v>
      </c>
      <c r="O162" s="47">
        <v>2.08523405</v>
      </c>
      <c r="P162" s="31" t="s">
        <v>2</v>
      </c>
      <c r="Q162" s="26" t="s">
        <v>675</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238</v>
      </c>
      <c r="D163" s="30" t="s">
        <v>239</v>
      </c>
      <c r="E163" s="27"/>
      <c r="F163" s="29">
        <v>14.31</v>
      </c>
      <c r="G163" s="29">
        <v>12.75</v>
      </c>
      <c r="H163" s="29">
        <v>11.2</v>
      </c>
      <c r="I163" s="28"/>
      <c r="J163" s="29">
        <v>15.1</v>
      </c>
      <c r="K163" s="29">
        <v>18.2</v>
      </c>
      <c r="L163" s="29">
        <v>23.23</v>
      </c>
      <c r="M163" s="29"/>
      <c r="N163" s="29">
        <v>80.436379717999998</v>
      </c>
      <c r="O163" s="29">
        <v>6.8893760000000004</v>
      </c>
      <c r="P163" s="30" t="s">
        <v>2</v>
      </c>
      <c r="Q163" s="25" t="s">
        <v>676</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240</v>
      </c>
      <c r="D164" s="31" t="s">
        <v>241</v>
      </c>
      <c r="E164" s="27"/>
      <c r="F164" s="28">
        <v>4.91</v>
      </c>
      <c r="G164" s="28">
        <v>3.87</v>
      </c>
      <c r="H164" s="28">
        <v>2.83</v>
      </c>
      <c r="I164" s="28"/>
      <c r="J164" s="28">
        <v>6.65</v>
      </c>
      <c r="K164" s="28">
        <v>8.7200000000000006</v>
      </c>
      <c r="L164" s="28">
        <v>12.08</v>
      </c>
      <c r="M164" s="28"/>
      <c r="N164" s="28">
        <v>69.859201876</v>
      </c>
      <c r="O164" s="47">
        <v>31.05270295</v>
      </c>
      <c r="P164" s="31" t="s">
        <v>2</v>
      </c>
      <c r="Q164" s="26" t="s">
        <v>677</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242</v>
      </c>
      <c r="D165" s="30" t="s">
        <v>243</v>
      </c>
      <c r="E165" s="27"/>
      <c r="F165" s="29">
        <v>5.0599999999999996</v>
      </c>
      <c r="G165" s="29">
        <v>4.34</v>
      </c>
      <c r="H165" s="29">
        <v>3.63</v>
      </c>
      <c r="I165" s="28"/>
      <c r="J165" s="29">
        <v>6.74</v>
      </c>
      <c r="K165" s="29">
        <v>8.16</v>
      </c>
      <c r="L165" s="29">
        <v>10.47</v>
      </c>
      <c r="M165" s="29"/>
      <c r="N165" s="29">
        <v>51.310233897000003</v>
      </c>
      <c r="O165" s="29">
        <v>50.605869599999998</v>
      </c>
      <c r="P165" s="30" t="s">
        <v>2</v>
      </c>
      <c r="Q165" s="25" t="s">
        <v>678</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471</v>
      </c>
      <c r="D166" s="31" t="s">
        <v>472</v>
      </c>
      <c r="E166" s="27"/>
      <c r="F166" s="28">
        <v>1.22</v>
      </c>
      <c r="G166" s="28">
        <v>1.05</v>
      </c>
      <c r="H166" s="28">
        <v>0.89</v>
      </c>
      <c r="I166" s="28"/>
      <c r="J166" s="28">
        <v>1.53</v>
      </c>
      <c r="K166" s="28">
        <v>1.85</v>
      </c>
      <c r="L166" s="28">
        <v>2.38</v>
      </c>
      <c r="M166" s="28"/>
      <c r="N166" s="28">
        <v>53.621001651</v>
      </c>
      <c r="O166" s="47">
        <v>1.6287853000000001</v>
      </c>
      <c r="P166" s="31" t="s">
        <v>2</v>
      </c>
      <c r="Q166" s="26" t="s">
        <v>679</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244</v>
      </c>
      <c r="D167" s="30" t="s">
        <v>245</v>
      </c>
      <c r="E167" s="27"/>
      <c r="F167" s="29">
        <v>22.32</v>
      </c>
      <c r="G167" s="29">
        <v>20.62</v>
      </c>
      <c r="H167" s="29">
        <v>18.93</v>
      </c>
      <c r="I167" s="28"/>
      <c r="J167" s="29">
        <v>25.42</v>
      </c>
      <c r="K167" s="29">
        <v>28.8</v>
      </c>
      <c r="L167" s="29">
        <v>34.28</v>
      </c>
      <c r="M167" s="29"/>
      <c r="N167" s="29">
        <v>49.083100848999997</v>
      </c>
      <c r="O167" s="29">
        <v>104.84399325</v>
      </c>
      <c r="P167" s="30" t="s">
        <v>2</v>
      </c>
      <c r="Q167" s="25" t="s">
        <v>680</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246</v>
      </c>
      <c r="D168" s="31" t="s">
        <v>247</v>
      </c>
      <c r="E168" s="27"/>
      <c r="F168" s="28">
        <v>20.74</v>
      </c>
      <c r="G168" s="28">
        <v>19.68</v>
      </c>
      <c r="H168" s="28">
        <v>18.63</v>
      </c>
      <c r="I168" s="28"/>
      <c r="J168" s="28">
        <v>21.31</v>
      </c>
      <c r="K168" s="28">
        <v>23.41</v>
      </c>
      <c r="L168" s="28">
        <v>26.82</v>
      </c>
      <c r="M168" s="28"/>
      <c r="N168" s="28">
        <v>59.113274363000002</v>
      </c>
      <c r="O168" s="47">
        <v>22.398059150000002</v>
      </c>
      <c r="P168" s="31" t="s">
        <v>2</v>
      </c>
      <c r="Q168" s="26" t="s">
        <v>681</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360</v>
      </c>
      <c r="D169" s="30" t="s">
        <v>361</v>
      </c>
      <c r="E169" s="27"/>
      <c r="F169" s="29">
        <v>103.63</v>
      </c>
      <c r="G169" s="29">
        <v>96.71</v>
      </c>
      <c r="H169" s="29">
        <v>89.79</v>
      </c>
      <c r="I169" s="28"/>
      <c r="J169" s="29">
        <v>106.41</v>
      </c>
      <c r="K169" s="29">
        <v>120.24</v>
      </c>
      <c r="L169" s="29">
        <v>142.62</v>
      </c>
      <c r="M169" s="29"/>
      <c r="N169" s="29">
        <v>39.695251243999998</v>
      </c>
      <c r="O169" s="29">
        <v>6.9146365889999997</v>
      </c>
      <c r="P169" s="30" t="s">
        <v>24</v>
      </c>
      <c r="Q169" s="25" t="s">
        <v>682</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370</v>
      </c>
      <c r="D170" s="31" t="s">
        <v>248</v>
      </c>
      <c r="E170" s="27"/>
      <c r="F170" s="28">
        <v>9.7200000000000006</v>
      </c>
      <c r="G170" s="28">
        <v>8.42</v>
      </c>
      <c r="H170" s="28">
        <v>7.12</v>
      </c>
      <c r="I170" s="28"/>
      <c r="J170" s="28">
        <v>9.98</v>
      </c>
      <c r="K170" s="28">
        <v>12.57</v>
      </c>
      <c r="L170" s="28">
        <v>16.77</v>
      </c>
      <c r="M170" s="28"/>
      <c r="N170" s="28">
        <v>38.710138274999998</v>
      </c>
      <c r="O170" s="47">
        <v>27.095933013000003</v>
      </c>
      <c r="P170" s="31" t="s">
        <v>24</v>
      </c>
      <c r="Q170" s="26" t="s">
        <v>683</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41</v>
      </c>
      <c r="D171" s="30" t="s">
        <v>42</v>
      </c>
      <c r="E171" s="27"/>
      <c r="F171" s="29">
        <v>12.67</v>
      </c>
      <c r="G171" s="29">
        <v>10.48</v>
      </c>
      <c r="H171" s="29">
        <v>8.3000000000000007</v>
      </c>
      <c r="I171" s="28"/>
      <c r="J171" s="29">
        <v>13.01</v>
      </c>
      <c r="K171" s="29">
        <v>17.37</v>
      </c>
      <c r="L171" s="29">
        <v>24.43</v>
      </c>
      <c r="M171" s="29"/>
      <c r="N171" s="29">
        <v>36.004108885000001</v>
      </c>
      <c r="O171" s="29">
        <v>136.44365069</v>
      </c>
      <c r="P171" s="30" t="s">
        <v>24</v>
      </c>
      <c r="Q171" s="25" t="s">
        <v>684</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685</v>
      </c>
      <c r="D172" s="31" t="s">
        <v>686</v>
      </c>
      <c r="E172" s="27"/>
      <c r="F172" s="28">
        <v>5.63</v>
      </c>
      <c r="G172" s="28">
        <v>5.22</v>
      </c>
      <c r="H172" s="28">
        <v>4.82</v>
      </c>
      <c r="I172" s="28"/>
      <c r="J172" s="28">
        <v>6.16</v>
      </c>
      <c r="K172" s="28">
        <v>6.96</v>
      </c>
      <c r="L172" s="28">
        <v>8.27</v>
      </c>
      <c r="M172" s="28"/>
      <c r="N172" s="28">
        <v>60.257997764000002</v>
      </c>
      <c r="O172" s="47">
        <v>1.57463625</v>
      </c>
      <c r="P172" s="31" t="s">
        <v>2</v>
      </c>
      <c r="Q172" s="26" t="s">
        <v>687</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249</v>
      </c>
      <c r="D173" s="30" t="s">
        <v>250</v>
      </c>
      <c r="E173" s="27"/>
      <c r="F173" s="29">
        <v>10.36</v>
      </c>
      <c r="G173" s="29">
        <v>9.7899999999999991</v>
      </c>
      <c r="H173" s="29">
        <v>9.2200000000000006</v>
      </c>
      <c r="I173" s="28"/>
      <c r="J173" s="29">
        <v>10.6</v>
      </c>
      <c r="K173" s="29">
        <v>11.73</v>
      </c>
      <c r="L173" s="29">
        <v>13.56</v>
      </c>
      <c r="M173" s="29"/>
      <c r="N173" s="29">
        <v>42.433554368999999</v>
      </c>
      <c r="O173" s="29">
        <v>12.1117372</v>
      </c>
      <c r="P173" s="30" t="s">
        <v>24</v>
      </c>
      <c r="Q173" s="25" t="s">
        <v>688</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442</v>
      </c>
      <c r="D174" s="31" t="s">
        <v>443</v>
      </c>
      <c r="E174" s="27"/>
      <c r="F174" s="28">
        <v>0.98</v>
      </c>
      <c r="G174" s="28">
        <v>0.7</v>
      </c>
      <c r="H174" s="28">
        <v>0.43</v>
      </c>
      <c r="I174" s="28"/>
      <c r="J174" s="28">
        <v>1.03</v>
      </c>
      <c r="K174" s="28">
        <v>1.57</v>
      </c>
      <c r="L174" s="28">
        <v>2.4500000000000002</v>
      </c>
      <c r="M174" s="28"/>
      <c r="N174" s="28">
        <v>18.766156537000001</v>
      </c>
      <c r="O174" s="47">
        <v>3.0200523499999998</v>
      </c>
      <c r="P174" s="31" t="s">
        <v>24</v>
      </c>
      <c r="Q174" s="26" t="s">
        <v>689</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251</v>
      </c>
      <c r="D175" s="30" t="s">
        <v>252</v>
      </c>
      <c r="E175" s="27"/>
      <c r="F175" s="29" t="s">
        <v>12</v>
      </c>
      <c r="G175" s="29" t="s">
        <v>12</v>
      </c>
      <c r="H175" s="29" t="s">
        <v>12</v>
      </c>
      <c r="I175" s="28"/>
      <c r="J175" s="29" t="s">
        <v>12</v>
      </c>
      <c r="K175" s="29" t="s">
        <v>12</v>
      </c>
      <c r="L175" s="29" t="s">
        <v>12</v>
      </c>
      <c r="M175" s="29"/>
      <c r="N175" s="29" t="s">
        <v>12</v>
      </c>
      <c r="O175" s="29" t="s">
        <v>12</v>
      </c>
      <c r="P175" s="30" t="s">
        <v>12</v>
      </c>
      <c r="Q175" s="25" t="s">
        <v>47</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511</v>
      </c>
      <c r="D176" s="31" t="s">
        <v>512</v>
      </c>
      <c r="E176" s="27"/>
      <c r="F176" s="28">
        <v>132.13</v>
      </c>
      <c r="G176" s="28">
        <v>110.79</v>
      </c>
      <c r="H176" s="28">
        <v>89.46</v>
      </c>
      <c r="I176" s="28"/>
      <c r="J176" s="28">
        <v>135.71</v>
      </c>
      <c r="K176" s="28">
        <v>178.37</v>
      </c>
      <c r="L176" s="28">
        <v>247.41</v>
      </c>
      <c r="M176" s="28"/>
      <c r="N176" s="28">
        <v>30.816519854999999</v>
      </c>
      <c r="O176" s="47">
        <v>1.9228939265</v>
      </c>
      <c r="P176" s="31" t="s">
        <v>24</v>
      </c>
      <c r="Q176" s="26" t="s">
        <v>690</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253</v>
      </c>
      <c r="D177" s="30" t="s">
        <v>254</v>
      </c>
      <c r="E177" s="27"/>
      <c r="F177" s="29">
        <v>41.2</v>
      </c>
      <c r="G177" s="29">
        <v>38.200000000000003</v>
      </c>
      <c r="H177" s="29">
        <v>35.21</v>
      </c>
      <c r="I177" s="28"/>
      <c r="J177" s="29">
        <v>42.35</v>
      </c>
      <c r="K177" s="29">
        <v>48.33</v>
      </c>
      <c r="L177" s="29">
        <v>58.01</v>
      </c>
      <c r="M177" s="29"/>
      <c r="N177" s="29">
        <v>41.767704352999999</v>
      </c>
      <c r="O177" s="29">
        <v>14.92330405</v>
      </c>
      <c r="P177" s="30" t="s">
        <v>24</v>
      </c>
      <c r="Q177" s="25" t="s">
        <v>691</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376</v>
      </c>
      <c r="D178" s="31" t="s">
        <v>255</v>
      </c>
      <c r="E178" s="27"/>
      <c r="F178" s="28">
        <v>2.95</v>
      </c>
      <c r="G178" s="28">
        <v>2.64</v>
      </c>
      <c r="H178" s="28">
        <v>2.33</v>
      </c>
      <c r="I178" s="28"/>
      <c r="J178" s="28">
        <v>3.18</v>
      </c>
      <c r="K178" s="28">
        <v>3.79</v>
      </c>
      <c r="L178" s="28">
        <v>4.79</v>
      </c>
      <c r="M178" s="28"/>
      <c r="N178" s="28">
        <v>69.845020542</v>
      </c>
      <c r="O178" s="47">
        <v>19.8355003</v>
      </c>
      <c r="P178" s="31" t="s">
        <v>2</v>
      </c>
      <c r="Q178" s="26" t="s">
        <v>692</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366</v>
      </c>
      <c r="D179" s="30" t="s">
        <v>367</v>
      </c>
      <c r="E179" s="27"/>
      <c r="F179" s="29">
        <v>3.13</v>
      </c>
      <c r="G179" s="29">
        <v>2.89</v>
      </c>
      <c r="H179" s="29">
        <v>2.66</v>
      </c>
      <c r="I179" s="28"/>
      <c r="J179" s="29">
        <v>3.45</v>
      </c>
      <c r="K179" s="29">
        <v>3.91</v>
      </c>
      <c r="L179" s="29">
        <v>4.66</v>
      </c>
      <c r="M179" s="29"/>
      <c r="N179" s="29">
        <v>71.243748005</v>
      </c>
      <c r="O179" s="29">
        <v>6.1725989999999999</v>
      </c>
      <c r="P179" s="30" t="s">
        <v>2</v>
      </c>
      <c r="Q179" s="25" t="s">
        <v>693</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394</v>
      </c>
      <c r="D180" s="31" t="s">
        <v>395</v>
      </c>
      <c r="E180" s="27"/>
      <c r="F180" s="28">
        <v>155.5</v>
      </c>
      <c r="G180" s="28">
        <v>120.96</v>
      </c>
      <c r="H180" s="28">
        <v>86.43</v>
      </c>
      <c r="I180" s="28"/>
      <c r="J180" s="28">
        <v>161.61000000000001</v>
      </c>
      <c r="K180" s="28">
        <v>230.67</v>
      </c>
      <c r="L180" s="28">
        <v>342.43</v>
      </c>
      <c r="M180" s="28"/>
      <c r="N180" s="28">
        <v>41.549520702999999</v>
      </c>
      <c r="O180" s="47">
        <v>6.1571451054999997</v>
      </c>
      <c r="P180" s="31" t="s">
        <v>24</v>
      </c>
      <c r="Q180" s="26" t="s">
        <v>694</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695</v>
      </c>
      <c r="D181" s="30" t="s">
        <v>696</v>
      </c>
      <c r="E181" s="27"/>
      <c r="F181" s="29">
        <v>68</v>
      </c>
      <c r="G181" s="29">
        <v>62.31</v>
      </c>
      <c r="H181" s="29">
        <v>56.62</v>
      </c>
      <c r="I181" s="28"/>
      <c r="J181" s="29">
        <v>70.7</v>
      </c>
      <c r="K181" s="29">
        <v>82.07</v>
      </c>
      <c r="L181" s="29">
        <v>100.48</v>
      </c>
      <c r="M181" s="29"/>
      <c r="N181" s="29">
        <v>46.905417219</v>
      </c>
      <c r="O181" s="29">
        <v>2.2829762055000002</v>
      </c>
      <c r="P181" s="30" t="s">
        <v>24</v>
      </c>
      <c r="Q181" s="25" t="s">
        <v>697</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698</v>
      </c>
      <c r="D182" s="31" t="s">
        <v>699</v>
      </c>
      <c r="E182" s="27"/>
      <c r="F182" s="28">
        <v>0.79</v>
      </c>
      <c r="G182" s="28">
        <v>-0.2</v>
      </c>
      <c r="H182" s="28">
        <v>-1.19</v>
      </c>
      <c r="I182" s="28"/>
      <c r="J182" s="28">
        <v>3.75</v>
      </c>
      <c r="K182" s="28">
        <v>5.73</v>
      </c>
      <c r="L182" s="28">
        <v>8.94</v>
      </c>
      <c r="M182" s="28"/>
      <c r="N182" s="28">
        <v>59.556451140999997</v>
      </c>
      <c r="O182" s="47">
        <v>1.8700108</v>
      </c>
      <c r="P182" s="31" t="s">
        <v>2</v>
      </c>
      <c r="Q182" s="26" t="s">
        <v>700</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256</v>
      </c>
      <c r="D183" s="30" t="s">
        <v>257</v>
      </c>
      <c r="E183" s="27"/>
      <c r="F183" s="29">
        <v>40.799999999999997</v>
      </c>
      <c r="G183" s="29">
        <v>38.83</v>
      </c>
      <c r="H183" s="29">
        <v>36.869999999999997</v>
      </c>
      <c r="I183" s="28"/>
      <c r="J183" s="29">
        <v>42.66</v>
      </c>
      <c r="K183" s="29">
        <v>46.58</v>
      </c>
      <c r="L183" s="29">
        <v>52.93</v>
      </c>
      <c r="M183" s="29"/>
      <c r="N183" s="29">
        <v>63.825376757000001</v>
      </c>
      <c r="O183" s="29">
        <v>374.99991454999997</v>
      </c>
      <c r="P183" s="30" t="s">
        <v>2</v>
      </c>
      <c r="Q183" s="25" t="s">
        <v>701</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256</v>
      </c>
      <c r="D184" s="31" t="s">
        <v>258</v>
      </c>
      <c r="E184" s="27"/>
      <c r="F184" s="28">
        <v>37.200000000000003</v>
      </c>
      <c r="G184" s="28">
        <v>35.729999999999997</v>
      </c>
      <c r="H184" s="28">
        <v>34.26</v>
      </c>
      <c r="I184" s="28"/>
      <c r="J184" s="28">
        <v>38.659999999999997</v>
      </c>
      <c r="K184" s="28">
        <v>41.59</v>
      </c>
      <c r="L184" s="28">
        <v>46.34</v>
      </c>
      <c r="M184" s="28"/>
      <c r="N184" s="28">
        <v>62.709973644999998</v>
      </c>
      <c r="O184" s="47">
        <v>1099.4066112999999</v>
      </c>
      <c r="P184" s="31" t="s">
        <v>2</v>
      </c>
      <c r="Q184" s="26" t="s">
        <v>702</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402</v>
      </c>
      <c r="D185" s="30" t="s">
        <v>259</v>
      </c>
      <c r="E185" s="27"/>
      <c r="F185" s="29">
        <v>16.12</v>
      </c>
      <c r="G185" s="29">
        <v>15.44</v>
      </c>
      <c r="H185" s="29">
        <v>14.77</v>
      </c>
      <c r="I185" s="28"/>
      <c r="J185" s="29">
        <v>17.34</v>
      </c>
      <c r="K185" s="29">
        <v>18.68</v>
      </c>
      <c r="L185" s="29">
        <v>20.85</v>
      </c>
      <c r="M185" s="29"/>
      <c r="N185" s="29">
        <v>48.264652279000003</v>
      </c>
      <c r="O185" s="29">
        <v>42.263382049999997</v>
      </c>
      <c r="P185" s="30" t="s">
        <v>2</v>
      </c>
      <c r="Q185" s="25" t="s">
        <v>703</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373</v>
      </c>
      <c r="D186" s="31" t="s">
        <v>260</v>
      </c>
      <c r="E186" s="27"/>
      <c r="F186" s="28">
        <v>39.770000000000003</v>
      </c>
      <c r="G186" s="28">
        <v>37.39</v>
      </c>
      <c r="H186" s="28">
        <v>35.01</v>
      </c>
      <c r="I186" s="28"/>
      <c r="J186" s="28">
        <v>43.71</v>
      </c>
      <c r="K186" s="28">
        <v>48.46</v>
      </c>
      <c r="L186" s="28">
        <v>56.15</v>
      </c>
      <c r="M186" s="28"/>
      <c r="N186" s="28">
        <v>58.210484907999998</v>
      </c>
      <c r="O186" s="47">
        <v>316.38068620000001</v>
      </c>
      <c r="P186" s="31" t="s">
        <v>2</v>
      </c>
      <c r="Q186" s="26" t="s">
        <v>704</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377</v>
      </c>
      <c r="D187" s="30" t="s">
        <v>261</v>
      </c>
      <c r="E187" s="27"/>
      <c r="F187" s="29">
        <v>4.04</v>
      </c>
      <c r="G187" s="29">
        <v>3.59</v>
      </c>
      <c r="H187" s="29">
        <v>3.14</v>
      </c>
      <c r="I187" s="28"/>
      <c r="J187" s="29">
        <v>4.1100000000000003</v>
      </c>
      <c r="K187" s="29">
        <v>5</v>
      </c>
      <c r="L187" s="29">
        <v>6.45</v>
      </c>
      <c r="M187" s="29"/>
      <c r="N187" s="29">
        <v>33.354717063000002</v>
      </c>
      <c r="O187" s="29">
        <v>24.943632150000003</v>
      </c>
      <c r="P187" s="30" t="s">
        <v>24</v>
      </c>
      <c r="Q187" s="25" t="s">
        <v>705</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378</v>
      </c>
      <c r="D188" s="31" t="s">
        <v>262</v>
      </c>
      <c r="E188" s="27"/>
      <c r="F188" s="28">
        <v>11.42</v>
      </c>
      <c r="G188" s="28">
        <v>9.89</v>
      </c>
      <c r="H188" s="28">
        <v>8.3699999999999992</v>
      </c>
      <c r="I188" s="28"/>
      <c r="J188" s="28">
        <v>12.73</v>
      </c>
      <c r="K188" s="28">
        <v>15.77</v>
      </c>
      <c r="L188" s="28">
        <v>20.71</v>
      </c>
      <c r="M188" s="28"/>
      <c r="N188" s="28">
        <v>53.201157487000003</v>
      </c>
      <c r="O188" s="47">
        <v>13.5686815</v>
      </c>
      <c r="P188" s="31" t="s">
        <v>2</v>
      </c>
      <c r="Q188" s="26" t="s">
        <v>706</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403</v>
      </c>
      <c r="D189" s="30" t="s">
        <v>263</v>
      </c>
      <c r="E189" s="27"/>
      <c r="F189" s="29">
        <v>39.75</v>
      </c>
      <c r="G189" s="29">
        <v>37.54</v>
      </c>
      <c r="H189" s="29">
        <v>35.33</v>
      </c>
      <c r="I189" s="28"/>
      <c r="J189" s="29">
        <v>41.03</v>
      </c>
      <c r="K189" s="29">
        <v>45.44</v>
      </c>
      <c r="L189" s="29">
        <v>52.58</v>
      </c>
      <c r="M189" s="29"/>
      <c r="N189" s="29">
        <v>66.449767516999998</v>
      </c>
      <c r="O189" s="29">
        <v>82.101960699999992</v>
      </c>
      <c r="P189" s="30" t="s">
        <v>2</v>
      </c>
      <c r="Q189" s="25" t="s">
        <v>707</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331</v>
      </c>
      <c r="D190" s="31" t="s">
        <v>708</v>
      </c>
      <c r="E190" s="27"/>
      <c r="F190" s="28">
        <v>3.5</v>
      </c>
      <c r="G190" s="28">
        <v>3.08</v>
      </c>
      <c r="H190" s="28">
        <v>2.66</v>
      </c>
      <c r="I190" s="28"/>
      <c r="J190" s="28">
        <v>3.64</v>
      </c>
      <c r="K190" s="28">
        <v>4.47</v>
      </c>
      <c r="L190" s="28">
        <v>5.82</v>
      </c>
      <c r="M190" s="28"/>
      <c r="N190" s="28">
        <v>40.854128203999998</v>
      </c>
      <c r="O190" s="47">
        <v>1.27233185</v>
      </c>
      <c r="P190" s="31" t="s">
        <v>24</v>
      </c>
      <c r="Q190" s="26" t="s">
        <v>709</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449</v>
      </c>
      <c r="D191" s="30" t="s">
        <v>264</v>
      </c>
      <c r="E191" s="27"/>
      <c r="F191" s="29">
        <v>5.05</v>
      </c>
      <c r="G191" s="29">
        <v>4.6500000000000004</v>
      </c>
      <c r="H191" s="29">
        <v>4.25</v>
      </c>
      <c r="I191" s="28"/>
      <c r="J191" s="29">
        <v>5.29</v>
      </c>
      <c r="K191" s="29">
        <v>6.08</v>
      </c>
      <c r="L191" s="29">
        <v>7.37</v>
      </c>
      <c r="M191" s="29"/>
      <c r="N191" s="29">
        <v>44.505697933</v>
      </c>
      <c r="O191" s="29">
        <v>4.7596021000000004</v>
      </c>
      <c r="P191" s="30" t="s">
        <v>24</v>
      </c>
      <c r="Q191" s="25" t="s">
        <v>710</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450</v>
      </c>
      <c r="D192" s="31" t="s">
        <v>337</v>
      </c>
      <c r="E192" s="27"/>
      <c r="F192" s="28">
        <v>16.66</v>
      </c>
      <c r="G192" s="28">
        <v>15.05</v>
      </c>
      <c r="H192" s="28">
        <v>13.45</v>
      </c>
      <c r="I192" s="28"/>
      <c r="J192" s="28">
        <v>17.97</v>
      </c>
      <c r="K192" s="28">
        <v>21.17</v>
      </c>
      <c r="L192" s="28">
        <v>26.35</v>
      </c>
      <c r="M192" s="28"/>
      <c r="N192" s="28">
        <v>56.673948787</v>
      </c>
      <c r="O192" s="47">
        <v>6.1073658999999996</v>
      </c>
      <c r="P192" s="31" t="s">
        <v>2</v>
      </c>
      <c r="Q192" s="26" t="s">
        <v>711</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498</v>
      </c>
      <c r="D193" s="30" t="s">
        <v>499</v>
      </c>
      <c r="E193" s="27"/>
      <c r="F193" s="29">
        <v>6.99</v>
      </c>
      <c r="G193" s="29">
        <v>6.29</v>
      </c>
      <c r="H193" s="29">
        <v>5.6</v>
      </c>
      <c r="I193" s="28"/>
      <c r="J193" s="29">
        <v>7.32</v>
      </c>
      <c r="K193" s="29">
        <v>8.6999999999999993</v>
      </c>
      <c r="L193" s="29">
        <v>10.95</v>
      </c>
      <c r="M193" s="29"/>
      <c r="N193" s="29">
        <v>39.995949328999998</v>
      </c>
      <c r="O193" s="29">
        <v>1.5930084500000001</v>
      </c>
      <c r="P193" s="30" t="s">
        <v>24</v>
      </c>
      <c r="Q193" s="25" t="s">
        <v>712</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500</v>
      </c>
      <c r="D194" s="31" t="s">
        <v>265</v>
      </c>
      <c r="E194" s="27"/>
      <c r="F194" s="28">
        <v>1.83</v>
      </c>
      <c r="G194" s="28">
        <v>1.51</v>
      </c>
      <c r="H194" s="28">
        <v>1.19</v>
      </c>
      <c r="I194" s="28"/>
      <c r="J194" s="28">
        <v>2.4700000000000002</v>
      </c>
      <c r="K194" s="28">
        <v>3.1</v>
      </c>
      <c r="L194" s="28">
        <v>4.12</v>
      </c>
      <c r="M194" s="28"/>
      <c r="N194" s="28">
        <v>48.371779023000002</v>
      </c>
      <c r="O194" s="47">
        <v>4.2938599999999996</v>
      </c>
      <c r="P194" s="31" t="s">
        <v>2</v>
      </c>
      <c r="Q194" s="26" t="s">
        <v>713</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513</v>
      </c>
      <c r="D195" s="30" t="s">
        <v>266</v>
      </c>
      <c r="E195" s="27"/>
      <c r="F195" s="29">
        <v>2.71</v>
      </c>
      <c r="G195" s="29">
        <v>2.35</v>
      </c>
      <c r="H195" s="29">
        <v>2</v>
      </c>
      <c r="I195" s="28"/>
      <c r="J195" s="29">
        <v>3.01</v>
      </c>
      <c r="K195" s="29">
        <v>3.71</v>
      </c>
      <c r="L195" s="29">
        <v>4.8499999999999996</v>
      </c>
      <c r="M195" s="29"/>
      <c r="N195" s="29">
        <v>66.470970909000002</v>
      </c>
      <c r="O195" s="29">
        <v>9.1553167000000002</v>
      </c>
      <c r="P195" s="30" t="s">
        <v>2</v>
      </c>
      <c r="Q195" s="25" t="s">
        <v>514</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714</v>
      </c>
      <c r="D196" s="31" t="s">
        <v>267</v>
      </c>
      <c r="E196" s="27"/>
      <c r="F196" s="28">
        <v>18.88</v>
      </c>
      <c r="G196" s="28">
        <v>16.190000000000001</v>
      </c>
      <c r="H196" s="28">
        <v>13.5</v>
      </c>
      <c r="I196" s="28"/>
      <c r="J196" s="28">
        <v>25.84</v>
      </c>
      <c r="K196" s="28">
        <v>31.21</v>
      </c>
      <c r="L196" s="28">
        <v>39.9</v>
      </c>
      <c r="M196" s="28"/>
      <c r="N196" s="28">
        <v>45.785727123999997</v>
      </c>
      <c r="O196" s="47">
        <v>242.15766825</v>
      </c>
      <c r="P196" s="31" t="s">
        <v>2</v>
      </c>
      <c r="Q196" s="26" t="s">
        <v>715</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460</v>
      </c>
      <c r="D197" s="30" t="s">
        <v>268</v>
      </c>
      <c r="E197" s="27"/>
      <c r="F197" s="29">
        <v>1.84</v>
      </c>
      <c r="G197" s="29">
        <v>1.5</v>
      </c>
      <c r="H197" s="29">
        <v>1.17</v>
      </c>
      <c r="I197" s="28"/>
      <c r="J197" s="29">
        <v>2.69</v>
      </c>
      <c r="K197" s="29">
        <v>3.35</v>
      </c>
      <c r="L197" s="29">
        <v>4.42</v>
      </c>
      <c r="M197" s="29"/>
      <c r="N197" s="29">
        <v>57.970245966</v>
      </c>
      <c r="O197" s="29">
        <v>22.27257715</v>
      </c>
      <c r="P197" s="30" t="s">
        <v>2</v>
      </c>
      <c r="Q197" s="25" t="s">
        <v>716</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453</v>
      </c>
      <c r="D198" s="31" t="s">
        <v>269</v>
      </c>
      <c r="E198" s="27"/>
      <c r="F198" s="28">
        <v>8.2799999999999994</v>
      </c>
      <c r="G198" s="28">
        <v>7.37</v>
      </c>
      <c r="H198" s="28">
        <v>6.47</v>
      </c>
      <c r="I198" s="28"/>
      <c r="J198" s="28">
        <v>8.68</v>
      </c>
      <c r="K198" s="28">
        <v>10.48</v>
      </c>
      <c r="L198" s="28">
        <v>13.39</v>
      </c>
      <c r="M198" s="28"/>
      <c r="N198" s="28">
        <v>27.478917669000001</v>
      </c>
      <c r="O198" s="47">
        <v>24.974491050000001</v>
      </c>
      <c r="P198" s="31" t="s">
        <v>24</v>
      </c>
      <c r="Q198" s="26" t="s">
        <v>717</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404</v>
      </c>
      <c r="D199" s="30" t="s">
        <v>461</v>
      </c>
      <c r="E199" s="27"/>
      <c r="F199" s="29">
        <v>2.77</v>
      </c>
      <c r="G199" s="29">
        <v>1.08</v>
      </c>
      <c r="H199" s="29">
        <v>-0.59</v>
      </c>
      <c r="I199" s="28"/>
      <c r="J199" s="29">
        <v>3.27</v>
      </c>
      <c r="K199" s="29">
        <v>6.63</v>
      </c>
      <c r="L199" s="29">
        <v>12.07</v>
      </c>
      <c r="M199" s="29"/>
      <c r="N199" s="29">
        <v>19.7087656</v>
      </c>
      <c r="O199" s="29">
        <v>4.1233294999999996</v>
      </c>
      <c r="P199" s="30" t="s">
        <v>24</v>
      </c>
      <c r="Q199" s="25" t="s">
        <v>718</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404</v>
      </c>
      <c r="D200" s="31" t="s">
        <v>408</v>
      </c>
      <c r="E200" s="27"/>
      <c r="F200" s="28">
        <v>1.2</v>
      </c>
      <c r="G200" s="28">
        <v>0.71</v>
      </c>
      <c r="H200" s="28">
        <v>0.22</v>
      </c>
      <c r="I200" s="28"/>
      <c r="J200" s="28">
        <v>2.21</v>
      </c>
      <c r="K200" s="28">
        <v>3.18</v>
      </c>
      <c r="L200" s="28">
        <v>4.75</v>
      </c>
      <c r="M200" s="28"/>
      <c r="N200" s="28">
        <v>79.680645072000004</v>
      </c>
      <c r="O200" s="47">
        <v>4.6600441500000001</v>
      </c>
      <c r="P200" s="31" t="s">
        <v>2</v>
      </c>
      <c r="Q200" s="26" t="s">
        <v>719</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414</v>
      </c>
      <c r="D201" s="31" t="s">
        <v>270</v>
      </c>
      <c r="E201" s="27"/>
      <c r="F201" s="28">
        <v>27.83</v>
      </c>
      <c r="G201" s="28">
        <v>25.97</v>
      </c>
      <c r="H201" s="28">
        <v>24.12</v>
      </c>
      <c r="I201" s="28"/>
      <c r="J201" s="28">
        <v>28.31</v>
      </c>
      <c r="K201" s="28">
        <v>32.01</v>
      </c>
      <c r="L201" s="28">
        <v>38</v>
      </c>
      <c r="M201" s="28"/>
      <c r="N201" s="28">
        <v>44.625856665999997</v>
      </c>
      <c r="O201" s="47">
        <v>171.31068489999998</v>
      </c>
      <c r="P201" s="31" t="s">
        <v>24</v>
      </c>
      <c r="Q201" s="26" t="s">
        <v>720</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419</v>
      </c>
      <c r="D202" s="30" t="s">
        <v>271</v>
      </c>
      <c r="E202" s="27"/>
      <c r="F202" s="29">
        <v>15.95</v>
      </c>
      <c r="G202" s="29">
        <v>14.44</v>
      </c>
      <c r="H202" s="29">
        <v>12.93</v>
      </c>
      <c r="I202" s="28"/>
      <c r="J202" s="29">
        <v>16.57</v>
      </c>
      <c r="K202" s="29">
        <v>19.579999999999998</v>
      </c>
      <c r="L202" s="29">
        <v>24.46</v>
      </c>
      <c r="M202" s="29"/>
      <c r="N202" s="29">
        <v>27.567109040999998</v>
      </c>
      <c r="O202" s="29">
        <v>184.82000805000001</v>
      </c>
      <c r="P202" s="30" t="s">
        <v>24</v>
      </c>
      <c r="Q202" s="25" t="s">
        <v>721</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405</v>
      </c>
      <c r="D203" s="31" t="s">
        <v>272</v>
      </c>
      <c r="E203" s="27"/>
      <c r="F203" s="28">
        <v>100.59</v>
      </c>
      <c r="G203" s="28">
        <v>94.85</v>
      </c>
      <c r="H203" s="28">
        <v>89.11</v>
      </c>
      <c r="I203" s="28"/>
      <c r="J203" s="28">
        <v>104.49</v>
      </c>
      <c r="K203" s="28">
        <v>115.96</v>
      </c>
      <c r="L203" s="28">
        <v>134.53</v>
      </c>
      <c r="M203" s="28"/>
      <c r="N203" s="28">
        <v>58.082894109999998</v>
      </c>
      <c r="O203" s="47">
        <v>390.69424264999998</v>
      </c>
      <c r="P203" s="31" t="s">
        <v>2</v>
      </c>
      <c r="Q203" s="26" t="s">
        <v>722</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273</v>
      </c>
      <c r="D204" s="30" t="s">
        <v>723</v>
      </c>
      <c r="E204" s="27"/>
      <c r="F204" s="29">
        <v>5.59</v>
      </c>
      <c r="G204" s="29">
        <v>5.22</v>
      </c>
      <c r="H204" s="29">
        <v>4.8600000000000003</v>
      </c>
      <c r="I204" s="28"/>
      <c r="J204" s="29">
        <v>5.79</v>
      </c>
      <c r="K204" s="29">
        <v>6.51</v>
      </c>
      <c r="L204" s="29">
        <v>7.7</v>
      </c>
      <c r="M204" s="29"/>
      <c r="N204" s="29">
        <v>47.978081478</v>
      </c>
      <c r="O204" s="29">
        <v>1.2402158999999999</v>
      </c>
      <c r="P204" s="30" t="s">
        <v>24</v>
      </c>
      <c r="Q204" s="25" t="s">
        <v>724</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273</v>
      </c>
      <c r="D205" s="31" t="s">
        <v>274</v>
      </c>
      <c r="E205" s="27"/>
      <c r="F205" s="28">
        <v>5.44</v>
      </c>
      <c r="G205" s="28">
        <v>5.0599999999999996</v>
      </c>
      <c r="H205" s="28">
        <v>4.6900000000000004</v>
      </c>
      <c r="I205" s="28"/>
      <c r="J205" s="28">
        <v>6.21</v>
      </c>
      <c r="K205" s="28">
        <v>6.95</v>
      </c>
      <c r="L205" s="28">
        <v>8.15</v>
      </c>
      <c r="M205" s="28"/>
      <c r="N205" s="28">
        <v>60.701952552000002</v>
      </c>
      <c r="O205" s="47">
        <v>8.8565496500000016</v>
      </c>
      <c r="P205" s="31" t="s">
        <v>2</v>
      </c>
      <c r="Q205" s="26" t="s">
        <v>725</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273</v>
      </c>
      <c r="D206" s="30" t="s">
        <v>275</v>
      </c>
      <c r="E206" s="27"/>
      <c r="F206" s="29">
        <v>27</v>
      </c>
      <c r="G206" s="29">
        <v>25.07</v>
      </c>
      <c r="H206" s="29">
        <v>23.15</v>
      </c>
      <c r="I206" s="28"/>
      <c r="J206" s="29">
        <v>31.21</v>
      </c>
      <c r="K206" s="29">
        <v>35.049999999999997</v>
      </c>
      <c r="L206" s="29">
        <v>41.28</v>
      </c>
      <c r="M206" s="29"/>
      <c r="N206" s="29">
        <v>59.630052421999999</v>
      </c>
      <c r="O206" s="29">
        <v>25.097304300000001</v>
      </c>
      <c r="P206" s="30" t="s">
        <v>2</v>
      </c>
      <c r="Q206" s="25" t="s">
        <v>726</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276</v>
      </c>
      <c r="D207" s="31" t="s">
        <v>277</v>
      </c>
      <c r="E207" s="27"/>
      <c r="F207" s="28">
        <v>26.5</v>
      </c>
      <c r="G207" s="28">
        <v>24.97</v>
      </c>
      <c r="H207" s="28">
        <v>23.44</v>
      </c>
      <c r="I207" s="28"/>
      <c r="J207" s="28">
        <v>27.77</v>
      </c>
      <c r="K207" s="28">
        <v>30.82</v>
      </c>
      <c r="L207" s="28">
        <v>35.770000000000003</v>
      </c>
      <c r="M207" s="28"/>
      <c r="N207" s="28">
        <v>51.353377504999997</v>
      </c>
      <c r="O207" s="47">
        <v>65.833974499999997</v>
      </c>
      <c r="P207" s="31" t="s">
        <v>2</v>
      </c>
      <c r="Q207" s="26" t="s">
        <v>727</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278</v>
      </c>
      <c r="D208" s="30" t="s">
        <v>279</v>
      </c>
      <c r="E208" s="27"/>
      <c r="F208" s="29">
        <v>13.28</v>
      </c>
      <c r="G208" s="29">
        <v>12.95</v>
      </c>
      <c r="H208" s="29">
        <v>12.62</v>
      </c>
      <c r="I208" s="28"/>
      <c r="J208" s="29">
        <v>13.43</v>
      </c>
      <c r="K208" s="29">
        <v>14.08</v>
      </c>
      <c r="L208" s="29">
        <v>15.14</v>
      </c>
      <c r="M208" s="29"/>
      <c r="N208" s="29">
        <v>58.316920902</v>
      </c>
      <c r="O208" s="29">
        <v>59.914671900000002</v>
      </c>
      <c r="P208" s="30" t="s">
        <v>2</v>
      </c>
      <c r="Q208" s="25" t="s">
        <v>728</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280</v>
      </c>
      <c r="D209" s="31" t="s">
        <v>281</v>
      </c>
      <c r="E209" s="27"/>
      <c r="F209" s="28">
        <v>20.46</v>
      </c>
      <c r="G209" s="28">
        <v>18.61</v>
      </c>
      <c r="H209" s="28">
        <v>16.77</v>
      </c>
      <c r="I209" s="28"/>
      <c r="J209" s="28">
        <v>21.05</v>
      </c>
      <c r="K209" s="28">
        <v>24.73</v>
      </c>
      <c r="L209" s="28">
        <v>30.69</v>
      </c>
      <c r="M209" s="28"/>
      <c r="N209" s="28">
        <v>32.269957519000002</v>
      </c>
      <c r="O209" s="47">
        <v>29.285327949999999</v>
      </c>
      <c r="P209" s="31" t="s">
        <v>24</v>
      </c>
      <c r="Q209" s="26" t="s">
        <v>729</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446</v>
      </c>
      <c r="D210" s="30" t="s">
        <v>447</v>
      </c>
      <c r="E210" s="27"/>
      <c r="F210" s="29">
        <v>5.53</v>
      </c>
      <c r="G210" s="29">
        <v>5.24</v>
      </c>
      <c r="H210" s="29">
        <v>4.95</v>
      </c>
      <c r="I210" s="28"/>
      <c r="J210" s="29">
        <v>5.65</v>
      </c>
      <c r="K210" s="29">
        <v>6.22</v>
      </c>
      <c r="L210" s="29">
        <v>7.15</v>
      </c>
      <c r="M210" s="29"/>
      <c r="N210" s="29">
        <v>31.477924977000001</v>
      </c>
      <c r="O210" s="29">
        <v>1.6845903499999999</v>
      </c>
      <c r="P210" s="30" t="s">
        <v>24</v>
      </c>
      <c r="Q210" s="25" t="s">
        <v>730</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731</v>
      </c>
      <c r="D211" s="31" t="s">
        <v>732</v>
      </c>
      <c r="E211" s="27"/>
      <c r="F211" s="28">
        <v>29.32</v>
      </c>
      <c r="G211" s="28">
        <v>26.64</v>
      </c>
      <c r="H211" s="28">
        <v>23.96</v>
      </c>
      <c r="I211" s="28"/>
      <c r="J211" s="28">
        <v>30.07</v>
      </c>
      <c r="K211" s="28">
        <v>35.42</v>
      </c>
      <c r="L211" s="28">
        <v>44.09</v>
      </c>
      <c r="M211" s="28"/>
      <c r="N211" s="28">
        <v>50.963141221999997</v>
      </c>
      <c r="O211" s="47">
        <v>1.0670369800000001</v>
      </c>
      <c r="P211" s="31" t="s">
        <v>24</v>
      </c>
      <c r="Q211" s="26" t="s">
        <v>733</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358</v>
      </c>
      <c r="D212" s="30" t="s">
        <v>359</v>
      </c>
      <c r="E212" s="27"/>
      <c r="F212" s="29">
        <v>4.79</v>
      </c>
      <c r="G212" s="29">
        <v>3.76</v>
      </c>
      <c r="H212" s="29">
        <v>2.74</v>
      </c>
      <c r="I212" s="28"/>
      <c r="J212" s="29">
        <v>7.31</v>
      </c>
      <c r="K212" s="29">
        <v>9.35</v>
      </c>
      <c r="L212" s="29">
        <v>12.66</v>
      </c>
      <c r="M212" s="29"/>
      <c r="N212" s="29">
        <v>59.963791198000003</v>
      </c>
      <c r="O212" s="29">
        <v>3.6990929500000003</v>
      </c>
      <c r="P212" s="30" t="s">
        <v>2</v>
      </c>
      <c r="Q212" s="25" t="s">
        <v>734</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282</v>
      </c>
      <c r="D213" s="31" t="s">
        <v>283</v>
      </c>
      <c r="E213" s="27"/>
      <c r="F213" s="28">
        <v>7.64</v>
      </c>
      <c r="G213" s="28">
        <v>6.6</v>
      </c>
      <c r="H213" s="28">
        <v>5.56</v>
      </c>
      <c r="I213" s="28"/>
      <c r="J213" s="28">
        <v>7.85</v>
      </c>
      <c r="K213" s="28">
        <v>9.92</v>
      </c>
      <c r="L213" s="28">
        <v>13.27</v>
      </c>
      <c r="M213" s="28"/>
      <c r="N213" s="28">
        <v>51.482473140000003</v>
      </c>
      <c r="O213" s="47">
        <v>24.345598800000001</v>
      </c>
      <c r="P213" s="31" t="s">
        <v>24</v>
      </c>
      <c r="Q213" s="26" t="s">
        <v>735</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284</v>
      </c>
      <c r="D214" s="31" t="s">
        <v>285</v>
      </c>
      <c r="E214" s="27"/>
      <c r="F214" s="28">
        <v>9.4</v>
      </c>
      <c r="G214" s="28">
        <v>8</v>
      </c>
      <c r="H214" s="28">
        <v>6.61</v>
      </c>
      <c r="I214" s="28"/>
      <c r="J214" s="28">
        <v>11.93</v>
      </c>
      <c r="K214" s="28">
        <v>14.71</v>
      </c>
      <c r="L214" s="28">
        <v>19.21</v>
      </c>
      <c r="M214" s="28"/>
      <c r="N214" s="28">
        <v>45.720350564</v>
      </c>
      <c r="O214" s="47">
        <v>113.54344325</v>
      </c>
      <c r="P214" s="31" t="s">
        <v>2</v>
      </c>
      <c r="Q214" s="26" t="s">
        <v>736</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383</v>
      </c>
      <c r="D215" s="30" t="s">
        <v>286</v>
      </c>
      <c r="E215" s="27"/>
      <c r="F215" s="29">
        <v>4.01</v>
      </c>
      <c r="G215" s="29">
        <v>3.2</v>
      </c>
      <c r="H215" s="29">
        <v>2.39</v>
      </c>
      <c r="I215" s="28"/>
      <c r="J215" s="29">
        <v>5.61</v>
      </c>
      <c r="K215" s="29">
        <v>7.22</v>
      </c>
      <c r="L215" s="29">
        <v>9.84</v>
      </c>
      <c r="M215" s="29"/>
      <c r="N215" s="29">
        <v>56.198789167000001</v>
      </c>
      <c r="O215" s="29">
        <v>28.488451300000001</v>
      </c>
      <c r="P215" s="30" t="s">
        <v>2</v>
      </c>
      <c r="Q215" s="25" t="s">
        <v>737</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287</v>
      </c>
      <c r="D216" s="30" t="s">
        <v>288</v>
      </c>
      <c r="E216" s="27"/>
      <c r="F216" s="29">
        <v>18.350000000000001</v>
      </c>
      <c r="G216" s="29">
        <v>17.47</v>
      </c>
      <c r="H216" s="29">
        <v>16.600000000000001</v>
      </c>
      <c r="I216" s="28"/>
      <c r="J216" s="29">
        <v>19.670000000000002</v>
      </c>
      <c r="K216" s="29">
        <v>21.41</v>
      </c>
      <c r="L216" s="29">
        <v>24.24</v>
      </c>
      <c r="M216" s="29"/>
      <c r="N216" s="29">
        <v>56.217280633000001</v>
      </c>
      <c r="O216" s="29">
        <v>58.815768649999995</v>
      </c>
      <c r="P216" s="30" t="s">
        <v>2</v>
      </c>
      <c r="Q216" s="25" t="s">
        <v>738</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289</v>
      </c>
      <c r="D217" s="31" t="s">
        <v>290</v>
      </c>
      <c r="E217" s="27"/>
      <c r="F217" s="28">
        <v>20.28</v>
      </c>
      <c r="G217" s="28">
        <v>18.66</v>
      </c>
      <c r="H217" s="28">
        <v>17.05</v>
      </c>
      <c r="I217" s="28"/>
      <c r="J217" s="28">
        <v>21.6</v>
      </c>
      <c r="K217" s="28">
        <v>24.82</v>
      </c>
      <c r="L217" s="28">
        <v>30.05</v>
      </c>
      <c r="M217" s="28"/>
      <c r="N217" s="28">
        <v>57.235077560000001</v>
      </c>
      <c r="O217" s="47">
        <v>61.273162750000004</v>
      </c>
      <c r="P217" s="31" t="s">
        <v>2</v>
      </c>
      <c r="Q217" s="26" t="s">
        <v>739</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515</v>
      </c>
      <c r="D218" s="30" t="s">
        <v>516</v>
      </c>
      <c r="E218" s="27"/>
      <c r="F218" s="29">
        <v>59.39</v>
      </c>
      <c r="G218" s="29">
        <v>53.27</v>
      </c>
      <c r="H218" s="29">
        <v>47.15</v>
      </c>
      <c r="I218" s="28"/>
      <c r="J218" s="29">
        <v>66.98</v>
      </c>
      <c r="K218" s="29">
        <v>79.209999999999994</v>
      </c>
      <c r="L218" s="29">
        <v>99.01</v>
      </c>
      <c r="M218" s="29"/>
      <c r="N218" s="29">
        <v>48.568104554999998</v>
      </c>
      <c r="O218" s="29">
        <v>2.4759095305000001</v>
      </c>
      <c r="P218" s="30" t="s">
        <v>2</v>
      </c>
      <c r="Q218" s="25" t="s">
        <v>740</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291</v>
      </c>
      <c r="D219" s="31" t="s">
        <v>292</v>
      </c>
      <c r="E219" s="27"/>
      <c r="F219" s="28">
        <v>52.83</v>
      </c>
      <c r="G219" s="28">
        <v>49.15</v>
      </c>
      <c r="H219" s="28">
        <v>45.48</v>
      </c>
      <c r="I219" s="28"/>
      <c r="J219" s="28">
        <v>53.64</v>
      </c>
      <c r="K219" s="28">
        <v>60.98</v>
      </c>
      <c r="L219" s="28">
        <v>72.86</v>
      </c>
      <c r="M219" s="28"/>
      <c r="N219" s="28">
        <v>36.785066985</v>
      </c>
      <c r="O219" s="47">
        <v>295.88815620000003</v>
      </c>
      <c r="P219" s="31" t="s">
        <v>24</v>
      </c>
      <c r="Q219" s="26" t="s">
        <v>741</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344</v>
      </c>
      <c r="D220" s="30" t="s">
        <v>345</v>
      </c>
      <c r="E220" s="27"/>
      <c r="F220" s="29">
        <v>4.8499999999999996</v>
      </c>
      <c r="G220" s="29">
        <v>4.25</v>
      </c>
      <c r="H220" s="29">
        <v>3.65</v>
      </c>
      <c r="I220" s="28"/>
      <c r="J220" s="29">
        <v>4.93</v>
      </c>
      <c r="K220" s="29">
        <v>6.12</v>
      </c>
      <c r="L220" s="29">
        <v>8.06</v>
      </c>
      <c r="M220" s="29"/>
      <c r="N220" s="29">
        <v>45.031554196000002</v>
      </c>
      <c r="O220" s="29">
        <v>2.07883255</v>
      </c>
      <c r="P220" s="30" t="s">
        <v>24</v>
      </c>
      <c r="Q220" s="25" t="s">
        <v>742</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293</v>
      </c>
      <c r="D221" s="31" t="s">
        <v>448</v>
      </c>
      <c r="E221" s="27"/>
      <c r="F221" s="28">
        <v>11.22</v>
      </c>
      <c r="G221" s="28">
        <v>10.92</v>
      </c>
      <c r="H221" s="28">
        <v>10.63</v>
      </c>
      <c r="I221" s="28"/>
      <c r="J221" s="28">
        <v>11.61</v>
      </c>
      <c r="K221" s="28">
        <v>12.19</v>
      </c>
      <c r="L221" s="28">
        <v>13.14</v>
      </c>
      <c r="M221" s="28"/>
      <c r="N221" s="28">
        <v>47.784363732999999</v>
      </c>
      <c r="O221" s="47">
        <v>1.6523245</v>
      </c>
      <c r="P221" s="31" t="s">
        <v>2</v>
      </c>
      <c r="Q221" s="26" t="s">
        <v>743</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293</v>
      </c>
      <c r="D222" s="30" t="s">
        <v>294</v>
      </c>
      <c r="E222" s="27"/>
      <c r="F222" s="29">
        <v>33.53</v>
      </c>
      <c r="G222" s="29">
        <v>32.58</v>
      </c>
      <c r="H222" s="29">
        <v>31.63</v>
      </c>
      <c r="I222" s="28"/>
      <c r="J222" s="29">
        <v>34.85</v>
      </c>
      <c r="K222" s="29">
        <v>36.74</v>
      </c>
      <c r="L222" s="29">
        <v>39.81</v>
      </c>
      <c r="M222" s="29"/>
      <c r="N222" s="29">
        <v>52.775264612999997</v>
      </c>
      <c r="O222" s="29">
        <v>53.78944465</v>
      </c>
      <c r="P222" s="30" t="s">
        <v>2</v>
      </c>
      <c r="Q222" s="25" t="s">
        <v>744</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341</v>
      </c>
      <c r="D223" s="31" t="s">
        <v>340</v>
      </c>
      <c r="E223" s="27"/>
      <c r="F223" s="28">
        <v>116.6</v>
      </c>
      <c r="G223" s="28">
        <v>99.79</v>
      </c>
      <c r="H223" s="28">
        <v>82.99</v>
      </c>
      <c r="I223" s="28"/>
      <c r="J223" s="28">
        <v>120.2</v>
      </c>
      <c r="K223" s="28">
        <v>153.80000000000001</v>
      </c>
      <c r="L223" s="28">
        <v>208.18</v>
      </c>
      <c r="M223" s="28"/>
      <c r="N223" s="28">
        <v>34.633270074000002</v>
      </c>
      <c r="O223" s="47">
        <v>5.7936515255000005</v>
      </c>
      <c r="P223" s="31" t="s">
        <v>24</v>
      </c>
      <c r="Q223" s="26" t="s">
        <v>745</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425</v>
      </c>
      <c r="D224" s="30" t="s">
        <v>426</v>
      </c>
      <c r="E224" s="27"/>
      <c r="F224" s="29">
        <v>7.92</v>
      </c>
      <c r="G224" s="29">
        <v>7.33</v>
      </c>
      <c r="H224" s="29">
        <v>6.74</v>
      </c>
      <c r="I224" s="28"/>
      <c r="J224" s="29">
        <v>9.6999999999999993</v>
      </c>
      <c r="K224" s="29">
        <v>10.87</v>
      </c>
      <c r="L224" s="29">
        <v>12.77</v>
      </c>
      <c r="M224" s="29"/>
      <c r="N224" s="29">
        <v>57.314807592000001</v>
      </c>
      <c r="O224" s="29">
        <v>1.6617797999999999</v>
      </c>
      <c r="P224" s="30" t="s">
        <v>2</v>
      </c>
      <c r="Q224" s="25" t="s">
        <v>746</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295</v>
      </c>
      <c r="D225" s="31" t="s">
        <v>296</v>
      </c>
      <c r="E225" s="27"/>
      <c r="F225" s="28">
        <v>33.36</v>
      </c>
      <c r="G225" s="28">
        <v>30.91</v>
      </c>
      <c r="H225" s="28">
        <v>28.47</v>
      </c>
      <c r="I225" s="28"/>
      <c r="J225" s="28">
        <v>35.479999999999997</v>
      </c>
      <c r="K225" s="28">
        <v>40.36</v>
      </c>
      <c r="L225" s="28">
        <v>48.27</v>
      </c>
      <c r="M225" s="28"/>
      <c r="N225" s="28">
        <v>68.120526001000002</v>
      </c>
      <c r="O225" s="47">
        <v>10.1188907</v>
      </c>
      <c r="P225" s="31" t="s">
        <v>2</v>
      </c>
      <c r="Q225" s="26" t="s">
        <v>747</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297</v>
      </c>
      <c r="D226" s="30" t="s">
        <v>298</v>
      </c>
      <c r="E226" s="27"/>
      <c r="F226" s="29">
        <v>49.77</v>
      </c>
      <c r="G226" s="29">
        <v>47.39</v>
      </c>
      <c r="H226" s="29">
        <v>45.01</v>
      </c>
      <c r="I226" s="28"/>
      <c r="J226" s="29">
        <v>52.67</v>
      </c>
      <c r="K226" s="29">
        <v>57.42</v>
      </c>
      <c r="L226" s="29">
        <v>65.11</v>
      </c>
      <c r="M226" s="29"/>
      <c r="N226" s="29">
        <v>66.425344379999999</v>
      </c>
      <c r="O226" s="29">
        <v>129.21984355000001</v>
      </c>
      <c r="P226" s="30" t="s">
        <v>2</v>
      </c>
      <c r="Q226" s="25" t="s">
        <v>748</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299</v>
      </c>
      <c r="D227" s="31" t="s">
        <v>300</v>
      </c>
      <c r="E227" s="27"/>
      <c r="F227" s="28">
        <v>13.76</v>
      </c>
      <c r="G227" s="28">
        <v>12.13</v>
      </c>
      <c r="H227" s="28">
        <v>10.5</v>
      </c>
      <c r="I227" s="28"/>
      <c r="J227" s="28">
        <v>14.37</v>
      </c>
      <c r="K227" s="28">
        <v>17.62</v>
      </c>
      <c r="L227" s="28">
        <v>22.89</v>
      </c>
      <c r="M227" s="28"/>
      <c r="N227" s="28">
        <v>46.199540378000002</v>
      </c>
      <c r="O227" s="47">
        <v>36.687473400000002</v>
      </c>
      <c r="P227" s="31" t="s">
        <v>24</v>
      </c>
      <c r="Q227" s="26" t="s">
        <v>749</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43</v>
      </c>
      <c r="D228" s="30" t="s">
        <v>44</v>
      </c>
      <c r="E228" s="27"/>
      <c r="F228" s="29">
        <v>46.35</v>
      </c>
      <c r="G228" s="29">
        <v>29.42</v>
      </c>
      <c r="H228" s="29">
        <v>12.5</v>
      </c>
      <c r="I228" s="28"/>
      <c r="J228" s="29">
        <v>94.33</v>
      </c>
      <c r="K228" s="29">
        <v>128.16999999999999</v>
      </c>
      <c r="L228" s="29">
        <v>182.94</v>
      </c>
      <c r="M228" s="29"/>
      <c r="N228" s="29">
        <v>49.650041029</v>
      </c>
      <c r="O228" s="29">
        <v>123.19184666</v>
      </c>
      <c r="P228" s="30" t="s">
        <v>2</v>
      </c>
      <c r="Q228" s="25" t="s">
        <v>750</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301</v>
      </c>
      <c r="D229" s="31" t="s">
        <v>302</v>
      </c>
      <c r="E229" s="27"/>
      <c r="F229" s="28">
        <v>17.649999999999999</v>
      </c>
      <c r="G229" s="28">
        <v>16.239999999999998</v>
      </c>
      <c r="H229" s="28">
        <v>14.83</v>
      </c>
      <c r="I229" s="28"/>
      <c r="J229" s="28">
        <v>18.07</v>
      </c>
      <c r="K229" s="28">
        <v>20.88</v>
      </c>
      <c r="L229" s="28">
        <v>25.42</v>
      </c>
      <c r="M229" s="28"/>
      <c r="N229" s="28">
        <v>73.524713324999993</v>
      </c>
      <c r="O229" s="47">
        <v>123.2320137</v>
      </c>
      <c r="P229" s="31" t="s">
        <v>2</v>
      </c>
      <c r="Q229" s="26" t="s">
        <v>751</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303</v>
      </c>
      <c r="D230" s="30" t="s">
        <v>304</v>
      </c>
      <c r="E230" s="27"/>
      <c r="F230" s="29">
        <v>33.17</v>
      </c>
      <c r="G230" s="29">
        <v>29.87</v>
      </c>
      <c r="H230" s="29">
        <v>26.57</v>
      </c>
      <c r="I230" s="28"/>
      <c r="J230" s="29">
        <v>36.450000000000003</v>
      </c>
      <c r="K230" s="29">
        <v>43.04</v>
      </c>
      <c r="L230" s="29">
        <v>53.72</v>
      </c>
      <c r="M230" s="29"/>
      <c r="N230" s="29">
        <v>52.462744534999999</v>
      </c>
      <c r="O230" s="29">
        <v>134.15783105</v>
      </c>
      <c r="P230" s="30" t="s">
        <v>2</v>
      </c>
      <c r="Q230" s="25" t="s">
        <v>752</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415</v>
      </c>
      <c r="D231" s="31" t="s">
        <v>416</v>
      </c>
      <c r="E231" s="27"/>
      <c r="F231" s="28">
        <v>10.84</v>
      </c>
      <c r="G231" s="28">
        <v>9.98</v>
      </c>
      <c r="H231" s="28">
        <v>9.1300000000000008</v>
      </c>
      <c r="I231" s="28"/>
      <c r="J231" s="28">
        <v>11.05</v>
      </c>
      <c r="K231" s="28">
        <v>12.75</v>
      </c>
      <c r="L231" s="28">
        <v>15.5</v>
      </c>
      <c r="M231" s="28"/>
      <c r="N231" s="28">
        <v>82.294264311999996</v>
      </c>
      <c r="O231" s="47">
        <v>4.3822752000000005</v>
      </c>
      <c r="P231" s="31" t="s">
        <v>2</v>
      </c>
      <c r="Q231" s="26" t="s">
        <v>753</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354</v>
      </c>
      <c r="D232" s="30" t="s">
        <v>355</v>
      </c>
      <c r="E232" s="27"/>
      <c r="F232" s="29">
        <v>6.21</v>
      </c>
      <c r="G232" s="29">
        <v>5.4</v>
      </c>
      <c r="H232" s="29">
        <v>4.5999999999999996</v>
      </c>
      <c r="I232" s="28"/>
      <c r="J232" s="29">
        <v>6.75</v>
      </c>
      <c r="K232" s="29">
        <v>8.35</v>
      </c>
      <c r="L232" s="29">
        <v>10.95</v>
      </c>
      <c r="M232" s="29"/>
      <c r="N232" s="29">
        <v>58.874948234000001</v>
      </c>
      <c r="O232" s="29">
        <v>3.3616153500000001</v>
      </c>
      <c r="P232" s="30" t="s">
        <v>2</v>
      </c>
      <c r="Q232" s="25" t="s">
        <v>754</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305</v>
      </c>
      <c r="D233" s="31" t="s">
        <v>306</v>
      </c>
      <c r="E233" s="27"/>
      <c r="F233" s="28">
        <v>17.899999999999999</v>
      </c>
      <c r="G233" s="28">
        <v>16.27</v>
      </c>
      <c r="H233" s="28">
        <v>14.65</v>
      </c>
      <c r="I233" s="28"/>
      <c r="J233" s="28">
        <v>18.25</v>
      </c>
      <c r="K233" s="28">
        <v>21.49</v>
      </c>
      <c r="L233" s="28">
        <v>26.74</v>
      </c>
      <c r="M233" s="28"/>
      <c r="N233" s="28">
        <v>27.760268064000002</v>
      </c>
      <c r="O233" s="47">
        <v>15.3055293</v>
      </c>
      <c r="P233" s="31" t="s">
        <v>24</v>
      </c>
      <c r="Q233" s="26" t="s">
        <v>755</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307</v>
      </c>
      <c r="D234" s="30" t="s">
        <v>308</v>
      </c>
      <c r="E234" s="27"/>
      <c r="F234" s="29">
        <v>17.010000000000002</v>
      </c>
      <c r="G234" s="29">
        <v>15.87</v>
      </c>
      <c r="H234" s="29">
        <v>14.73</v>
      </c>
      <c r="I234" s="28"/>
      <c r="J234" s="29">
        <v>18.440000000000001</v>
      </c>
      <c r="K234" s="29">
        <v>20.71</v>
      </c>
      <c r="L234" s="29">
        <v>24.39</v>
      </c>
      <c r="M234" s="29"/>
      <c r="N234" s="29">
        <v>55.383301281000001</v>
      </c>
      <c r="O234" s="29">
        <v>115.7410914</v>
      </c>
      <c r="P234" s="30" t="s">
        <v>2</v>
      </c>
      <c r="Q234" s="25" t="s">
        <v>756</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309</v>
      </c>
      <c r="D235" s="31" t="s">
        <v>310</v>
      </c>
      <c r="E235" s="27"/>
      <c r="F235" s="28">
        <v>54.81</v>
      </c>
      <c r="G235" s="28">
        <v>50.39</v>
      </c>
      <c r="H235" s="28">
        <v>45.98</v>
      </c>
      <c r="I235" s="28"/>
      <c r="J235" s="28">
        <v>56.87</v>
      </c>
      <c r="K235" s="28">
        <v>65.69</v>
      </c>
      <c r="L235" s="28">
        <v>79.959999999999994</v>
      </c>
      <c r="M235" s="28"/>
      <c r="N235" s="28">
        <v>73.148888053999997</v>
      </c>
      <c r="O235" s="47">
        <v>14.937597350000001</v>
      </c>
      <c r="P235" s="31" t="s">
        <v>2</v>
      </c>
      <c r="Q235" s="26" t="s">
        <v>757</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311</v>
      </c>
      <c r="D236" s="30" t="s">
        <v>758</v>
      </c>
      <c r="E236" s="27"/>
      <c r="F236" s="29">
        <v>5.65</v>
      </c>
      <c r="G236" s="29">
        <v>5.16</v>
      </c>
      <c r="H236" s="29">
        <v>4.67</v>
      </c>
      <c r="I236" s="28"/>
      <c r="J236" s="29">
        <v>6.31</v>
      </c>
      <c r="K236" s="29">
        <v>7.28</v>
      </c>
      <c r="L236" s="29">
        <v>8.85</v>
      </c>
      <c r="M236" s="29"/>
      <c r="N236" s="29">
        <v>53.241412281999999</v>
      </c>
      <c r="O236" s="29">
        <v>1.1544417</v>
      </c>
      <c r="P236" s="30" t="s">
        <v>2</v>
      </c>
      <c r="Q236" s="25" t="s">
        <v>759</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311</v>
      </c>
      <c r="D237" s="31" t="s">
        <v>312</v>
      </c>
      <c r="E237" s="27"/>
      <c r="F237" s="28">
        <v>5.68</v>
      </c>
      <c r="G237" s="28">
        <v>5.13</v>
      </c>
      <c r="H237" s="28">
        <v>4.59</v>
      </c>
      <c r="I237" s="28"/>
      <c r="J237" s="28">
        <v>6.44</v>
      </c>
      <c r="K237" s="28">
        <v>7.52</v>
      </c>
      <c r="L237" s="28">
        <v>9.2799999999999994</v>
      </c>
      <c r="M237" s="28"/>
      <c r="N237" s="28">
        <v>53.282069571999997</v>
      </c>
      <c r="O237" s="47">
        <v>59.690671450000004</v>
      </c>
      <c r="P237" s="31" t="s">
        <v>2</v>
      </c>
      <c r="Q237" s="26" t="s">
        <v>760</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313</v>
      </c>
      <c r="D238" s="30" t="s">
        <v>314</v>
      </c>
      <c r="E238" s="27"/>
      <c r="F238" s="29">
        <v>56.95</v>
      </c>
      <c r="G238" s="29">
        <v>54.01</v>
      </c>
      <c r="H238" s="29">
        <v>51.08</v>
      </c>
      <c r="I238" s="28"/>
      <c r="J238" s="29">
        <v>58.45</v>
      </c>
      <c r="K238" s="29">
        <v>64.31</v>
      </c>
      <c r="L238" s="29">
        <v>73.8</v>
      </c>
      <c r="M238" s="29"/>
      <c r="N238" s="29">
        <v>56.817275109999997</v>
      </c>
      <c r="O238" s="29">
        <v>1211.9220097</v>
      </c>
      <c r="P238" s="30" t="s">
        <v>2</v>
      </c>
      <c r="Q238" s="25" t="s">
        <v>761</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315</v>
      </c>
      <c r="D239" s="31" t="s">
        <v>316</v>
      </c>
      <c r="E239" s="27"/>
      <c r="F239" s="28">
        <v>23.29</v>
      </c>
      <c r="G239" s="28">
        <v>21.71</v>
      </c>
      <c r="H239" s="28">
        <v>20.14</v>
      </c>
      <c r="I239" s="28"/>
      <c r="J239" s="28">
        <v>25.19</v>
      </c>
      <c r="K239" s="28">
        <v>28.33</v>
      </c>
      <c r="L239" s="28">
        <v>33.43</v>
      </c>
      <c r="M239" s="28"/>
      <c r="N239" s="28">
        <v>59.424890918999999</v>
      </c>
      <c r="O239" s="47">
        <v>13.560616249999999</v>
      </c>
      <c r="P239" s="31" t="s">
        <v>2</v>
      </c>
      <c r="Q239" s="26" t="s">
        <v>762</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317</v>
      </c>
      <c r="D240" s="30" t="s">
        <v>318</v>
      </c>
      <c r="E240" s="27"/>
      <c r="F240" s="29">
        <v>4.3099999999999996</v>
      </c>
      <c r="G240" s="29">
        <v>3.49</v>
      </c>
      <c r="H240" s="29">
        <v>2.68</v>
      </c>
      <c r="I240" s="28"/>
      <c r="J240" s="29">
        <v>6.16</v>
      </c>
      <c r="K240" s="29">
        <v>7.78</v>
      </c>
      <c r="L240" s="29">
        <v>10.41</v>
      </c>
      <c r="M240" s="29"/>
      <c r="N240" s="29">
        <v>49.217725102000003</v>
      </c>
      <c r="O240" s="29">
        <v>56.126338699999998</v>
      </c>
      <c r="P240" s="30" t="s">
        <v>2</v>
      </c>
      <c r="Q240" s="25" t="s">
        <v>763</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319</v>
      </c>
      <c r="D241" s="31" t="s">
        <v>320</v>
      </c>
      <c r="E241" s="27"/>
      <c r="F241" s="28">
        <v>17.66</v>
      </c>
      <c r="G241" s="28">
        <v>15.87</v>
      </c>
      <c r="H241" s="28">
        <v>14.09</v>
      </c>
      <c r="I241" s="28"/>
      <c r="J241" s="28">
        <v>21.52</v>
      </c>
      <c r="K241" s="28">
        <v>25.08</v>
      </c>
      <c r="L241" s="28">
        <v>30.84</v>
      </c>
      <c r="M241" s="28"/>
      <c r="N241" s="28">
        <v>64.838244466999996</v>
      </c>
      <c r="O241" s="47">
        <v>177.47919805000001</v>
      </c>
      <c r="P241" s="31" t="s">
        <v>2</v>
      </c>
      <c r="Q241" s="26" t="s">
        <v>764</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487</v>
      </c>
      <c r="D242" s="30" t="s">
        <v>488</v>
      </c>
      <c r="E242" s="27"/>
      <c r="F242" s="29">
        <v>97.25</v>
      </c>
      <c r="G242" s="29">
        <v>92.2</v>
      </c>
      <c r="H242" s="29">
        <v>87.15</v>
      </c>
      <c r="I242" s="28"/>
      <c r="J242" s="29">
        <v>106.5</v>
      </c>
      <c r="K242" s="29">
        <v>116.59</v>
      </c>
      <c r="L242" s="29">
        <v>132.91999999999999</v>
      </c>
      <c r="M242" s="29"/>
      <c r="N242" s="29">
        <v>50.232609117999999</v>
      </c>
      <c r="O242" s="29">
        <v>3.0881072700000001</v>
      </c>
      <c r="P242" s="30" t="s">
        <v>2</v>
      </c>
      <c r="Q242" s="25" t="s">
        <v>765</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427</v>
      </c>
      <c r="D243" s="31" t="s">
        <v>428</v>
      </c>
      <c r="E243" s="27"/>
      <c r="F243" s="28">
        <v>6.68</v>
      </c>
      <c r="G243" s="28">
        <v>5.62</v>
      </c>
      <c r="H243" s="28">
        <v>4.57</v>
      </c>
      <c r="I243" s="28"/>
      <c r="J243" s="28">
        <v>8.67</v>
      </c>
      <c r="K243" s="28">
        <v>10.77</v>
      </c>
      <c r="L243" s="28">
        <v>14.18</v>
      </c>
      <c r="M243" s="28"/>
      <c r="N243" s="28">
        <v>58.153132757999998</v>
      </c>
      <c r="O243" s="47">
        <v>2.4455165499999998</v>
      </c>
      <c r="P243" s="31" t="s">
        <v>2</v>
      </c>
      <c r="Q243" s="26" t="s">
        <v>766</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767</v>
      </c>
      <c r="D244" s="30" t="s">
        <v>768</v>
      </c>
      <c r="E244" s="27"/>
      <c r="F244" s="29">
        <v>5.25</v>
      </c>
      <c r="G244" s="29">
        <v>4.99</v>
      </c>
      <c r="H244" s="29">
        <v>4.7300000000000004</v>
      </c>
      <c r="I244" s="28"/>
      <c r="J244" s="29">
        <v>5.7</v>
      </c>
      <c r="K244" s="29">
        <v>6.21</v>
      </c>
      <c r="L244" s="29">
        <v>7.04</v>
      </c>
      <c r="M244" s="29"/>
      <c r="N244" s="29">
        <v>55.311462429000002</v>
      </c>
      <c r="O244" s="29">
        <v>1.1045536</v>
      </c>
      <c r="P244" s="30" t="s">
        <v>2</v>
      </c>
      <c r="Q244" s="25" t="s">
        <v>769</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321</v>
      </c>
      <c r="D245" s="31" t="s">
        <v>322</v>
      </c>
      <c r="E245" s="27"/>
      <c r="F245" s="28">
        <v>19.66</v>
      </c>
      <c r="G245" s="28">
        <v>16.98</v>
      </c>
      <c r="H245" s="28">
        <v>14.31</v>
      </c>
      <c r="I245" s="28"/>
      <c r="J245" s="28">
        <v>24.95</v>
      </c>
      <c r="K245" s="28">
        <v>30.29</v>
      </c>
      <c r="L245" s="28">
        <v>38.94</v>
      </c>
      <c r="M245" s="28"/>
      <c r="N245" s="28">
        <v>61.123890414000002</v>
      </c>
      <c r="O245" s="47">
        <v>110.68644795</v>
      </c>
      <c r="P245" s="31" t="s">
        <v>2</v>
      </c>
      <c r="Q245" s="26" t="s">
        <v>770</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473</v>
      </c>
      <c r="D246" s="30" t="s">
        <v>474</v>
      </c>
      <c r="E246" s="27"/>
      <c r="F246" s="29">
        <v>1.35</v>
      </c>
      <c r="G246" s="29">
        <v>1.04</v>
      </c>
      <c r="H246" s="29">
        <v>0.74</v>
      </c>
      <c r="I246" s="28"/>
      <c r="J246" s="29">
        <v>1.4</v>
      </c>
      <c r="K246" s="29">
        <v>2</v>
      </c>
      <c r="L246" s="29">
        <v>2.98</v>
      </c>
      <c r="M246" s="29"/>
      <c r="N246" s="29">
        <v>41.998260907999999</v>
      </c>
      <c r="O246" s="29">
        <v>2.1349648000000001</v>
      </c>
      <c r="P246" s="30" t="s">
        <v>24</v>
      </c>
      <c r="Q246" s="25" t="s">
        <v>771</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323</v>
      </c>
      <c r="D247" s="31" t="s">
        <v>324</v>
      </c>
      <c r="E247" s="27"/>
      <c r="F247" s="28">
        <v>15.8</v>
      </c>
      <c r="G247" s="28">
        <v>15</v>
      </c>
      <c r="H247" s="28">
        <v>14.21</v>
      </c>
      <c r="I247" s="28"/>
      <c r="J247" s="28">
        <v>16.05</v>
      </c>
      <c r="K247" s="28">
        <v>17.63</v>
      </c>
      <c r="L247" s="28">
        <v>20.21</v>
      </c>
      <c r="M247" s="28"/>
      <c r="N247" s="28">
        <v>43.412496898999997</v>
      </c>
      <c r="O247" s="47">
        <v>12.290489900000001</v>
      </c>
      <c r="P247" s="31" t="s">
        <v>24</v>
      </c>
      <c r="Q247" s="26" t="s">
        <v>772</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479</v>
      </c>
      <c r="D248" s="30" t="s">
        <v>480</v>
      </c>
      <c r="E248" s="27"/>
      <c r="F248" s="29">
        <v>36.74</v>
      </c>
      <c r="G248" s="29">
        <v>33.299999999999997</v>
      </c>
      <c r="H248" s="29">
        <v>29.87</v>
      </c>
      <c r="I248" s="28"/>
      <c r="J248" s="29">
        <v>37.619999999999997</v>
      </c>
      <c r="K248" s="29">
        <v>44.48</v>
      </c>
      <c r="L248" s="29">
        <v>55.59</v>
      </c>
      <c r="M248" s="29"/>
      <c r="N248" s="29">
        <v>32.47698604</v>
      </c>
      <c r="O248" s="29">
        <v>3.3980805235</v>
      </c>
      <c r="P248" s="30" t="s">
        <v>24</v>
      </c>
      <c r="Q248" s="25" t="s">
        <v>773</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325</v>
      </c>
      <c r="D249" s="31" t="s">
        <v>326</v>
      </c>
      <c r="E249" s="27"/>
      <c r="F249" s="28">
        <v>44.78</v>
      </c>
      <c r="G249" s="28">
        <v>40.299999999999997</v>
      </c>
      <c r="H249" s="28">
        <v>35.82</v>
      </c>
      <c r="I249" s="28"/>
      <c r="J249" s="28">
        <v>45.64</v>
      </c>
      <c r="K249" s="28">
        <v>54.59</v>
      </c>
      <c r="L249" s="28">
        <v>69.08</v>
      </c>
      <c r="M249" s="28"/>
      <c r="N249" s="28">
        <v>25.480805965999998</v>
      </c>
      <c r="O249" s="47">
        <v>319.24756134999996</v>
      </c>
      <c r="P249" s="31" t="s">
        <v>24</v>
      </c>
      <c r="Q249" s="26" t="s">
        <v>774</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327</v>
      </c>
      <c r="D250" s="30" t="s">
        <v>328</v>
      </c>
      <c r="E250" s="27"/>
      <c r="F250" s="29">
        <v>17</v>
      </c>
      <c r="G250" s="29">
        <v>16.36</v>
      </c>
      <c r="H250" s="29">
        <v>15.73</v>
      </c>
      <c r="I250" s="28"/>
      <c r="J250" s="29">
        <v>17.260000000000002</v>
      </c>
      <c r="K250" s="29">
        <v>18.52</v>
      </c>
      <c r="L250" s="29">
        <v>20.57</v>
      </c>
      <c r="M250" s="29"/>
      <c r="N250" s="29">
        <v>59.922367170999998</v>
      </c>
      <c r="O250" s="29">
        <v>15.49992825</v>
      </c>
      <c r="P250" s="30" t="s">
        <v>2</v>
      </c>
      <c r="Q250" s="25" t="s">
        <v>501</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429</v>
      </c>
      <c r="D251" s="31" t="s">
        <v>430</v>
      </c>
      <c r="E251" s="27"/>
      <c r="F251" s="28">
        <v>5.94</v>
      </c>
      <c r="G251" s="28">
        <v>5.49</v>
      </c>
      <c r="H251" s="28">
        <v>5.04</v>
      </c>
      <c r="I251" s="28"/>
      <c r="J251" s="28">
        <v>6.06</v>
      </c>
      <c r="K251" s="28">
        <v>6.95</v>
      </c>
      <c r="L251" s="28">
        <v>8.4</v>
      </c>
      <c r="M251" s="28"/>
      <c r="N251" s="28">
        <v>40.320369233000001</v>
      </c>
      <c r="O251" s="47">
        <v>2.6575805999999997</v>
      </c>
      <c r="P251" s="31" t="s">
        <v>24</v>
      </c>
      <c r="Q251" s="26" t="s">
        <v>775</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45</v>
      </c>
      <c r="D252" s="30" t="s">
        <v>46</v>
      </c>
      <c r="E252" s="27"/>
      <c r="F252" s="29" t="s">
        <v>12</v>
      </c>
      <c r="G252" s="29" t="s">
        <v>12</v>
      </c>
      <c r="H252" s="29" t="s">
        <v>12</v>
      </c>
      <c r="I252" s="28"/>
      <c r="J252" s="29" t="s">
        <v>12</v>
      </c>
      <c r="K252" s="29" t="s">
        <v>12</v>
      </c>
      <c r="L252" s="29" t="s">
        <v>12</v>
      </c>
      <c r="M252" s="29"/>
      <c r="N252" s="29" t="s">
        <v>12</v>
      </c>
      <c r="O252" s="29" t="s">
        <v>12</v>
      </c>
      <c r="P252" s="30" t="s">
        <v>12</v>
      </c>
      <c r="Q252" s="25" t="s">
        <v>47</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329</v>
      </c>
      <c r="D253" s="31" t="s">
        <v>330</v>
      </c>
      <c r="E253" s="27"/>
      <c r="F253" s="28">
        <v>11.5</v>
      </c>
      <c r="G253" s="28">
        <v>9.98</v>
      </c>
      <c r="H253" s="28">
        <v>8.4700000000000006</v>
      </c>
      <c r="I253" s="28"/>
      <c r="J253" s="28">
        <v>12.75</v>
      </c>
      <c r="K253" s="28">
        <v>15.77</v>
      </c>
      <c r="L253" s="28">
        <v>20.67</v>
      </c>
      <c r="M253" s="28"/>
      <c r="N253" s="28">
        <v>58.366851893000003</v>
      </c>
      <c r="O253" s="47">
        <v>62.2397907</v>
      </c>
      <c r="P253" s="31" t="s">
        <v>2</v>
      </c>
      <c r="Q253" s="26" t="s">
        <v>776</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454</v>
      </c>
      <c r="D254" s="31" t="s">
        <v>455</v>
      </c>
      <c r="E254" s="27"/>
      <c r="F254" s="28">
        <v>2.94</v>
      </c>
      <c r="G254" s="28">
        <v>2.57</v>
      </c>
      <c r="H254" s="28">
        <v>2.21</v>
      </c>
      <c r="I254" s="28"/>
      <c r="J254" s="28">
        <v>3.26</v>
      </c>
      <c r="K254" s="28">
        <v>3.98</v>
      </c>
      <c r="L254" s="28">
        <v>5.15</v>
      </c>
      <c r="M254" s="28"/>
      <c r="N254" s="28">
        <v>69.633323822999998</v>
      </c>
      <c r="O254" s="47">
        <v>3.5126732499999997</v>
      </c>
      <c r="P254" s="31" t="s">
        <v>2</v>
      </c>
      <c r="Q254" s="26" t="s">
        <v>777</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778</v>
      </c>
      <c r="D255" s="30" t="s">
        <v>779</v>
      </c>
      <c r="E255" s="27"/>
      <c r="F255" s="29">
        <v>116.05</v>
      </c>
      <c r="G255" s="29">
        <v>111.37</v>
      </c>
      <c r="H255" s="29">
        <v>106.69</v>
      </c>
      <c r="I255" s="28"/>
      <c r="J255" s="29">
        <v>120.31</v>
      </c>
      <c r="K255" s="29">
        <v>129.66</v>
      </c>
      <c r="L255" s="29">
        <v>144.80000000000001</v>
      </c>
      <c r="M255" s="29"/>
      <c r="N255" s="29">
        <v>51.537663815000002</v>
      </c>
      <c r="O255" s="29">
        <v>1.5534155574999999</v>
      </c>
      <c r="P255" s="30" t="s">
        <v>2</v>
      </c>
      <c r="Q255" s="25" t="s">
        <v>780</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781</v>
      </c>
      <c r="D256" s="31" t="s">
        <v>782</v>
      </c>
      <c r="E256" s="27"/>
      <c r="F256" s="28">
        <v>67.790000000000006</v>
      </c>
      <c r="G256" s="28">
        <v>65.3</v>
      </c>
      <c r="H256" s="28">
        <v>62.82</v>
      </c>
      <c r="I256" s="28"/>
      <c r="J256" s="28">
        <v>69.77</v>
      </c>
      <c r="K256" s="28">
        <v>74.73</v>
      </c>
      <c r="L256" s="28">
        <v>82.76</v>
      </c>
      <c r="M256" s="28"/>
      <c r="N256" s="28">
        <v>57.252689113999999</v>
      </c>
      <c r="O256" s="47">
        <v>25.09092476</v>
      </c>
      <c r="P256" s="31" t="s">
        <v>2</v>
      </c>
      <c r="Q256" s="26" t="s">
        <v>783</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784</v>
      </c>
      <c r="D257" s="30" t="s">
        <v>785</v>
      </c>
      <c r="E257" s="27"/>
      <c r="F257" s="29">
        <v>13.6</v>
      </c>
      <c r="G257" s="29">
        <v>12.87</v>
      </c>
      <c r="H257" s="29">
        <v>12.15</v>
      </c>
      <c r="I257" s="28"/>
      <c r="J257" s="29">
        <v>14.98</v>
      </c>
      <c r="K257" s="29">
        <v>16.420000000000002</v>
      </c>
      <c r="L257" s="29">
        <v>18.760000000000002</v>
      </c>
      <c r="M257" s="29"/>
      <c r="N257" s="29">
        <v>63.110724265000002</v>
      </c>
      <c r="O257" s="29">
        <v>1.03347845</v>
      </c>
      <c r="P257" s="30" t="s">
        <v>2</v>
      </c>
      <c r="Q257" s="25" t="s">
        <v>786</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517</v>
      </c>
      <c r="D258" s="31" t="s">
        <v>518</v>
      </c>
      <c r="E258" s="27"/>
      <c r="F258" s="28">
        <v>72.64</v>
      </c>
      <c r="G258" s="28">
        <v>60.83</v>
      </c>
      <c r="H258" s="28">
        <v>49.03</v>
      </c>
      <c r="I258" s="28"/>
      <c r="J258" s="28">
        <v>74.36</v>
      </c>
      <c r="K258" s="28">
        <v>97.96</v>
      </c>
      <c r="L258" s="28">
        <v>136.15</v>
      </c>
      <c r="M258" s="28"/>
      <c r="N258" s="28">
        <v>26.602654918999999</v>
      </c>
      <c r="O258" s="47">
        <v>1.7577946770000001</v>
      </c>
      <c r="P258" s="31" t="s">
        <v>24</v>
      </c>
      <c r="Q258" s="26" t="s">
        <v>787</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788</v>
      </c>
      <c r="D259" s="30" t="s">
        <v>789</v>
      </c>
      <c r="E259" s="27"/>
      <c r="F259" s="29">
        <v>132.25</v>
      </c>
      <c r="G259" s="29">
        <v>127.36</v>
      </c>
      <c r="H259" s="29">
        <v>122.47</v>
      </c>
      <c r="I259" s="28"/>
      <c r="J259" s="29">
        <v>136.33000000000001</v>
      </c>
      <c r="K259" s="29">
        <v>146.1</v>
      </c>
      <c r="L259" s="29">
        <v>161.91999999999999</v>
      </c>
      <c r="M259" s="29"/>
      <c r="N259" s="29">
        <v>56.816923037999999</v>
      </c>
      <c r="O259" s="29">
        <v>1.355528641</v>
      </c>
      <c r="P259" s="30" t="s">
        <v>2</v>
      </c>
      <c r="Q259" s="25" t="s">
        <v>790</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791</v>
      </c>
      <c r="D260" s="31" t="s">
        <v>792</v>
      </c>
      <c r="E260" s="27"/>
      <c r="F260" s="28">
        <v>16.16</v>
      </c>
      <c r="G260" s="28">
        <v>14.89</v>
      </c>
      <c r="H260" s="28">
        <v>13.63</v>
      </c>
      <c r="I260" s="28"/>
      <c r="J260" s="28">
        <v>16.38</v>
      </c>
      <c r="K260" s="28">
        <v>18.899999999999999</v>
      </c>
      <c r="L260" s="28">
        <v>22.98</v>
      </c>
      <c r="M260" s="28"/>
      <c r="N260" s="28">
        <v>36.712419881999999</v>
      </c>
      <c r="O260" s="47">
        <v>1.1503533515</v>
      </c>
      <c r="P260" s="31" t="s">
        <v>24</v>
      </c>
      <c r="Q260" s="26" t="s">
        <v>793</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502</v>
      </c>
      <c r="D261" s="30" t="s">
        <v>503</v>
      </c>
      <c r="E261" s="27"/>
      <c r="F261" s="29">
        <v>77.36</v>
      </c>
      <c r="G261" s="29">
        <v>61.23</v>
      </c>
      <c r="H261" s="29">
        <v>45.1</v>
      </c>
      <c r="I261" s="28"/>
      <c r="J261" s="29">
        <v>78.989999999999995</v>
      </c>
      <c r="K261" s="29">
        <v>111.24</v>
      </c>
      <c r="L261" s="29">
        <v>163.44</v>
      </c>
      <c r="M261" s="29"/>
      <c r="N261" s="29">
        <v>44.341479239999998</v>
      </c>
      <c r="O261" s="29">
        <v>2.4900239015000003</v>
      </c>
      <c r="P261" s="30" t="s">
        <v>24</v>
      </c>
      <c r="Q261" s="25" t="s">
        <v>794</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466</v>
      </c>
      <c r="D262" s="30" t="s">
        <v>467</v>
      </c>
      <c r="E262" s="27"/>
      <c r="F262" s="29">
        <v>78.08</v>
      </c>
      <c r="G262" s="29">
        <v>69.73</v>
      </c>
      <c r="H262" s="29">
        <v>61.39</v>
      </c>
      <c r="I262" s="28"/>
      <c r="J262" s="29">
        <v>79.900000000000006</v>
      </c>
      <c r="K262" s="29">
        <v>96.58</v>
      </c>
      <c r="L262" s="29">
        <v>123.57</v>
      </c>
      <c r="M262" s="29"/>
      <c r="N262" s="29">
        <v>33.705738777000001</v>
      </c>
      <c r="O262" s="29">
        <v>2.6490629290000003</v>
      </c>
      <c r="P262" s="30" t="s">
        <v>24</v>
      </c>
      <c r="Q262" s="25" t="s">
        <v>795</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374</v>
      </c>
      <c r="D263" s="31" t="s">
        <v>375</v>
      </c>
      <c r="E263" s="27"/>
      <c r="F263" s="28">
        <v>108.77</v>
      </c>
      <c r="G263" s="28">
        <v>102.97</v>
      </c>
      <c r="H263" s="28">
        <v>97.18</v>
      </c>
      <c r="I263" s="28"/>
      <c r="J263" s="28">
        <v>109.89</v>
      </c>
      <c r="K263" s="28">
        <v>121.47</v>
      </c>
      <c r="L263" s="28">
        <v>140.21</v>
      </c>
      <c r="M263" s="28"/>
      <c r="N263" s="28">
        <v>37.106549768000001</v>
      </c>
      <c r="O263" s="47">
        <v>5.906317746</v>
      </c>
      <c r="P263" s="31" t="s">
        <v>24</v>
      </c>
      <c r="Q263" s="26" t="s">
        <v>796</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417</v>
      </c>
      <c r="D264" s="30" t="s">
        <v>418</v>
      </c>
      <c r="E264" s="27"/>
      <c r="F264" s="29">
        <v>93.61</v>
      </c>
      <c r="G264" s="29">
        <v>86.54</v>
      </c>
      <c r="H264" s="29">
        <v>79.47</v>
      </c>
      <c r="I264" s="28"/>
      <c r="J264" s="29">
        <v>94.7</v>
      </c>
      <c r="K264" s="29">
        <v>108.83</v>
      </c>
      <c r="L264" s="29">
        <v>131.69</v>
      </c>
      <c r="M264" s="29"/>
      <c r="N264" s="29">
        <v>34.994895702000001</v>
      </c>
      <c r="O264" s="29">
        <v>3.818156756</v>
      </c>
      <c r="P264" s="30" t="s">
        <v>24</v>
      </c>
      <c r="Q264" s="25" t="s">
        <v>797</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333</v>
      </c>
      <c r="D265" s="31" t="s">
        <v>334</v>
      </c>
      <c r="E265" s="27"/>
      <c r="F265" s="28">
        <v>107.83</v>
      </c>
      <c r="G265" s="28">
        <v>92.54</v>
      </c>
      <c r="H265" s="28">
        <v>77.260000000000005</v>
      </c>
      <c r="I265" s="28"/>
      <c r="J265" s="28">
        <v>111.48</v>
      </c>
      <c r="K265" s="28">
        <v>142.04</v>
      </c>
      <c r="L265" s="28">
        <v>191.49</v>
      </c>
      <c r="M265" s="28"/>
      <c r="N265" s="28">
        <v>46.591858391999999</v>
      </c>
      <c r="O265" s="47">
        <v>10.065394535999999</v>
      </c>
      <c r="P265" s="31" t="s">
        <v>24</v>
      </c>
      <c r="Q265" s="26" t="s">
        <v>798</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356</v>
      </c>
      <c r="D266" s="30" t="s">
        <v>357</v>
      </c>
      <c r="E266" s="27"/>
      <c r="F266" s="29">
        <v>30.8</v>
      </c>
      <c r="G266" s="29">
        <v>17.66</v>
      </c>
      <c r="H266" s="29">
        <v>4.53</v>
      </c>
      <c r="I266" s="28"/>
      <c r="J266" s="29">
        <v>32.06</v>
      </c>
      <c r="K266" s="29">
        <v>58.32</v>
      </c>
      <c r="L266" s="29">
        <v>100.82</v>
      </c>
      <c r="M266" s="29"/>
      <c r="N266" s="29">
        <v>38.859161526000001</v>
      </c>
      <c r="O266" s="29">
        <v>5.6386437159999998</v>
      </c>
      <c r="P266" s="30" t="s">
        <v>24</v>
      </c>
      <c r="Q266" s="25" t="s">
        <v>799</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14</v>
      </c>
      <c r="D267" s="31" t="s">
        <v>15</v>
      </c>
      <c r="E267" s="27"/>
      <c r="F267" s="28">
        <v>63.62</v>
      </c>
      <c r="G267" s="28">
        <v>52.19</v>
      </c>
      <c r="H267" s="28">
        <v>40.76</v>
      </c>
      <c r="I267" s="28"/>
      <c r="J267" s="28">
        <v>65.5</v>
      </c>
      <c r="K267" s="28">
        <v>88.35</v>
      </c>
      <c r="L267" s="28">
        <v>125.34</v>
      </c>
      <c r="M267" s="28"/>
      <c r="N267" s="28">
        <v>43.826334682000002</v>
      </c>
      <c r="O267" s="47">
        <v>34.687996317</v>
      </c>
      <c r="P267" s="31" t="s">
        <v>24</v>
      </c>
      <c r="Q267" s="26" t="s">
        <v>800</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801</v>
      </c>
      <c r="D268" s="30" t="s">
        <v>802</v>
      </c>
      <c r="E268" s="27"/>
      <c r="F268" s="29">
        <v>79.650000000000006</v>
      </c>
      <c r="G268" s="29">
        <v>71.83</v>
      </c>
      <c r="H268" s="29">
        <v>64.02</v>
      </c>
      <c r="I268" s="28"/>
      <c r="J268" s="29">
        <v>83.49</v>
      </c>
      <c r="K268" s="29">
        <v>99.11</v>
      </c>
      <c r="L268" s="29">
        <v>124.4</v>
      </c>
      <c r="M268" s="29"/>
      <c r="N268" s="29">
        <v>45.640507949000003</v>
      </c>
      <c r="O268" s="29">
        <v>1.2446379564999999</v>
      </c>
      <c r="P268" s="30" t="s">
        <v>24</v>
      </c>
      <c r="Q268" s="25" t="s">
        <v>803</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368</v>
      </c>
      <c r="D269" s="31" t="s">
        <v>369</v>
      </c>
      <c r="E269" s="27"/>
      <c r="F269" s="28">
        <v>117.41</v>
      </c>
      <c r="G269" s="28">
        <v>111.95</v>
      </c>
      <c r="H269" s="28">
        <v>106.49</v>
      </c>
      <c r="I269" s="28"/>
      <c r="J269" s="28">
        <v>118.78</v>
      </c>
      <c r="K269" s="28">
        <v>129.69</v>
      </c>
      <c r="L269" s="28">
        <v>147.35</v>
      </c>
      <c r="M269" s="28"/>
      <c r="N269" s="28">
        <v>33.219290094999998</v>
      </c>
      <c r="O269" s="47">
        <v>3.5061949774999999</v>
      </c>
      <c r="P269" s="31" t="s">
        <v>24</v>
      </c>
      <c r="Q269" s="26" t="s">
        <v>804</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481</v>
      </c>
      <c r="D270" s="30" t="s">
        <v>482</v>
      </c>
      <c r="E270" s="27"/>
      <c r="F270" s="29">
        <v>89.45</v>
      </c>
      <c r="G270" s="29">
        <v>76.69</v>
      </c>
      <c r="H270" s="29">
        <v>63.93</v>
      </c>
      <c r="I270" s="28"/>
      <c r="J270" s="29">
        <v>92</v>
      </c>
      <c r="K270" s="29">
        <v>117.51</v>
      </c>
      <c r="L270" s="29">
        <v>158.79</v>
      </c>
      <c r="M270" s="29"/>
      <c r="N270" s="29">
        <v>45.532514651</v>
      </c>
      <c r="O270" s="29">
        <v>2.7818261579999999</v>
      </c>
      <c r="P270" s="30" t="s">
        <v>24</v>
      </c>
      <c r="Q270" s="25" t="s">
        <v>805</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16</v>
      </c>
      <c r="D271" s="31" t="s">
        <v>17</v>
      </c>
      <c r="E271" s="27"/>
      <c r="F271" s="28">
        <v>126.94</v>
      </c>
      <c r="G271" s="28">
        <v>122.2</v>
      </c>
      <c r="H271" s="28">
        <v>117.46</v>
      </c>
      <c r="I271" s="28"/>
      <c r="J271" s="28">
        <v>130.59</v>
      </c>
      <c r="K271" s="28">
        <v>140.06</v>
      </c>
      <c r="L271" s="28">
        <v>155.38999999999999</v>
      </c>
      <c r="M271" s="28"/>
      <c r="N271" s="28">
        <v>56.843621984999999</v>
      </c>
      <c r="O271" s="47">
        <v>700.90581100999998</v>
      </c>
      <c r="P271" s="31" t="s">
        <v>2</v>
      </c>
      <c r="Q271" s="26" t="s">
        <v>806</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807</v>
      </c>
      <c r="D272" s="30" t="s">
        <v>808</v>
      </c>
      <c r="E272" s="27"/>
      <c r="F272" s="29">
        <v>79.33</v>
      </c>
      <c r="G272" s="29">
        <v>73.209999999999994</v>
      </c>
      <c r="H272" s="29">
        <v>67.09</v>
      </c>
      <c r="I272" s="28"/>
      <c r="J272" s="29">
        <v>80.3</v>
      </c>
      <c r="K272" s="29">
        <v>92.53</v>
      </c>
      <c r="L272" s="29">
        <v>112.32</v>
      </c>
      <c r="M272" s="29"/>
      <c r="N272" s="29">
        <v>39.552984023999997</v>
      </c>
      <c r="O272" s="29">
        <v>1.3918632849999999</v>
      </c>
      <c r="P272" s="30" t="s">
        <v>24</v>
      </c>
      <c r="Q272" s="25" t="s">
        <v>809</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421</v>
      </c>
      <c r="D273" s="31" t="s">
        <v>422</v>
      </c>
      <c r="E273" s="27"/>
      <c r="F273" s="28">
        <v>60.03</v>
      </c>
      <c r="G273" s="28">
        <v>58.48</v>
      </c>
      <c r="H273" s="28">
        <v>56.94</v>
      </c>
      <c r="I273" s="28"/>
      <c r="J273" s="28">
        <v>61.99</v>
      </c>
      <c r="K273" s="28">
        <v>65.069999999999993</v>
      </c>
      <c r="L273" s="28">
        <v>70.06</v>
      </c>
      <c r="M273" s="28"/>
      <c r="N273" s="28">
        <v>59.655596648</v>
      </c>
      <c r="O273" s="47">
        <v>3.4311236844000002</v>
      </c>
      <c r="P273" s="31" t="s">
        <v>2</v>
      </c>
      <c r="Q273" s="26" t="s">
        <v>810</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18</v>
      </c>
      <c r="D274" s="30" t="s">
        <v>19</v>
      </c>
      <c r="E274" s="27"/>
      <c r="F274" s="29">
        <v>355.24</v>
      </c>
      <c r="G274" s="29">
        <v>334.26</v>
      </c>
      <c r="H274" s="29">
        <v>313.29000000000002</v>
      </c>
      <c r="I274" s="28"/>
      <c r="J274" s="29">
        <v>359.79</v>
      </c>
      <c r="K274" s="29">
        <v>401.73</v>
      </c>
      <c r="L274" s="29">
        <v>469.61</v>
      </c>
      <c r="M274" s="29"/>
      <c r="N274" s="29">
        <v>35.620081630000001</v>
      </c>
      <c r="O274" s="29">
        <v>108.49601221</v>
      </c>
      <c r="P274" s="30" t="s">
        <v>24</v>
      </c>
      <c r="Q274" s="25" t="s">
        <v>811</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t="s">
        <v>20</v>
      </c>
      <c r="D275" s="31" t="s">
        <v>21</v>
      </c>
      <c r="E275" s="27"/>
      <c r="F275" s="28">
        <v>93.65</v>
      </c>
      <c r="G275" s="28">
        <v>88.75</v>
      </c>
      <c r="H275" s="28">
        <v>83.85</v>
      </c>
      <c r="I275" s="28"/>
      <c r="J275" s="28">
        <v>100</v>
      </c>
      <c r="K275" s="28">
        <v>109.79</v>
      </c>
      <c r="L275" s="28">
        <v>125.64</v>
      </c>
      <c r="M275" s="28"/>
      <c r="N275" s="28">
        <v>56.777494545000003</v>
      </c>
      <c r="O275" s="47">
        <v>149.82712837</v>
      </c>
      <c r="P275" s="31" t="s">
        <v>2</v>
      </c>
      <c r="Q275" s="26" t="s">
        <v>812</v>
      </c>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t="s">
        <v>22</v>
      </c>
      <c r="D276" s="30" t="s">
        <v>23</v>
      </c>
      <c r="E276" s="27"/>
      <c r="F276" s="29">
        <v>133.1</v>
      </c>
      <c r="G276" s="29">
        <v>127.27</v>
      </c>
      <c r="H276" s="29">
        <v>121.45</v>
      </c>
      <c r="I276" s="28"/>
      <c r="J276" s="29">
        <v>136.97999999999999</v>
      </c>
      <c r="K276" s="29">
        <v>148.62</v>
      </c>
      <c r="L276" s="29">
        <v>167.47</v>
      </c>
      <c r="M276" s="29"/>
      <c r="N276" s="29">
        <v>55.984663656000002</v>
      </c>
      <c r="O276" s="29">
        <v>224.80226891000001</v>
      </c>
      <c r="P276" s="30" t="s">
        <v>2</v>
      </c>
      <c r="Q276" s="25" t="s">
        <v>813</v>
      </c>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t="s">
        <v>348</v>
      </c>
      <c r="D277" s="31" t="s">
        <v>349</v>
      </c>
      <c r="E277" s="27"/>
      <c r="F277" s="28">
        <v>95.14</v>
      </c>
      <c r="G277" s="28">
        <v>91.78</v>
      </c>
      <c r="H277" s="28">
        <v>88.43</v>
      </c>
      <c r="I277" s="28"/>
      <c r="J277" s="28">
        <v>97.87</v>
      </c>
      <c r="K277" s="28">
        <v>104.57</v>
      </c>
      <c r="L277" s="28">
        <v>115.42</v>
      </c>
      <c r="M277" s="28"/>
      <c r="N277" s="28">
        <v>55.879769386</v>
      </c>
      <c r="O277" s="47">
        <v>13.341897660000001</v>
      </c>
      <c r="P277" s="31" t="s">
        <v>2</v>
      </c>
      <c r="Q277" s="26" t="s">
        <v>814</v>
      </c>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t="s">
        <v>519</v>
      </c>
      <c r="D278" s="30" t="s">
        <v>520</v>
      </c>
      <c r="E278" s="27"/>
      <c r="F278" s="29">
        <v>133.38999999999999</v>
      </c>
      <c r="G278" s="29">
        <v>125.3</v>
      </c>
      <c r="H278" s="29">
        <v>117.21</v>
      </c>
      <c r="I278" s="28"/>
      <c r="J278" s="29">
        <v>138.77000000000001</v>
      </c>
      <c r="K278" s="29">
        <v>154.94</v>
      </c>
      <c r="L278" s="29">
        <v>181.12</v>
      </c>
      <c r="M278" s="29"/>
      <c r="N278" s="29">
        <v>57.418720776000001</v>
      </c>
      <c r="O278" s="29">
        <v>4.3619913285000003</v>
      </c>
      <c r="P278" s="30" t="s">
        <v>2</v>
      </c>
      <c r="Q278" s="25" t="s">
        <v>815</v>
      </c>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t="s">
        <v>406</v>
      </c>
      <c r="D279" s="31" t="s">
        <v>407</v>
      </c>
      <c r="E279" s="27"/>
      <c r="F279" s="28">
        <v>48.07</v>
      </c>
      <c r="G279" s="28">
        <v>45.27</v>
      </c>
      <c r="H279" s="28">
        <v>42.47</v>
      </c>
      <c r="I279" s="28"/>
      <c r="J279" s="28">
        <v>48.78</v>
      </c>
      <c r="K279" s="28">
        <v>54.37</v>
      </c>
      <c r="L279" s="28">
        <v>63.43</v>
      </c>
      <c r="M279" s="28"/>
      <c r="N279" s="28">
        <v>43.190194067999997</v>
      </c>
      <c r="O279" s="47">
        <v>10.644468635999999</v>
      </c>
      <c r="P279" s="31" t="s">
        <v>24</v>
      </c>
      <c r="Q279" s="26" t="s">
        <v>816</v>
      </c>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t="s">
        <v>384</v>
      </c>
      <c r="D280" s="30" t="s">
        <v>385</v>
      </c>
      <c r="E280" s="27"/>
      <c r="F280" s="29">
        <v>345.77</v>
      </c>
      <c r="G280" s="29">
        <v>325.18</v>
      </c>
      <c r="H280" s="29">
        <v>304.58999999999997</v>
      </c>
      <c r="I280" s="28"/>
      <c r="J280" s="29">
        <v>349.93</v>
      </c>
      <c r="K280" s="29">
        <v>391.1</v>
      </c>
      <c r="L280" s="29">
        <v>457.73</v>
      </c>
      <c r="M280" s="29"/>
      <c r="N280" s="29">
        <v>35.646076147999999</v>
      </c>
      <c r="O280" s="29">
        <v>11.198599724999999</v>
      </c>
      <c r="P280" s="30" t="s">
        <v>24</v>
      </c>
      <c r="Q280" s="25" t="s">
        <v>817</v>
      </c>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t="s">
        <v>386</v>
      </c>
      <c r="D281" s="31" t="s">
        <v>387</v>
      </c>
      <c r="E281" s="27"/>
      <c r="F281" s="28">
        <v>85.06</v>
      </c>
      <c r="G281" s="28">
        <v>76.430000000000007</v>
      </c>
      <c r="H281" s="28">
        <v>67.81</v>
      </c>
      <c r="I281" s="28"/>
      <c r="J281" s="28">
        <v>86.45</v>
      </c>
      <c r="K281" s="28">
        <v>103.69</v>
      </c>
      <c r="L281" s="28">
        <v>131.6</v>
      </c>
      <c r="M281" s="28"/>
      <c r="N281" s="28">
        <v>35.722098508000002</v>
      </c>
      <c r="O281" s="47">
        <v>16.082180981</v>
      </c>
      <c r="P281" s="31" t="s">
        <v>24</v>
      </c>
      <c r="Q281" s="26" t="s">
        <v>818</v>
      </c>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t="s">
        <v>819</v>
      </c>
      <c r="D282" s="30" t="s">
        <v>820</v>
      </c>
      <c r="E282" s="27"/>
      <c r="F282" s="29">
        <v>118.71</v>
      </c>
      <c r="G282" s="29">
        <v>114.03</v>
      </c>
      <c r="H282" s="29">
        <v>109.36</v>
      </c>
      <c r="I282" s="28"/>
      <c r="J282" s="29">
        <v>122.35</v>
      </c>
      <c r="K282" s="29">
        <v>131.69</v>
      </c>
      <c r="L282" s="29">
        <v>146.81</v>
      </c>
      <c r="M282" s="29"/>
      <c r="N282" s="29">
        <v>56.838033766999999</v>
      </c>
      <c r="O282" s="29">
        <v>1.0097602305</v>
      </c>
      <c r="P282" s="30" t="s">
        <v>2</v>
      </c>
      <c r="Q282" s="25" t="s">
        <v>821</v>
      </c>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t="s">
        <v>462</v>
      </c>
      <c r="D283" s="31" t="s">
        <v>463</v>
      </c>
      <c r="E283" s="27"/>
      <c r="F283" s="28">
        <v>106.3</v>
      </c>
      <c r="G283" s="28">
        <v>102.05</v>
      </c>
      <c r="H283" s="28">
        <v>97.81</v>
      </c>
      <c r="I283" s="28"/>
      <c r="J283" s="28">
        <v>109.56</v>
      </c>
      <c r="K283" s="28">
        <v>118.04</v>
      </c>
      <c r="L283" s="28">
        <v>131.76</v>
      </c>
      <c r="M283" s="28"/>
      <c r="N283" s="28">
        <v>57.158739236000002</v>
      </c>
      <c r="O283" s="47">
        <v>7.0569950715000003</v>
      </c>
      <c r="P283" s="31" t="s">
        <v>2</v>
      </c>
      <c r="Q283" s="26" t="s">
        <v>822</v>
      </c>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t="s">
        <v>823</v>
      </c>
      <c r="D284" s="30" t="s">
        <v>824</v>
      </c>
      <c r="E284" s="27"/>
      <c r="F284" s="29">
        <v>229.53</v>
      </c>
      <c r="G284" s="29">
        <v>221.33</v>
      </c>
      <c r="H284" s="29">
        <v>213.13</v>
      </c>
      <c r="I284" s="28"/>
      <c r="J284" s="29">
        <v>237.64</v>
      </c>
      <c r="K284" s="29">
        <v>254.03</v>
      </c>
      <c r="L284" s="29">
        <v>280.56</v>
      </c>
      <c r="M284" s="29"/>
      <c r="N284" s="29">
        <v>56.444936511999998</v>
      </c>
      <c r="O284" s="29">
        <v>4.9714755994999997</v>
      </c>
      <c r="P284" s="30" t="s">
        <v>2</v>
      </c>
      <c r="Q284" s="25" t="s">
        <v>825</v>
      </c>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t="s">
        <v>25</v>
      </c>
      <c r="D285" s="31" t="s">
        <v>26</v>
      </c>
      <c r="E285" s="27"/>
      <c r="F285" s="28">
        <v>28.88</v>
      </c>
      <c r="G285" s="28">
        <v>24.92</v>
      </c>
      <c r="H285" s="28">
        <v>20.97</v>
      </c>
      <c r="I285" s="28"/>
      <c r="J285" s="28">
        <v>29.87</v>
      </c>
      <c r="K285" s="28">
        <v>37.770000000000003</v>
      </c>
      <c r="L285" s="28">
        <v>50.56</v>
      </c>
      <c r="M285" s="28"/>
      <c r="N285" s="28">
        <v>45.908760827999998</v>
      </c>
      <c r="O285" s="47">
        <v>7.5538585045</v>
      </c>
      <c r="P285" s="31" t="s">
        <v>24</v>
      </c>
      <c r="Q285" s="26" t="s">
        <v>826</v>
      </c>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t="s">
        <v>827</v>
      </c>
      <c r="D286" s="30" t="s">
        <v>828</v>
      </c>
      <c r="E286" s="27"/>
      <c r="F286" s="29">
        <v>8.9</v>
      </c>
      <c r="G286" s="29">
        <v>5.41</v>
      </c>
      <c r="H286" s="29">
        <v>1.92</v>
      </c>
      <c r="I286" s="28"/>
      <c r="J286" s="29">
        <v>9.2200000000000006</v>
      </c>
      <c r="K286" s="29">
        <v>16.190000000000001</v>
      </c>
      <c r="L286" s="29">
        <v>27.47</v>
      </c>
      <c r="M286" s="29"/>
      <c r="N286" s="29">
        <v>38.230880429000003</v>
      </c>
      <c r="O286" s="29">
        <v>1.7722335629999999</v>
      </c>
      <c r="P286" s="30" t="s">
        <v>24</v>
      </c>
      <c r="Q286" s="25" t="s">
        <v>829</v>
      </c>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t="s">
        <v>504</v>
      </c>
      <c r="D287" s="31" t="s">
        <v>505</v>
      </c>
      <c r="E287" s="27"/>
      <c r="F287" s="28">
        <v>7.45</v>
      </c>
      <c r="G287" s="28">
        <v>3.94</v>
      </c>
      <c r="H287" s="28">
        <v>0.43</v>
      </c>
      <c r="I287" s="28"/>
      <c r="J287" s="28">
        <v>7.76</v>
      </c>
      <c r="K287" s="28">
        <v>14.77</v>
      </c>
      <c r="L287" s="28">
        <v>26.12</v>
      </c>
      <c r="M287" s="28"/>
      <c r="N287" s="28">
        <v>38.074540579000001</v>
      </c>
      <c r="O287" s="47">
        <v>1.3359766360000001</v>
      </c>
      <c r="P287" s="31" t="s">
        <v>24</v>
      </c>
      <c r="Q287" s="26" t="s">
        <v>830</v>
      </c>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t="s">
        <v>400</v>
      </c>
      <c r="D288" s="30" t="s">
        <v>401</v>
      </c>
      <c r="E288" s="27"/>
      <c r="F288" s="29">
        <v>7.88</v>
      </c>
      <c r="G288" s="29">
        <v>7.23</v>
      </c>
      <c r="H288" s="29">
        <v>6.58</v>
      </c>
      <c r="I288" s="28"/>
      <c r="J288" s="29">
        <v>8.01</v>
      </c>
      <c r="K288" s="29">
        <v>9.3000000000000007</v>
      </c>
      <c r="L288" s="29">
        <v>11.4</v>
      </c>
      <c r="M288" s="29"/>
      <c r="N288" s="29">
        <v>36.806365827999997</v>
      </c>
      <c r="O288" s="29">
        <v>14.940035587000001</v>
      </c>
      <c r="P288" s="30" t="s">
        <v>24</v>
      </c>
      <c r="Q288" s="25" t="s">
        <v>831</v>
      </c>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t="s">
        <v>379</v>
      </c>
      <c r="D289" s="30" t="s">
        <v>380</v>
      </c>
      <c r="E289" s="27"/>
      <c r="F289" s="29">
        <v>12.83</v>
      </c>
      <c r="G289" s="29">
        <v>12.47</v>
      </c>
      <c r="H289" s="29">
        <v>12.11</v>
      </c>
      <c r="I289" s="28"/>
      <c r="J289" s="29">
        <v>13.52</v>
      </c>
      <c r="K289" s="29">
        <v>14.23</v>
      </c>
      <c r="L289" s="29">
        <v>15.38</v>
      </c>
      <c r="M289" s="29"/>
      <c r="N289" s="29">
        <v>54.851294748999997</v>
      </c>
      <c r="O289" s="29">
        <v>1.1094628628999998</v>
      </c>
      <c r="P289" s="30" t="s">
        <v>2</v>
      </c>
      <c r="Q289" s="25" t="s">
        <v>832</v>
      </c>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t="s">
        <v>409</v>
      </c>
      <c r="D290" s="31" t="s">
        <v>410</v>
      </c>
      <c r="E290" s="27"/>
      <c r="F290" s="28">
        <v>13.15</v>
      </c>
      <c r="G290" s="28">
        <v>12.65</v>
      </c>
      <c r="H290" s="28">
        <v>12.15</v>
      </c>
      <c r="I290" s="28"/>
      <c r="J290" s="28">
        <v>13.63</v>
      </c>
      <c r="K290" s="28">
        <v>14.62</v>
      </c>
      <c r="L290" s="28">
        <v>16.23</v>
      </c>
      <c r="M290" s="28"/>
      <c r="N290" s="28">
        <v>57.057247754000002</v>
      </c>
      <c r="O290" s="47">
        <v>8.6693000680000001</v>
      </c>
      <c r="P290" s="31" t="s">
        <v>2</v>
      </c>
      <c r="Q290" s="26" t="s">
        <v>833</v>
      </c>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t="s">
        <v>396</v>
      </c>
      <c r="D291" s="30" t="s">
        <v>397</v>
      </c>
      <c r="E291" s="27"/>
      <c r="F291" s="29">
        <v>15.21</v>
      </c>
      <c r="G291" s="29">
        <v>13.95</v>
      </c>
      <c r="H291" s="29">
        <v>12.69</v>
      </c>
      <c r="I291" s="28"/>
      <c r="J291" s="29">
        <v>15.42</v>
      </c>
      <c r="K291" s="29">
        <v>17.93</v>
      </c>
      <c r="L291" s="29">
        <v>22</v>
      </c>
      <c r="M291" s="29"/>
      <c r="N291" s="29">
        <v>35.612314417999997</v>
      </c>
      <c r="O291" s="29">
        <v>26.220406824999998</v>
      </c>
      <c r="P291" s="30" t="s">
        <v>24</v>
      </c>
      <c r="Q291" s="25" t="s">
        <v>834</v>
      </c>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t="s">
        <v>398</v>
      </c>
      <c r="D292" s="31" t="s">
        <v>399</v>
      </c>
      <c r="E292" s="27"/>
      <c r="F292" s="28">
        <v>18.440000000000001</v>
      </c>
      <c r="G292" s="28">
        <v>17.57</v>
      </c>
      <c r="H292" s="28">
        <v>16.71</v>
      </c>
      <c r="I292" s="28"/>
      <c r="J292" s="28">
        <v>18.89</v>
      </c>
      <c r="K292" s="28">
        <v>20.61</v>
      </c>
      <c r="L292" s="28">
        <v>23.4</v>
      </c>
      <c r="M292" s="28"/>
      <c r="N292" s="28">
        <v>73.063860306999999</v>
      </c>
      <c r="O292" s="47">
        <v>19.360673434999999</v>
      </c>
      <c r="P292" s="31" t="s">
        <v>2</v>
      </c>
      <c r="Q292" s="26" t="s">
        <v>835</v>
      </c>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t="s">
        <v>836</v>
      </c>
      <c r="D293" s="30" t="s">
        <v>837</v>
      </c>
      <c r="E293" s="27"/>
      <c r="F293" s="29">
        <v>13.54</v>
      </c>
      <c r="G293" s="29">
        <v>12.7</v>
      </c>
      <c r="H293" s="29">
        <v>11.87</v>
      </c>
      <c r="I293" s="28"/>
      <c r="J293" s="29">
        <v>13.67</v>
      </c>
      <c r="K293" s="29">
        <v>15.33</v>
      </c>
      <c r="L293" s="29">
        <v>18.02</v>
      </c>
      <c r="M293" s="29"/>
      <c r="N293" s="29">
        <v>36.353604933</v>
      </c>
      <c r="O293" s="29">
        <v>5.2362025139999995</v>
      </c>
      <c r="P293" s="30" t="s">
        <v>24</v>
      </c>
      <c r="Q293" s="25" t="s">
        <v>838</v>
      </c>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t="s">
        <v>839</v>
      </c>
      <c r="D294" s="31" t="s">
        <v>840</v>
      </c>
      <c r="E294" s="27"/>
      <c r="F294" s="28">
        <v>18.21</v>
      </c>
      <c r="G294" s="28">
        <v>16.32</v>
      </c>
      <c r="H294" s="28">
        <v>14.43</v>
      </c>
      <c r="I294" s="28"/>
      <c r="J294" s="28">
        <v>18.46</v>
      </c>
      <c r="K294" s="28">
        <v>22.23</v>
      </c>
      <c r="L294" s="28">
        <v>28.34</v>
      </c>
      <c r="M294" s="28"/>
      <c r="N294" s="28">
        <v>33.830438327000003</v>
      </c>
      <c r="O294" s="47">
        <v>2.3609973599999998</v>
      </c>
      <c r="P294" s="31" t="s">
        <v>24</v>
      </c>
      <c r="Q294" s="26" t="s">
        <v>841</v>
      </c>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t="s">
        <v>489</v>
      </c>
      <c r="D295" s="30" t="s">
        <v>490</v>
      </c>
      <c r="E295" s="27"/>
      <c r="F295" s="29">
        <v>86.01</v>
      </c>
      <c r="G295" s="29">
        <v>79.2</v>
      </c>
      <c r="H295" s="29">
        <v>72.39</v>
      </c>
      <c r="I295" s="28"/>
      <c r="J295" s="29">
        <v>91.09</v>
      </c>
      <c r="K295" s="29">
        <v>104.7</v>
      </c>
      <c r="L295" s="29">
        <v>126.73</v>
      </c>
      <c r="M295" s="29"/>
      <c r="N295" s="29">
        <v>55.866179944999999</v>
      </c>
      <c r="O295" s="29">
        <v>1.1152768765000001</v>
      </c>
      <c r="P295" s="30" t="s">
        <v>2</v>
      </c>
      <c r="Q295" s="25" t="s">
        <v>842</v>
      </c>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2025-04-01T23:05:10Z</cp:lastPrinted>
  <dcterms:created xsi:type="dcterms:W3CDTF">2020-05-21T15:06:06Z</dcterms:created>
  <dcterms:modified xsi:type="dcterms:W3CDTF">2025-04-01T23:05:10Z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