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73" documentId="14_{20F11C33-3677-4C30-A3E1-0027A7024503}" xr6:coauthVersionLast="47" xr6:coauthVersionMax="47" xr10:uidLastSave="{E974B6F4-DA74-4BB5-A93D-ECC7EF5B1859}"/>
  <bookViews>
    <workbookView xWindow="390" yWindow="390" windowWidth="27015" windowHeight="1467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<sst xmlns="http://schemas.openxmlformats.org/spreadsheetml/2006/main" count="1124" uniqueCount="815">
  <si>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</si>
  <si>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</si>
  <si>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</si>
  <si>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</si>
  <si>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</si>
  <si>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</si>
  <si>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</si>
  <si>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</si>
  <si>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</si>
  <si>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</si>
  <si>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</si>
  <si>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</si>
  <si>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</si>
  <si>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</si>
  <si>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</si>
  <si>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</si>
  <si>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</si>
  <si>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</si>
  <si>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</si>
  <si>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</si>
  <si>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</si>
  <si>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</si>
  <si>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</si>
  <si>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</si>
  <si>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</si>
  <si>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</si>
  <si>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</si>
  <si>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</si>
  <si>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</si>
  <si>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</si>
  <si>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</si>
  <si>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</si>
  <si>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</si>
  <si>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</si>
  <si>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</si>
  <si>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</si>
  <si>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</si>
  <si>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</si>
  <si>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</si>
  <si>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</si>
  <si>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</si>
  <si>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</si>
  <si>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</si>
  <si>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</si>
  <si>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</si>
  <si>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</si>
  <si>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</si>
  <si>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</si>
  <si>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</si>
  <si>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</si>
  <si>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</si>
  <si>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</si>
  <si>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</si>
  <si>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</si>
  <si>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</si>
  <si>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</si>
  <si>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</si>
  <si>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</si>
  <si>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</si>
  <si>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</si>
  <si>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</si>
  <si>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</si>
  <si>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</si>
  <si>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</si>
  <si>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</si>
  <si>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</si>
  <si>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</si>
  <si>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</si>
  <si>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</si>
  <si>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</si>
  <si>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</si>
  <si>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</si>
  <si>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</si>
  <si>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</si>
  <si>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</si>
  <si>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</si>
  <si>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</si>
  <si>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</si>
  <si>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</si>
  <si>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</si>
  <si>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</si>
  <si>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</si>
  <si>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</si>
  <si>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</si>
  <si>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</si>
  <si>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</si>
  <si>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</si>
  <si>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</si>
  <si>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</si>
  <si>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</si>
  <si>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</si>
  <si>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</si>
  <si>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</si>
  <si>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</si>
  <si>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</si>
  <si>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</si>
  <si>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</si>
  <si>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</si>
  <si>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</si>
  <si>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</si>
  <si>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</si>
  <si>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</si>
  <si>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</si>
  <si>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</si>
  <si>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</si>
  <si>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</si>
  <si>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</si>
  <si>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</si>
  <si>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</si>
  <si>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</si>
  <si>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</si>
  <si>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</si>
  <si>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</si>
  <si>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</si>
  <si>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</si>
  <si>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</si>
  <si>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</si>
  <si>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</si>
  <si>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</si>
  <si>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</si>
  <si>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</si>
  <si>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</si>
  <si>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</si>
  <si>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</si>
  <si>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</si>
  <si>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</si>
  <si>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</si>
  <si>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</si>
  <si>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</si>
  <si>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</si>
  <si>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</si>
  <si>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</si>
  <si>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</si>
  <si>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</si>
  <si>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</si>
  <si>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</si>
  <si>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</si>
  <si>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</si>
  <si>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</si>
  <si>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</si>
  <si>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</si>
  <si>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</si>
  <si>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</si>
  <si>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</si>
  <si>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</si>
  <si>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</si>
  <si>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</si>
  <si>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</si>
  <si>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</si>
  <si>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</si>
  <si>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</si>
  <si>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</si>
  <si>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</si>
  <si>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</si>
  <si>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</si>
  <si>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</si>
  <si>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</si>
  <si>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</si>
  <si>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</si>
  <si>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</si>
  <si>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</si>
  <si>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</si>
  <si>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</si>
  <si>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</si>
  <si>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</si>
  <si>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</si>
  <si>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</si>
  <si>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</si>
  <si>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</si>
  <si>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</si>
  <si>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</si>
  <si>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</si>
  <si>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</si>
  <si>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</si>
  <si>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</si>
  <si>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</si>
  <si>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</si>
  <si>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</si>
  <si>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</si>
  <si>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</si>
  <si>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</si>
  <si>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</si>
  <si>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</si>
  <si>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</si>
  <si>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</si>
  <si>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</si>
  <si>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</si>
  <si>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</si>
  <si>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</si>
  <si>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</si>
  <si>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</si>
  <si>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</si>
  <si>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</si>
  <si>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</si>
  <si>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</si>
  <si>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</si>
  <si>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</si>
  <si>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</si>
  <si>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</si>
  <si>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</si>
  <si>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</si>
  <si>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</si>
  <si>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</si>
  <si>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</si>
  <si>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</si>
  <si>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</si>
  <si>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</si>
  <si>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</si>
  <si>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</si>
  <si>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</si>
  <si>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</si>
  <si>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</si>
  <si>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</si>
  <si>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</si>
  <si>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</si>
  <si>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</si>
  <si>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</si>
  <si>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</si>
  <si>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</si>
  <si>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</si>
  <si>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</si>
  <si>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</si>
  <si>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</si>
  <si>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</si>
  <si>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</si>
  <si>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</si>
  <si>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</si>
  <si>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</si>
  <si>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</si>
  <si>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</si>
  <si>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</si>
  <si>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</si>
  <si>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</si>
  <si>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</si>
  <si>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</si>
  <si>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</si>
  <si>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</si>
  <si>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</si>
  <si>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</si>
  <si>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</si>
  <si>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</si>
  <si>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</si>
  <si>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</si>
  <si>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</si>
  <si>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</si>
  <si>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</si>
  <si>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</si>
  <si>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</si>
  <si>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</si>
  <si>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</si>
  <si>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</si>
  <si>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</si>
  <si>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</si>
  <si>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</si>
  <si>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</si>
  <si>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</si>
  <si>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</si>
  <si>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</si>
  <si>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</si>
  <si>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</si>
  <si>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</si>
  <si>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</si>
  <si>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</si>
  <si>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</si>
  <si>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</si>
  <si>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</si>
  <si>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</si>
  <si>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</si>
  <si>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</si>
  <si>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</si>
  <si>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</si>
  <si>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</si>
  <si>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</si>
  <si>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</si>
  <si>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</si>
  <si>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</si>
  <si>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</si>
  <si>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</si>
  <si>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</si>
  <si>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</si>
  <si>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</si>
  <si>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</si>
  <si>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</si>
  <si>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</si>
  <si>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</si>
  <si>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</si>
  <si>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</si>
  <si>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</si>
  <si>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</si>
  <si>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</si>
  <si>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</si>
  <si>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</si>
  <si>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</si>
  <si>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</si>
  <si>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</si>
  <si>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</si>
  <si>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</si>
  <si>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</si>
  <si>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</si>
  <si>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</si>
  <si>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</si>
  <si>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</si>
  <si>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</si>
  <si>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</si>
  <si>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</si>
  <si>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</si>
  <si>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</si>
  <si>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</si>
  <si>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</si>
  <si>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</si>
  <si>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</si>
  <si>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</si>
  <si>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</si>
  <si>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</si>
  <si>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</si>
  <si>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</si>
  <si>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</si>
  <si>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</si>
  <si>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</si>
  <si>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</si>
  <si>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</si>
  <si>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</si>
  <si>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</si>
  <si>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</si>
  <si>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</si>
  <si>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</si>
  <si>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</si>
  <si>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</si>
  <si>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</si>
  <si>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</si>
  <si>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</si>
  <si>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</si>
  <si>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</si>
  <si>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</si>
  <si>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</si>
  <si>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</si>
  <si>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</si>
  <si>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</si>
  <si>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</si>
  <si>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</si>
  <si>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</si>
  <si>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</si>
  <si>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</si>
  <si>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</si>
  <si>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</si>
  <si>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</si>
  <si>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</si>
  <si>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</si>
  <si>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</si>
  <si>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</si>
  <si>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</si>
  <si>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</si>
  <si>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</si>
  <si>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</si>
  <si>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</si>
  <si>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</si>
  <si>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</si>
  <si>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</si>
  <si>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</si>
  <si>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</si>
  <si>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</si>
  <si>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</si>
  <si>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Gol</t>
  </si>
  <si>
    <t>GOLL4</t>
  </si>
  <si>
    <t>Eletromidia</t>
  </si>
  <si>
    <t>ELMD3</t>
  </si>
  <si>
    <t>Pague Menos</t>
  </si>
  <si>
    <t>PGMN3</t>
  </si>
  <si>
    <t>Investo Wrld</t>
  </si>
  <si>
    <t>WRLD11</t>
  </si>
  <si>
    <t>Nu Holdings Ltd.</t>
  </si>
  <si>
    <t>Isa Energia</t>
  </si>
  <si>
    <t>ISAE4</t>
  </si>
  <si>
    <t>Petrorio</t>
  </si>
  <si>
    <t>Etf BV Spyi</t>
  </si>
  <si>
    <t>SPYI11</t>
  </si>
  <si>
    <t>P.Acucar-Cbd</t>
  </si>
  <si>
    <t>Petz</t>
  </si>
  <si>
    <t>Planoeplano</t>
  </si>
  <si>
    <t>Trend Europa</t>
  </si>
  <si>
    <t>EURP11</t>
  </si>
  <si>
    <t>Jpmorgan Chase &amp; Co</t>
  </si>
  <si>
    <t>JPMC34</t>
  </si>
  <si>
    <t>Simpar</t>
  </si>
  <si>
    <t>It Now Spxi</t>
  </si>
  <si>
    <t>SPXI11</t>
  </si>
  <si>
    <t>It Now Teck</t>
  </si>
  <si>
    <t>TECK11</t>
  </si>
  <si>
    <t>Bemobi Tech</t>
  </si>
  <si>
    <t>BMOB3</t>
  </si>
  <si>
    <t>JSL</t>
  </si>
  <si>
    <t>JSLG3</t>
  </si>
  <si>
    <t>Alibaba Group Holding Ltd</t>
  </si>
  <si>
    <t>BABA34</t>
  </si>
  <si>
    <t>Palantir Technologies Inc</t>
  </si>
  <si>
    <t>P2LT34</t>
  </si>
  <si>
    <t>Trend Nasdaq</t>
  </si>
  <si>
    <t>NASD11</t>
  </si>
  <si>
    <t>Trend Ouro</t>
  </si>
  <si>
    <t>GOLD11</t>
  </si>
  <si>
    <t>Trend China</t>
  </si>
  <si>
    <t>XINA11</t>
  </si>
  <si>
    <t>Petrorecsa</t>
  </si>
  <si>
    <t>Porto Seguro</t>
  </si>
  <si>
    <t>Recrusul</t>
  </si>
  <si>
    <t>Sabesp</t>
  </si>
  <si>
    <t>It Now SP BR</t>
  </si>
  <si>
    <t>SPXR11</t>
  </si>
  <si>
    <t>RCSL4</t>
  </si>
  <si>
    <t>Trend Ibovx</t>
  </si>
  <si>
    <t>BOVX11</t>
  </si>
  <si>
    <t>Trend Us Lrg</t>
  </si>
  <si>
    <t>USAL11</t>
  </si>
  <si>
    <t>Altas</t>
  </si>
  <si>
    <t>Baixas</t>
  </si>
  <si>
    <t>Cruzando</t>
  </si>
  <si>
    <t>Rede D Or</t>
  </si>
  <si>
    <t>Track Field</t>
  </si>
  <si>
    <t>TFCO4</t>
  </si>
  <si>
    <t>Fundo Buena Vista II Fundo de Índice</t>
  </si>
  <si>
    <t>QQQI11</t>
  </si>
  <si>
    <t>Rumo S.A.</t>
  </si>
  <si>
    <t>CMIG3</t>
  </si>
  <si>
    <t>iShares MSCI EAFE Esg Optimized ETF</t>
  </si>
  <si>
    <t>BEGD39</t>
  </si>
  <si>
    <t>Blau</t>
  </si>
  <si>
    <t>BLAU3</t>
  </si>
  <si>
    <t>Taurus Armas</t>
  </si>
  <si>
    <t>TASA4</t>
  </si>
  <si>
    <t>Vitrueduca</t>
  </si>
  <si>
    <t>VTRU3</t>
  </si>
  <si>
    <t>Wiz Co</t>
  </si>
  <si>
    <t>WIZC3</t>
  </si>
  <si>
    <t>KLBN3</t>
  </si>
  <si>
    <t>RaiaDrogasil</t>
  </si>
  <si>
    <t>BB Etf Ibov</t>
  </si>
  <si>
    <t>BBOV11</t>
  </si>
  <si>
    <t>Automob</t>
  </si>
  <si>
    <t>AMOB3</t>
  </si>
  <si>
    <t>Mitre Realty</t>
  </si>
  <si>
    <t>MTRE3</t>
  </si>
  <si>
    <t>Azt Energia</t>
  </si>
  <si>
    <t>AZTE3</t>
  </si>
  <si>
    <t>Desktopsigma</t>
  </si>
  <si>
    <t>DESK3</t>
  </si>
  <si>
    <t>Dimed</t>
  </si>
  <si>
    <t>PNVL3</t>
  </si>
  <si>
    <t>Oi</t>
  </si>
  <si>
    <t>OIBR3</t>
  </si>
  <si>
    <t>Melnick</t>
  </si>
  <si>
    <t>MELK3</t>
  </si>
  <si>
    <t>Schulz</t>
  </si>
  <si>
    <t>SHUL4</t>
  </si>
  <si>
    <t>TAEE4</t>
  </si>
  <si>
    <t>Positivo Tec</t>
  </si>
  <si>
    <t>Priner</t>
  </si>
  <si>
    <t>Aeris</t>
  </si>
  <si>
    <t>AERI3</t>
  </si>
  <si>
    <t>Randon Part</t>
  </si>
  <si>
    <t>Zamp S.A.</t>
  </si>
  <si>
    <t>ZAMP3</t>
  </si>
  <si>
    <t>BEGD39 está em tendência de alta no curto prazo e acima de 61,99 projetaria de 66,02 a 72,55. Tem suportes em 60,03 e 58,01. O padrão de volume favorece a alta.</t>
  </si>
  <si>
    <t>Banco BMG</t>
  </si>
  <si>
    <t>BMGB4</t>
  </si>
  <si>
    <t>Dasa</t>
  </si>
  <si>
    <t>DASA3</t>
  </si>
  <si>
    <t>Enjoei</t>
  </si>
  <si>
    <t>ENJU3</t>
  </si>
  <si>
    <t>Nike, Inc</t>
  </si>
  <si>
    <t>NIKE34</t>
  </si>
  <si>
    <t>Raizen</t>
  </si>
  <si>
    <t>RCSL3</t>
  </si>
  <si>
    <t>Nu Rend Ibov</t>
  </si>
  <si>
    <t>NDIV11</t>
  </si>
  <si>
    <t>Light S/A</t>
  </si>
  <si>
    <t>LIGT3</t>
  </si>
  <si>
    <t>Oceanpact</t>
  </si>
  <si>
    <t>OPCT3</t>
  </si>
  <si>
    <t>Jpmorgan U.S. Quality Factor ETF</t>
  </si>
  <si>
    <t>BJQU39</t>
  </si>
  <si>
    <t>Etf BV Iwmi</t>
  </si>
  <si>
    <t>IWMI11</t>
  </si>
  <si>
    <t>Jallesmachad</t>
  </si>
  <si>
    <t>JALL3</t>
  </si>
  <si>
    <t>POMO3</t>
  </si>
  <si>
    <t>Mater Dei</t>
  </si>
  <si>
    <t>MATD3</t>
  </si>
  <si>
    <t>Multilaser</t>
  </si>
  <si>
    <t>MLAS3</t>
  </si>
  <si>
    <t>SANB4</t>
  </si>
  <si>
    <t>Stoneco Ltd.</t>
  </si>
  <si>
    <t>STOC34</t>
  </si>
  <si>
    <t>Viveo</t>
  </si>
  <si>
    <t>VVEO3</t>
  </si>
  <si>
    <t>BJQU39 está em tendência de alta no curto prazo e acima de 92,48 projetaria de 99,98 a 112,13. Tem suportes em 80,33 e 76,57. O padrão de volume favorece a alta.</t>
  </si>
  <si>
    <t>Pibb Ind Brasil 50</t>
  </si>
  <si>
    <t>PIBB11</t>
  </si>
  <si>
    <t>EURP11 está em tendência de alta no curto prazo e acima de 13,52 projetaria de 14,31 a 15,59. Tem suportes em 12,83 e 12,43.</t>
  </si>
  <si>
    <t>ALPA4 está em tendência de alta no curto prazo e acima de 7,28 projetaria de 8,15 a 9,57. Tem suportes em 6,93 e 6,49.</t>
  </si>
  <si>
    <t>AMOB3 está em tendência de baixa no curto prazo e abaixo de 0,25 projetaria de 0,02 a -0,2. Tem resistências em 0,27  e 0,72.</t>
  </si>
  <si>
    <t>BPAN4 está em tendência de alta no curto prazo e acima de 7,74 projetaria de 8,72 a 10,32. Tem suportes em 7,32 e 6,82.</t>
  </si>
  <si>
    <t>AGRO3 está em tendência de alta no curto prazo e acima de 24,13 projetaria de 26,79 a 31,1. Tem suportes em 21,97 e 20,63.</t>
  </si>
  <si>
    <t>Broadcom Inc</t>
  </si>
  <si>
    <t>AVGO34</t>
  </si>
  <si>
    <t>CRFB3 está em tendência de alta no curto prazo e acima de 7,65 projetaria de 9,21 a 11,75. Tem suportes em 7,36 e 6,57.</t>
  </si>
  <si>
    <t>CCRO3 está em tendência de alta no curto prazo e acima de 12,4 projetaria de 13,89 a 16,31. Tem suportes em 11,88 e 11,13.</t>
  </si>
  <si>
    <t>Coca Cola Co</t>
  </si>
  <si>
    <t>COCA34</t>
  </si>
  <si>
    <t>GOAU4 está em tendência de alta no curto prazo e acima de 11,91 projetaria de 13,85 a 16,99. Tem suportes em 9,6 e 8,62.</t>
  </si>
  <si>
    <t>GUAR3 está em tendência de alta no curto prazo e acima de 8,68 projetaria de 10,6 a 13,72. Tem suportes em 6,98 e 6,01.</t>
  </si>
  <si>
    <t>Intel Corp</t>
  </si>
  <si>
    <t>ITLC34</t>
  </si>
  <si>
    <t>LWSA3 está em tendência de alta no curto prazo e acima de 4,55 projetaria de 5,79 a 7,81. Tem suportes em 2,7 e 2,07.</t>
  </si>
  <si>
    <t>Mastercard Inc</t>
  </si>
  <si>
    <t>MSCD34</t>
  </si>
  <si>
    <t>MELK3 está em tendência de alta no curto prazo e acima de 3,49 projetaria de 4,03 a 4,92. Tem suportes em 3,16 e 2,88. O padrão de volume favorece a alta.</t>
  </si>
  <si>
    <t>SANB3</t>
  </si>
  <si>
    <t>STBP3 está em tendência de alta no curto prazo e acima de 13,43 projetaria de 14,08 a 15,14. Tem suportes em 13,24 e 12,91.</t>
  </si>
  <si>
    <t>SYNE3 está em tendência de alta no curto prazo e acima de 5,84 projetaria de 7,03 a 8,97. Tem suportes em 5,01 e 4,41.</t>
  </si>
  <si>
    <t>USIM5 está em tendência de alta no curto prazo e acima de 6,44 projetaria de 7,52 a 9,28. Tem suportes em 5,88 e 5,33.</t>
  </si>
  <si>
    <t>Walt Disney Co</t>
  </si>
  <si>
    <t>DISB34</t>
  </si>
  <si>
    <t>iShares Bitcoin Trust</t>
  </si>
  <si>
    <t>IBIT39</t>
  </si>
  <si>
    <t>iShares Gold Trust</t>
  </si>
  <si>
    <t>BIAU39</t>
  </si>
  <si>
    <t>iShares MSCI USA Esg Optimized ETF</t>
  </si>
  <si>
    <t>BEGU39</t>
  </si>
  <si>
    <t>iShares Russell 2000 Index</t>
  </si>
  <si>
    <t>BIWM39</t>
  </si>
  <si>
    <t>Qr Cme Cf</t>
  </si>
  <si>
    <t>QSOL11</t>
  </si>
  <si>
    <t>Alliar</t>
  </si>
  <si>
    <t>AALR3</t>
  </si>
  <si>
    <t>Bank Of America Corp</t>
  </si>
  <si>
    <t>BOAC34</t>
  </si>
  <si>
    <t>Booking Hldg Inc</t>
  </si>
  <si>
    <t>BKNG34</t>
  </si>
  <si>
    <t>Costco Wholesale Corp</t>
  </si>
  <si>
    <t>COWC34</t>
  </si>
  <si>
    <t>Cruzeiro Edu</t>
  </si>
  <si>
    <t>CSED3</t>
  </si>
  <si>
    <t>Freeport-Mcmoran Inc</t>
  </si>
  <si>
    <t>FCXO34</t>
  </si>
  <si>
    <t>Hbr Realty</t>
  </si>
  <si>
    <t>HBRE3</t>
  </si>
  <si>
    <t>Meliuz</t>
  </si>
  <si>
    <t>CASH3</t>
  </si>
  <si>
    <t>Micron Technology, Inc</t>
  </si>
  <si>
    <t>MUTC34</t>
  </si>
  <si>
    <t>Quero-Quero</t>
  </si>
  <si>
    <t>Sao Carlos</t>
  </si>
  <si>
    <t>SCAR3</t>
  </si>
  <si>
    <t>Visa Inc</t>
  </si>
  <si>
    <t>VISA34</t>
  </si>
  <si>
    <t>Etf Brad Bov</t>
  </si>
  <si>
    <t>BOVB11</t>
  </si>
  <si>
    <t>iShares S&amp;P 500 Value ETF</t>
  </si>
  <si>
    <t>BIVE39</t>
  </si>
  <si>
    <t>Pactual Ibov</t>
  </si>
  <si>
    <t>IBOB11</t>
  </si>
  <si>
    <t>Vaneck Gold Miners ETF</t>
  </si>
  <si>
    <t>GDXB39</t>
  </si>
  <si>
    <t>TTEN3 está em tendência de alta no curto prazo e acima de 16,6 projetaria de 18,99 a 22,87. Tem suportes em 14,23 e 13,03. O padrão de volume favorece a alta.</t>
  </si>
  <si>
    <t>ABCB4 está em tendência de alta no curto prazo e acima de 21,37 projetaria de 22,98 a 25,59. Tem suportes em 20,64 e 19,83.</t>
  </si>
  <si>
    <t>AERI3 está em tendência de alta no curto prazo e acima de 9,85 projetaria de 13,69 a 19,91. Tem suportes em 3,9 e 1,97. O padrão de volume favorece a alta.</t>
  </si>
  <si>
    <t>BABA34 está em tendência de baixa no curto prazo e abaixo de 27,39 projetaria de 23,37 a 19,36. Tem resistências em 28,2  e 36,22.</t>
  </si>
  <si>
    <t>AALR3 está em tendência de baixa no curto prazo e abaixo de 8,75 projetaria de 6,85 a 4,95. Tem resistências em 10,66  e 14,45. O IFR sobrevendido alerta para recuperações se superar 10,66</t>
  </si>
  <si>
    <t>ALOS3 está em tendência de alta no curto prazo e acima de 21,53 projetaria de 24,39 a 29,02. Tem suportes em 19,38 e 17,94.</t>
  </si>
  <si>
    <t>GOGL34 está em tendência de baixa no curto prazo e abaixo de 77,72 projetaria de 68,64 a 59,56. Tem resistências em 79,37  e 97,52.</t>
  </si>
  <si>
    <t>ALUP11 está em tendência de alta no curto prazo e acima de 30,25 projetaria de 32,8 a 36,94. Tem suportes em 29,32 e 28,04.</t>
  </si>
  <si>
    <t>AMZO34 está em tendência de baixa no curto prazo e abaixo de 57,47 projetaria de 51,94 a 46,42. Tem resistências em 58,43  e 69,47.</t>
  </si>
  <si>
    <t>ABEV3 está em tendência de alta no curto prazo e acima de 13,79 projetaria de 15,74 a 18,91. Tem suportes em 13,32 e 12,34.</t>
  </si>
  <si>
    <t>AMBP3 está em tendência de baixa no curto prazo e abaixo de 113,37 projetaria de 61,91 a 10,46. Tem resistências em 124,01  e 226,91.</t>
  </si>
  <si>
    <t>AMER3 está em tendência de alta no curto prazo e acima de 9,99 projetaria de 13,2 a 18,41. Tem suportes em 6,65 e 5,04.</t>
  </si>
  <si>
    <t>AAPL34 está em tendência de baixa no curto prazo e abaixo de 63,39 projetaria de 57,01 a 50,63. Tem resistências em 64,76  e 77,51.</t>
  </si>
  <si>
    <t>ARML3 está em tendência de alta no curto prazo e acima de 8,49 projetaria de 11,25 a 15,72. Tem suportes em 4,68 e 3,29.</t>
  </si>
  <si>
    <t>ASAI3 está em tendência de alta no curto prazo e acima de 8,31 projetaria de 10,37 a 13,71. Tem suportes em 7,91 e 6,87. O padrão de volume favorece a alta. O IFR sobrecomprado alerta realizações se perder 7,91.</t>
  </si>
  <si>
    <t>AURA33 está em tendência de alta no curto prazo e acima de 37,5 projetaria de 46,76 a 61,74. Tem suportes em 36,55 e 31,91. O IFR sobrecomprado alerta realizações se perder 36,55.</t>
  </si>
  <si>
    <t>AURE3 está em tendência de baixa no curto prazo e abaixo de 7,77 projetaria de 6,75 a 5,73. Tem resistências em 7,87  e 9,9.</t>
  </si>
  <si>
    <t>AZEV4 está em tendência de baixa no curto prazo e abaixo de 0,95 projetaria de 0,67 a 0,39. Tem resistências em 0,97  e 1,52.</t>
  </si>
  <si>
    <t>AZTE3 está em tendência de baixa no curto prazo e abaixo de 1,06 projetaria de 0,7 a 0,34. Tem resistências em 1,1  e 1,81.</t>
  </si>
  <si>
    <t>AZUL4 está em tendência de baixa no curto prazo e abaixo de 3,46 projetaria de 2,72 a 1,98. Tem resistências em 3,54  e 5,01.</t>
  </si>
  <si>
    <t>AZZA3 está em tendência de alta no curto prazo e acima de 42,53 projetaria de 55,69 a 76,98. Tem suportes em 24,13 e 17,54.</t>
  </si>
  <si>
    <t>B3SA3 está em tendência de alta no curto prazo e acima de 12,83 projetaria de 15,26 a 19,21. Tem suportes em 12,31 e 11,09.</t>
  </si>
  <si>
    <t>BMGB4 está em tendência de baixa no curto prazo e abaixo de 3,74 projetaria de 3,6 a 3,46. Tem resistências em 3,79  e 4,06.</t>
  </si>
  <si>
    <t>BOAC34 está em tendência de alta no curto prazo e acima de 72,66 projetaria de 82,32 a 97,95. Tem suportes em 61 e 56,16.</t>
  </si>
  <si>
    <t>BRSR6 está em tendência de alta no curto prazo e acima de 11,3 projetaria de 12,49 a 14,43. Tem suportes em 10,99 e 10,39.</t>
  </si>
  <si>
    <t>BBSE3 está em tendência de alta no curto prazo e acima de 40,7 projetaria de 46,48 a 55,85. Tem suportes em 40,05 e 37,15.</t>
  </si>
  <si>
    <t>BMOB3 está em tendência de alta no curto prazo e acima de 17,65 projetaria de 20,57 a 25,31. Tem suportes em 16,59 e 15,12. O padrão de volume favorece a alta. O IFR sobrecomprado alerta realizações se perder 16,59.</t>
  </si>
  <si>
    <t>BERK34 está em tendência de alta no curto prazo e acima de 154,23 projetaria de 166,8 a 187,15. Tem suportes em 152,37 e 146,08. O IFR sobrecomprado alerta realizações se perder 152,37.</t>
  </si>
  <si>
    <t>BLAU3 está em tendência de alta no curto prazo e acima de 15,16 projetaria de 17,57 a 21,47. Tem suportes em 13,09 e 11,88.</t>
  </si>
  <si>
    <t>SOJA3 está em tendência de alta no curto prazo e acima de 11,64 projetaria de 12,74 a 14,53. Tem suportes em 10,12 e 9,56. O padrão de volume favorece a alta.</t>
  </si>
  <si>
    <t>BKNG34 está em tendência de alta no curto prazo e acima de 184,75 projetaria de 210,95 a 253,36. Tem suportes em 153,03 e 139,92. O padrão de volume favorece a alta.</t>
  </si>
  <si>
    <t>BRBI11 está em tendência de alta no curto prazo e acima de 15,38 projetaria de 17,38 a 20,63. Tem suportes em 14,35 e 13,34. O IFR sobrecomprado alerta realizações se perder 14,35.</t>
  </si>
  <si>
    <t>BBDC3 está em tendência de alta no curto prazo e acima de 11,93 projetaria de 13,05 a 14,87. Tem suportes em 11,68 e 11,11. O IFR sobrecomprado alerta realizações se perder 11,68.</t>
  </si>
  <si>
    <t>BBDC4 está em tendência de alta no curto prazo e acima de 13,42 projetaria de 14,9 a 17,3. Tem suportes em 12,96 e 12,21. O IFR sobrecomprado alerta realizações se perder 12,96.</t>
  </si>
  <si>
    <t>BRAP4 está em tendência de alta no curto prazo e acima de 18,52 projetaria de 20,39 a 23,43. Tem suportes em 18,28 e 17,34. O IFR sobrecomprado alerta realizações se perder 18,28.</t>
  </si>
  <si>
    <t>BBAS3 está em tendência de alta no curto prazo e acima de 28,95 projetaria de 32,54 a 38,35. Tem suportes em 28,48 e 26,68.</t>
  </si>
  <si>
    <t>BRKM5 está em tendência de alta no curto prazo e acima de 15,74 projetaria de 19,18 a 24,75. Tem suportes em 11,38 e 9,65.</t>
  </si>
  <si>
    <t>BRAV3 está em tendência de alta no curto prazo e acima de 25,98 projetaria de 32,17 a 42,2. Tem suportes em 22,55 e 19,45. O IFR sobrecomprado alerta realizações se perder 22,55.</t>
  </si>
  <si>
    <t>BRFS3 está em tendência de alta no curto prazo e acima de 28,87 projetaria de 36,01 a 47,58. Tem suportes em 19,77 e 16,19. O padrão de volume favorece a alta.</t>
  </si>
  <si>
    <t>AVGO34 está em tendência de baixa no curto prazo e abaixo de 13,99 projetaria de 11,22 a 8,45. Tem resistências em 14,7  e 20,23. O IFR sobrevendido alerta para recuperações se superar 14,7</t>
  </si>
  <si>
    <t>BPAC11 está em tendência de alta no curto prazo e acima de 36,2 projetaria de 42,17 a 51,84. Tem suportes em 34,62 e 31,63.</t>
  </si>
  <si>
    <t>CXSE3 está em tendência de baixa no curto prazo e abaixo de 15,08 projetaria de 14,34 a 13,6. Tem resistências em 15,28  e 16,75.</t>
  </si>
  <si>
    <t>CAML3 está em tendência de alta no curto prazo e acima de 7,55 projetaria de 10,09 a 14,21. Tem suportes em 3,86 e 2,58.</t>
  </si>
  <si>
    <t>BHIA3 está em tendência de alta no curto prazo e acima de 10,5 projetaria de 15,38 a 23,28. Tem suportes em 9,67 e 7,22. O IFR sobrecomprado alerta realizações se perder 9,67.</t>
  </si>
  <si>
    <t>CBAV3 está em tendência de baixa no curto prazo e abaixo de 4,66 projetaria de 3,97 a 3,28. Tem resistências em 4,97  e 6,34. O IFR sobrevendido alerta para recuperações se superar 4,97</t>
  </si>
  <si>
    <t>CEAB3 está em tendência de alta no curto prazo e acima de 12,28 projetaria de 15,34 a 20,3. Tem suportes em 11,01 e 9,47.</t>
  </si>
  <si>
    <t>CMIG3 está em tendência de baixa no curto prazo e abaixo de 14,65 projetaria de 14,08 a 13,52. Tem resistências em 14,83  e 15,95.</t>
  </si>
  <si>
    <t>CMIG4 está em tendência de baixa no curto prazo e abaixo de 10,39 projetaria de 9,86 a 9,34. Tem resistências em 10,55  e 11,59.</t>
  </si>
  <si>
    <t>CLSA3 está em tendência de alta no curto prazo e acima de 10,56 projetaria de 11,09 a 11,95. Tem suportes em 10,44 e 10,17. O IFR sobrecomprado alerta realizações se perder 10,44.</t>
  </si>
  <si>
    <t>COCA34 está em tendência de alta no curto prazo e acima de 70,46 projetaria de 77,13 a 87,93. Tem suportes em 66,99 e 63,65.</t>
  </si>
  <si>
    <t>COGN3 está em tendência de alta no curto prazo e acima de 2,1 projetaria de 2,79 a 3,91. Tem suportes em 1,94 e 1,59. O padrão de volume favorece a alta. O IFR sobrecomprado alerta realizações se perder 1,94.</t>
  </si>
  <si>
    <t>CSMG3 está em tendência de baixa no curto prazo e abaixo de 20,04 projetaria de 18,41 a 16,79. Tem resistências em 20,61  e 23,85. O IFR sobrevendido alerta para recuperações se superar 20,61</t>
  </si>
  <si>
    <t>CPLE3 está em tendência de alta no curto prazo e acima de 9,65 projetaria de 10,75 a 12,53. Tem suportes em 9,44 e 8,88.</t>
  </si>
  <si>
    <t>CPLE6 está em tendência de alta no curto prazo e acima de 10,7 projetaria de 11,92 a 13,9. Tem suportes em 10,49 e 9,87.</t>
  </si>
  <si>
    <t>CSAN3 está em tendência de alta no curto prazo e acima de 11,37 projetaria de 14,17 a 18,71. Tem suportes em 7,62 e 6,21.</t>
  </si>
  <si>
    <t>COWC34 está em tendência de baixa no curto prazo e abaixo de 133,96 projetaria de 124,6 a 115,24. Tem resistências em 135,5  e 154,21.</t>
  </si>
  <si>
    <t>CPFE3 está em tendência de alta no curto prazo e acima de 39,23 projetaria de 44,35 a 52,65. Tem suportes em 37,68 e 35,11.</t>
  </si>
  <si>
    <t>CSED3 está em tendência de alta no curto prazo e acima de 3,87 projetaria de 4,59 a 5,76. Tem suportes em 3,67 e 3,3.</t>
  </si>
  <si>
    <t>CMIN3 está em tendência de alta no curto prazo e acima de 6,51 projetaria de 7,69 a 9,6. Tem suportes em 6,26 e 5,66.</t>
  </si>
  <si>
    <t>CURY3 está em tendência de alta no curto prazo e acima de 25,19 projetaria de 30,48 a 39,04. Tem suportes em 24,43 e 21,78.</t>
  </si>
  <si>
    <t>CVCB3 está em tendência de alta no curto prazo e acima de 2,92 projetaria de 3,9 a 5,49. Tem suportes em 2,13 e 1,63. O IFR sobrecomprado alerta realizações se perder 2,13.</t>
  </si>
  <si>
    <t>CYRE3 está em tendência de alta no curto prazo e acima de 24,7 projetaria de 30 a 38,59. Tem suportes em 23,9 e 21,24. O IFR sobrecomprado alerta realizações se perder 23,9.</t>
  </si>
  <si>
    <t>DASA3 está em tendência de alta no curto prazo e acima de 2,53 projetaria de 3,1 a 4,03. Tem suportes em 1,9 e 1,61.</t>
  </si>
  <si>
    <t>DESK3 está em tendência de alta no curto prazo e acima de 14,01 projetaria de 17,78 a 23,89. Tem suportes em 8,38 e 6,49.</t>
  </si>
  <si>
    <t>DXCO3 está em tendência de alta no curto prazo e acima de 7,85 projetaria de 9,44 a 12,03. Tem suportes em 5,53 e 4,73. O padrão de volume favorece a alta.</t>
  </si>
  <si>
    <t>PNVL3 está em tendência de alta no curto prazo e acima de 9,69 projetaria de 10,89 a 12,83. Tem suportes em 8,57 e 7,96. O padrão de volume favorece a alta. O IFR sobrecomprado alerta realizações se perder 8,57.</t>
  </si>
  <si>
    <t>DIRR3 está em tendência de alta no curto prazo e acima de 33,05 projetaria de 38,71 a 47,88. Tem suportes em 32,1 e 29,26.</t>
  </si>
  <si>
    <t>ECOR3 está em tendência de alta no curto prazo e acima de 7,33 projetaria de 9,4 a 12,76. Tem suportes em 5,36 e 4,32.</t>
  </si>
  <si>
    <t>ELET3 está em tendência de alta no curto prazo e acima de 42,5 projetaria de 48,62 a 58,52. Tem suportes em 41,14 e 38,07. O IFR sobrecomprado alerta realizações se perder 41,14.</t>
  </si>
  <si>
    <t>ELET6 está em tendência de alta no curto prazo e acima de 45,85 projetaria de 51,71 a 61,2. Tem suportes em 44,45 e 41,51. O IFR sobrecomprado alerta realizações se perder 44,45.</t>
  </si>
  <si>
    <t>ELMD3 está em tendência de alta no curto prazo e acima de 30,28 projetaria de 32,18 a 35,27. Tem suportes em 30,06 e 29,1. O padrão de volume favorece a alta. O IFR sobrecomprado alerta realizações se perder 30,06.</t>
  </si>
  <si>
    <t>EMBR3 está em tendência de baixa no curto prazo e abaixo de 68,04 projetaria de 60,19 a 52,34. Tem resistências em 70  e 85,69.</t>
  </si>
  <si>
    <t>ENGI11 está em tendência de alta no curto prazo e acima de 43 projetaria de 48,75 a 58,05. Tem suportes em 40,51 e 37,63.</t>
  </si>
  <si>
    <t>ENEV3 está em tendência de baixa no curto prazo e abaixo de 11,84 projetaria de 10,69 a 9,55. Tem resistências em 12,13  e 14,41.</t>
  </si>
  <si>
    <t>EGIE3 está em tendência de alta no curto prazo e acima de 39,6 projetaria de 42,81 a 48,02. Tem suportes em 38,75 e 37,14.</t>
  </si>
  <si>
    <t>ENJU3 está em tendência de baixa no curto prazo e abaixo de 1 projetaria de 0,78 a 0,57. Tem resistências em 1,07  e 1,49.</t>
  </si>
  <si>
    <t>EQTL3 está em tendência de alta no curto prazo e acima de 33,77 projetaria de 38,47 a 46,09. Tem suportes em 32,31 e 29,95.</t>
  </si>
  <si>
    <t>EVEN3 está em tendência de alta no curto prazo e acima de 7,02 projetaria de 8,1 a 9,86. Tem suportes em 6,63 e 6,08.</t>
  </si>
  <si>
    <t>EZTC3 está em tendência de alta no curto prazo e acima de 15,79 projetaria de 19,19 a 24,7. Tem suportes em 15,37 e 13,66. O IFR sobrecomprado alerta realizações se perder 15,37.</t>
  </si>
  <si>
    <t>FESA4 está em tendência de baixa no curto prazo e abaixo de 7,52 projetaria de 7,19 a 6,86. Tem resistências em 7,7  e 8,35.</t>
  </si>
  <si>
    <t>FLRY3 está em tendência de alta no curto prazo e acima de 13,38 projetaria de 15,09 a 17,86. Tem suportes em 11,83 e 10,97.</t>
  </si>
  <si>
    <t>FRAS3 está em tendência de alta no curto prazo e acima de 28,01 projetaria de 33,37 a 42,05. Tem suportes em 27,4 e 24,71. O padrão de volume favorece a alta. O IFR sobrecomprado alerta realizações se perder 27,4.</t>
  </si>
  <si>
    <t>FCXO34 está em tendência de alta no curto prazo e acima de 93,95 projetaria de 111 a 138,59. Tem suportes em 76,01 e 67,48.</t>
  </si>
  <si>
    <t>GFSA3 está em tendência de alta no curto prazo e acima de 1,86 projetaria de 2,34 a 3,13. Tem suportes em 1,56 e 1,31. O IFR sobrecomprado alerta realizações se perder 1,56.</t>
  </si>
  <si>
    <t>GGBR4 está em tendência de alta no curto prazo e acima de 21,17 projetaria de 24,46 a 29,8. Tem suportes em 17,3 e 15,65.</t>
  </si>
  <si>
    <t>GOLL4 está em tendência de alta no curto prazo e acima de 1,95 projetaria de 2,4 a 3,14. Tem suportes em 1,45 e 1,22.</t>
  </si>
  <si>
    <t>GGPS3 está em tendência de alta no curto prazo e acima de 17,73 projetaria de 20,63 a 25,33. Tem suportes em 13,42 e 11,96. O padrão de volume favorece a alta.</t>
  </si>
  <si>
    <t>GRND3 está em tendência de alta no curto prazo e acima de 5,98 projetaria de 6,69 a 7,85. Tem suportes em 5,65 e 5,29.</t>
  </si>
  <si>
    <t>GMAT3 está em tendência de alta no curto prazo e acima de 7,57 projetaria de 8,66 a 10,44. Tem suportes em 6,79 e 6,24. O padrão de volume favorece a alta. O IFR sobrecomprado alerta realizações se perder 6,79.</t>
  </si>
  <si>
    <t>NTCO3 está em tendência de baixa no curto prazo e abaixo de 10,06 projetaria de 8,11 a 6,16. Tem resistências em 10,47  e 14,36.</t>
  </si>
  <si>
    <t>SBFG3 está em tendência de alta no curto prazo e acima de 14,06 projetaria de 16,95 a 21,63. Tem suportes em 11,84 e 10,39. O IFR sobrecomprado alerta realizações se perder 11,84.</t>
  </si>
  <si>
    <t>HAPV3 está em tendência de alta no curto prazo e acima de 3,08 projetaria de 3,75 a 4,85. Tem suportes em 2,23 e 1,89.</t>
  </si>
  <si>
    <t>HBRE3 está em tendência de alta no curto prazo e acima de 4,91 projetaria de 6,36 a 8,72. Tem suportes em 3,28 e 2,55. O padrão de volume favorece a alta.</t>
  </si>
  <si>
    <t>HBSA3 está em tendência de alta no curto prazo e acima de 3,16 projetaria de 4,2 a 5,89. Tem suportes em 2,2 e 1,67.</t>
  </si>
  <si>
    <t>HYPE3 está em tendência de baixa no curto prazo e abaixo de 19,52 projetaria de 18,06 a 16,61. Tem resistências em 20,07  e 22,97.</t>
  </si>
  <si>
    <t>IGTI11 está em tendência de alta no curto prazo e acima de 21,07 projetaria de 23,91 a 28,52. Tem suportes em 18,71 e 17,28.</t>
  </si>
  <si>
    <t>ITLC34 está em tendência de alta no curto prazo e acima de 26,12 projetaria de 31 a 38,91. Tem suportes em 21,86 e 19,41.</t>
  </si>
  <si>
    <t>INTB3 está em tendência de alta no curto prazo e acima de 16,76 projetaria de 19,93 a 25,08. Tem suportes em 12,44 e 10,85. O padrão de volume favorece a alta.</t>
  </si>
  <si>
    <t>INBR32 está em tendência de alta no curto prazo e acima de 34,56 projetaria de 41,29 a 52,2. Tem suportes em 32,44 e 29,07.</t>
  </si>
  <si>
    <t>MYPK3 está em tendência de baixa no curto prazo e abaixo de 12,11 projetaria de 11,17 a 10,24. Tem resistências em 12,6  e 14,46. O IFR sobrevendido alerta para recuperações se superar 12,6</t>
  </si>
  <si>
    <t>RANI3 está em tendência de baixa no curto prazo e abaixo de 7,15 projetaria de 6,71 a 6,27. Tem resistências em 7,29  e 8,16.</t>
  </si>
  <si>
    <t>IRBR3 está em tendência de alta no curto prazo e acima de 57,99 projetaria de 71,39 a 93,08. Tem suportes em 51,14 e 44,43.</t>
  </si>
  <si>
    <t>ISAE4 está em tendência de baixa no curto prazo e abaixo de 22,54 projetaria de 21,63 a 20,72. Tem resistências em 22,84  e 24,65.</t>
  </si>
  <si>
    <t>ITSA4 está em tendência de alta no curto prazo e acima de 9,85 projetaria de 11,03 a 12,95. Tem suportes em 9,63 e 9,03. O padrão de volume favorece a alta. O IFR sobrecomprado alerta realizações se perder 9,63.</t>
  </si>
  <si>
    <t>ITUB3 está em tendência de alta no curto prazo e acima de 29,04 projetaria de 32,95 a 39,29. Tem suportes em 28,16 e 26,2.</t>
  </si>
  <si>
    <t>ITUB4 está em tendência de alta no curto prazo e acima de 32,95 projetaria de 37,33 a 44,44. Tem suportes em 31,96 e 29,76. O padrão de volume favorece a alta.</t>
  </si>
  <si>
    <t>JALL3 está em tendência de alta no curto prazo e acima de 5,42 projetaria de 6,34 a 7,83. Tem suportes em 4,09 e 3,62.</t>
  </si>
  <si>
    <t>JBSS3 está em tendência de alta no curto prazo e acima de 42,36 projetaria de 49,75 a 61,71. Tem suportes em 39,86 e 36,16. O padrão de volume favorece a alta. O IFR sobrecomprado alerta realizações se perder 39,86.</t>
  </si>
  <si>
    <t>JHSF3 está em tendência de alta no curto prazo e acima de 4,63 projetaria de 5,33 a 6,47. Tem suportes em 3,91 e 3,55.</t>
  </si>
  <si>
    <t>JPMC34 está em tendência de alta no curto prazo e acima de 160,98 projetaria de 180,12 a 211,1. Tem suportes em 142,1 e 132,52.</t>
  </si>
  <si>
    <t>JSLG3 está em tendência de alta no curto prazo e acima de 7,7 projetaria de 9,34 a 12. Tem suportes em 5,54 e 4,71.</t>
  </si>
  <si>
    <t>KEPL3 está em tendência de baixa no curto prazo e abaixo de 7,8 projetaria de 6,79 a 5,79. Tem resistências em 7,99  e 9,99.</t>
  </si>
  <si>
    <t>KLBN3 está em tendência de baixa no curto prazo e abaixo de 3,9 projetaria de 3,55 a 3,2. Tem resistências em 3,97  e 4,66.</t>
  </si>
  <si>
    <t>KLBN4 está em tendência de baixa no curto prazo e abaixo de 3,81 projetaria de 3,51 a 3,22. Tem resistências em 3,86  e 4,44.</t>
  </si>
  <si>
    <t>KLBN11 está em tendência de baixa no curto prazo e abaixo de 19,14 projetaria de 17,59 a 16,05. Tem resistências em 19,35  e 22,43.</t>
  </si>
  <si>
    <t>LAVV3 está em tendência de alta no curto prazo e acima de 9,88 projetaria de 11,85 a 15,05. Tem suportes em 9,51 e 8,52.</t>
  </si>
  <si>
    <t>LIGT3 está em tendência de alta no curto prazo e acima de 5,45 projetaria de 6,59 a 8,44. Tem suportes em 5,07 e 4,49. O padrão de volume favorece a alta. O IFR sobrecomprado alerta realizações se perder 5,07.</t>
  </si>
  <si>
    <t>RENT3 está em tendência de alta no curto prazo e acima de 43,47 projetaria de 54,04 a 71,14. Tem suportes em 34,16 e 28,87. O IFR sobrecomprado alerta realizações se perder 34,16.</t>
  </si>
  <si>
    <t>LOGG3 está em tendência de alta no curto prazo e acima de 20,69 projetaria de 23,59 a 28,28. Tem suportes em 18,37 e 16,91.</t>
  </si>
  <si>
    <t>LREN3 está em tendência de alta no curto prazo e acima de 15,12 projetaria de 17,89 a 22,37. Tem suportes em 12,61 e 11,22.</t>
  </si>
  <si>
    <t>MDIA3 está em tendência de baixa no curto prazo e abaixo de 22,69 projetaria de 20,63 a 18,57. Tem resistências em 23,12  e 27,23.</t>
  </si>
  <si>
    <t>MGLU3 está em tendência de alta no curto prazo e acima de 11,46 projetaria de 15,01 a 20,76. Tem suportes em 10,3 e 8,52. O padrão de volume favorece a alta. O IFR sobrecomprado alerta realizações se perder 10,3.</t>
  </si>
  <si>
    <t>POMO3 está em tendência de baixa no curto prazo e abaixo de 5,3 projetaria de 4,74 a 4,19. Tem resistências em 5,43  e 6,53.</t>
  </si>
  <si>
    <t>POMO4 está em tendência de baixa no curto prazo e abaixo de 6,65 projetaria de 5,79 a 4,94. Tem resistências em 7,1  e 8,8.</t>
  </si>
  <si>
    <t>MRFG3 está em tendência de alta no curto prazo e acima de 18,3 projetaria de 21,33 a 26,24. Tem suportes em 17,37 e 15,85.</t>
  </si>
  <si>
    <t>MSCD34 está em tendência de alta no curto prazo e acima de 109,6 projetaria de 118 a 131,6. Tem suportes em 101,78 e 97,57. O padrão de volume favorece a alta.</t>
  </si>
  <si>
    <t>MATD3 está em tendência de alta no curto prazo e acima de 4,46 projetaria de 5,14 a 6,25. Tem suportes em 3,81 e 3,46.</t>
  </si>
  <si>
    <t>CASH3 está em tendência de alta no curto prazo e acima de 4,26 projetaria de 5,32 a 7,05. Tem suportes em 3,54 e 3.</t>
  </si>
  <si>
    <t>MELI34 está em tendência de alta no curto prazo e acima de 114,47 projetaria de 133,7 a 164,82. Tem suportes em 99,01 e 89,39.</t>
  </si>
  <si>
    <t>M1TA34 está em tendência de baixa no curto prazo e abaixo de 123,55 projetaria de 112,09 a 100,64. Tem resistências em 126,05  e 148,95.</t>
  </si>
  <si>
    <t>LEVE3 está em tendência de baixa no curto prazo e abaixo de 28,37 projetaria de 27,02 a 25,68. Tem resistências em 28,9  e 31,58.</t>
  </si>
  <si>
    <t>MUTC34 está em tendência de baixa no curto prazo e abaixo de 86,21 projetaria de 76,59 a 66,97. Tem resistências em 91,4  e 110,63.</t>
  </si>
  <si>
    <t>MSFT34 está em tendência de baixa no curto prazo e abaixo de 92,9 projetaria de 84,58 a 76,27. Tem resistências em 94,09  e 110,71.</t>
  </si>
  <si>
    <t>M2ST34 está em tendência de alta no curto prazo e acima de 38,15 projetaria de 49,78 a 68,6. Tem suportes em 26,06 e 20,24.</t>
  </si>
  <si>
    <t>MILS3 está em tendência de alta no curto prazo e acima de 10,17 projetaria de 11,44 a 13,5. Tem suportes em 9,61 e 8,97.</t>
  </si>
  <si>
    <t>BEEF3 está em tendência de alta no curto prazo e acima de 6,35 projetaria de 7,65 a 9,76. Tem suportes em 5,79 e 5,13. O padrão de volume favorece a alta. O IFR sobrecomprado alerta realizações se perder 5,79.</t>
  </si>
  <si>
    <t>MTRE3 está em tendência de alta no curto prazo e acima de 3,92 projetaria de 4,68 a 5,92. Tem suportes em 3,33 e 2,94.</t>
  </si>
  <si>
    <t>MDNE3 está em tendência de alta no curto prazo e acima de 15,18 projetaria de 18,33 a 23,44. Tem suportes em 14,17 e 12,59. O padrão de volume favorece a alta. O IFR sobrecomprado alerta realizações se perder 14,17.</t>
  </si>
  <si>
    <t>MOVI3 está em tendência de alta no curto prazo e acima de 6,74 projetaria de 8,86 a 12,31. Tem suportes em 5,07 e 4. O IFR sobrecomprado alerta realizações se perder 5,07.</t>
  </si>
  <si>
    <t>MRVE3 está em tendência de alta no curto prazo e acima de 6,75 projetaria de 8,18 a 10,5. Tem suportes em 5,24 e 4,52. O padrão de volume favorece a alta.</t>
  </si>
  <si>
    <t>MLAS3 está em tendência de alta no curto prazo e acima de 1,53 projetaria de 1,85 a 2,38. Tem suportes em 1,19 e 1,02. O padrão de volume favorece a alta.</t>
  </si>
  <si>
    <t>MULT3 está em tendência de alta no curto prazo e acima de 25,59 projetaria de 29,08 a 34,74. Tem suportes em 22,79 e 21,04.</t>
  </si>
  <si>
    <t>NEOE3 está em tendência de alta no curto prazo e acima de 21,31 projetaria de 23,41 a 26,82. Tem suportes em 20,79 e 19,73.</t>
  </si>
  <si>
    <t>NFLX34 está em tendência de alta no curto prazo e acima de 121,75 projetaria de 135,58 a 157,96. Tem suportes em 110,67 e 103,75.</t>
  </si>
  <si>
    <t>NIKE34 está em tendência de baixa no curto prazo e abaixo de 37,71 projetaria de 34,07 a 30,43. Tem resistências em 38,47  e 45,74. O IFR sobrevendido alerta para recuperações se superar 38,47</t>
  </si>
  <si>
    <t>ROXO34 está em tendência de baixa no curto prazo e abaixo de 10,3 projetaria de 8,99 a 7,68. Tem resistências em 10,66  e 13,27.</t>
  </si>
  <si>
    <t>NVDC34 está em tendência de baixa no curto prazo e abaixo de 13,28 projetaria de 11,2 a 9,12. Tem resistências em 13,67  e 17,82.</t>
  </si>
  <si>
    <t>OPCT3 está em tendência de alta no curto prazo e acima de 6,23 projetaria de 7,08 a 8,46. Tem suportes em 5,51 e 5,08.</t>
  </si>
  <si>
    <t>ODPV3 está em tendência de baixa no curto prazo e abaixo de 10,48 projetaria de 9,91 a 9,34. Tem resistências em 10,79  e 11,92.</t>
  </si>
  <si>
    <t>OIBR3 está em tendência de baixa no curto prazo e abaixo de 1,1 projetaria de 0,85 a 0,61. Tem resistências em 1,19  e 1,67. O IFR sobrevendido alerta para recuperações se superar 1,19</t>
  </si>
  <si>
    <t>ORVR3 está em tendência de alta no curto prazo e acima de 45,72 projetaria de 51,7 a 61,38. Tem suportes em 42,38 e 39,38.</t>
  </si>
  <si>
    <t>PCAR3 está em tendência de alta no curto prazo e acima de 3,18 projetaria de 3,79 a 4,79. Tem suportes em 2,72 e 2,41. O padrão de volume favorece a alta. O IFR sobrecomprado alerta realizações se perder 2,72.</t>
  </si>
  <si>
    <t>PGMN3 está em tendência de alta no curto prazo e acima de 3,53 projetaria de 4,04 a 4,88. Tem suportes em 3,15 e 2,89.</t>
  </si>
  <si>
    <t>P2LT34 está em tendência de alta no curto prazo e acima de 238,15 projetaria de 311,97 a 431,43. Tem suportes em 171,94 e 135,02.</t>
  </si>
  <si>
    <t>PETR3 está em tendência de alta no curto prazo e acima de 42,66 projetaria de 46,58 a 52,93. Tem suportes em 40,97 e 39. O padrão de volume favorece a alta. O IFR sobrecomprado alerta realizações se perder 40,97.</t>
  </si>
  <si>
    <t>PETR4 está em tendência de alta no curto prazo e acima de 38,66 projetaria de 41,59 a 46,34. Tem suportes em 37,39 e 35,92. O IFR sobrecomprado alerta realizações se perder 37,39.</t>
  </si>
  <si>
    <t>RECV3 está em tendência de alta no curto prazo e acima de 17,4 projetaria de 18,77 a 21. Tem suportes em 16,66 e 15,97.</t>
  </si>
  <si>
    <t>PRIO3 está em tendência de alta no curto prazo e acima de 43,71 projetaria de 48,46 a 56,15. Tem suportes em 40,21 e 37,83.</t>
  </si>
  <si>
    <t>PETZ3 está em tendência de baixa no curto prazo e abaixo de 4,15 projetaria de 3,7 a 3,25. Tem resistências em 4,25  e 5,14.</t>
  </si>
  <si>
    <t>PLPL3 está em tendência de alta no curto prazo e acima de 12,75 projetaria de 15,8 a 20,76. Tem suportes em 11,88 e 10,35. O IFR sobrecomprado alerta realizações se perder 11,88.</t>
  </si>
  <si>
    <t>PSSA3 está em tendência de alta no curto prazo e acima de 42,1 projetaria de 46,62 a 53,95. Tem suportes em 41,35 e 39,08.</t>
  </si>
  <si>
    <t>POSI3 está em tendência de alta no curto prazo e acima de 6,17 projetaria de 7,01 a 8,38. Tem suportes em 5,26 e 4,83.</t>
  </si>
  <si>
    <t>PRNR3 está em tendência de alta no curto prazo e acima de 17,97 projetaria de 21,17 a 26,35. Tem suportes em 16,82 e 15,21.</t>
  </si>
  <si>
    <t>QUAL3 está em tendência de alta no curto prazo e acima de 2,49 projetaria de 3,13 a 4,17. Tem suportes em 1,9 e 1,57.</t>
  </si>
  <si>
    <t>LJQQ3 está em tendência de alta no curto prazo e acima de 3,01 projetaria de 3,71 a 4,85. Tem suportes em 2,81 e 2,45. O padrão de volume favorece a alta. O IFR sobrecomprado alerta realizações se perder 2,81.</t>
  </si>
  <si>
    <t>RADL3 está em tendência de alta no curto prazo e acima de 26,1 projetaria de 31,63 a 40,58. Tem suportes em 19,1 e 16,33.</t>
  </si>
  <si>
    <t>RAIZ4 está em tendência de alta no curto prazo e acima de 2,7 projetaria de 3,36 a 4,44. Tem suportes em 1,87 e 1,53. O IFR sobrecomprado alerta realizações se perder 1,87.</t>
  </si>
  <si>
    <t>RAPT4 está em tendência de baixa no curto prazo e abaixo de 9,09 projetaria de 8,18 a 7,28. Tem resistências em 9,3  e 11,1.</t>
  </si>
  <si>
    <t>RCSL3 está em tendência de baixa no curto prazo e abaixo de 3,23 projetaria de 1,63 a 0,04. Tem resistências em 3,36  e 6,54.</t>
  </si>
  <si>
    <t>RCSL4 está em tendência de alta no curto prazo e acima de 2,21 projetaria de 3,18 a 4,75. Tem suportes em 1,16 e 0,67. O IFR sobrecomprado alerta realizações se perder 1,16.</t>
  </si>
  <si>
    <t>RDOR3 está em tendência de alta no curto prazo e acima de 30,6 projetaria de 34,3 a 40,29. Tem suportes em 28,46 e 26,6.</t>
  </si>
  <si>
    <t>RAIL3 está em tendência de baixa no curto prazo e abaixo de 17,09 projetaria de 15,77 a 14,45. Tem resistências em 17,41  e 20,04.</t>
  </si>
  <si>
    <t>SBSP3 está em tendência de alta no curto prazo e acima de 104,49 projetaria de 115,96 a 134,53. Tem suportes em 102,36 e 96,62. O padrão de volume favorece a alta.</t>
  </si>
  <si>
    <t>SAPR4 está em tendência de baixa no curto prazo e abaixo de 5,39 projetaria de 5,01 a 4,64. Tem resistências em 5,47  e 6,21.</t>
  </si>
  <si>
    <t>SAPR11 está em tendência de baixa no curto prazo e abaixo de 27,28 projetaria de 25,34 a 23,41. Tem resistências em 27,7  e 31,56.</t>
  </si>
  <si>
    <t>SANB3 está em tendência de alta no curto prazo e acima de 13,1 projetaria de 14,59 a 17,02. Tem suportes em 12,81 e 12,06. O IFR sobrecomprado alerta realizações se perder 12,81.</t>
  </si>
  <si>
    <t>SANB4 está em tendência de alta no curto prazo e acima de 14,43 projetaria de 15,99 a 18,51. Tem suportes em 14,22 e 13,43. O IFR sobrecomprado alerta realizações se perder 14,22.</t>
  </si>
  <si>
    <t>SANB11 está em tendência de alta no curto prazo e acima de 27,55 projetaria de 30,47 a 35,2. Tem suportes em 27,04 e 25,57.</t>
  </si>
  <si>
    <t>SCAR3 está em tendência de alta no curto prazo e acima de 19,71 projetaria de 22,42 a 26,81. Tem suportes em 17,58 e 16,22. O padrão de volume favorece a alta.</t>
  </si>
  <si>
    <t>SMTO3 está em tendência de baixa no curto prazo e abaixo de 20,86 projetaria de 19,07 a 17,28. Tem resistências em 21,48  e 25,05.</t>
  </si>
  <si>
    <t>SHUL4 está em tendência de baixa no curto prazo e abaixo de 5,68 projetaria de 5,38 a 5,09. Tem resistências em 5,78  e 6,36.</t>
  </si>
  <si>
    <t>SEER3 está em tendência de alta no curto prazo e acima de 7,55 projetaria de 9,74 a 13,29. Tem suportes em 5 e 3,9. O padrão de volume favorece a alta. O IFR sobrecomprado alerta realizações se perder 5.</t>
  </si>
  <si>
    <t>SRNA3 está em tendência de baixa no curto prazo e abaixo de 7,49 projetaria de 6,45 a 5,41. Tem resistências em 7,71  e 9,78.</t>
  </si>
  <si>
    <t>CSNA3 está em tendência de alta no curto prazo e acima de 11,93 projetaria de 14,71 a 19,21. Tem suportes em 9,87 e 8,47.</t>
  </si>
  <si>
    <t>SIMH3 está em tendência de alta no curto prazo e acima de 5,75 projetaria de 7,45 a 10,21. Tem suportes em 4,31 e 3,45. O padrão de volume favorece a alta. O IFR sobrecomprado alerta realizações se perder 4,31.</t>
  </si>
  <si>
    <t>SLCE3 está em tendência de alta no curto prazo e acima de 19,67 projetaria de 21,51 a 24,5. Tem suportes em 18,17 e 17,24.</t>
  </si>
  <si>
    <t>SMFT3 está em tendência de alta no curto prazo e acima de 21,46 projetaria de 24,6 a 29,68. Tem suportes em 20,65 e 19,07. O padrão de volume favorece a alta. O IFR sobrecomprado alerta realizações se perder 20,65.</t>
  </si>
  <si>
    <t>STOC34 está em tendência de alta no curto prazo e acima de 66,98 projetaria de 79,21 a 99,01. Tem suportes em 65,03 e 58,91. O padrão de volume favorece a alta.</t>
  </si>
  <si>
    <t>SUZB3 está em tendência de baixa no curto prazo e abaixo de 53,01 projetaria de 49,39 a 45,77. Tem resistências em 54,08  e 61,31.</t>
  </si>
  <si>
    <t>TAEE4 está em tendência de alta no curto prazo e acima de 11,61 projetaria de 12,19 a 13,14. Tem suportes em 11,31 e 11,01.</t>
  </si>
  <si>
    <t>TAEE11 está em tendência de alta no curto prazo e acima de 35 projetaria de 36,98 a 40,2. Tem suportes em 33,8 e 32,8.</t>
  </si>
  <si>
    <t>TSMC34 está em tendência de baixa no curto prazo e abaixo de 120,15 projetaria de 104,99 a 89,83. Tem resistências em 123,55  e 153,86.</t>
  </si>
  <si>
    <t>TASA4 está em tendência de alta no curto prazo e acima de 9,7 projetaria de 10,87 a 12,77. Tem suportes em 8,23 e 7,64.</t>
  </si>
  <si>
    <t>TGMA3 está em tendência de baixa no curto prazo e abaixo de 33,36 projetaria de 30,92 a 28,49. Tem resistências em 33,98  e 38,84.</t>
  </si>
  <si>
    <t>VIVT3 está em tendência de alta no curto prazo e acima de 52,67 projetaria de 57,42 a 65,11. Tem suportes em 49,83 e 47,45.</t>
  </si>
  <si>
    <t>TEND3 está em tendência de baixa no curto prazo e abaixo de 14,24 projetaria de 12,61 a 10,98. Tem resistências em 14,6  e 17,85.</t>
  </si>
  <si>
    <t>TSLA34 está em tendência de alta no curto prazo e acima de 94,33 projetaria de 128,17 a 182,94. Tem suportes em 48,69 e 31,76. O padrão de volume favorece a alta.</t>
  </si>
  <si>
    <t>TIMS3 está em tendência de alta no curto prazo e acima de 18,02 projetaria de 20,7 a 25,04. Tem suportes em 17,51 e 16,16. O padrão de volume favorece a alta. O IFR sobrecomprado alerta realizações se perder 17,51.</t>
  </si>
  <si>
    <t>TOTS3 está em tendência de baixa no curto prazo e abaixo de 32,89 projetaria de 29,59 a 26,29. Tem resistências em 33,41  e 40.</t>
  </si>
  <si>
    <t>TFCO4 está em tendência de alta no curto prazo e acima de 10,95 projetaria de 12,58 a 15,24. Tem suportes em 10,74 e 9,92. O padrão de volume favorece a alta. O IFR sobrecomprado alerta realizações se perder 10,74.</t>
  </si>
  <si>
    <t>TRIS3 está em tendência de alta no curto prazo e acima de 6,75 projetaria de 8,35 a 10,95. Tem suportes em 6,24 e 5,43.</t>
  </si>
  <si>
    <t>TUPY3 está em tendência de baixa no curto prazo e abaixo de 17,9 projetaria de 16,41 a 14,93. Tem resistências em 18,38  e 21,34. O IFR sobrevendido alerta para recuperações se superar 18,38</t>
  </si>
  <si>
    <t>UGPA3 está em tendência de alta no curto prazo e acima de 18,69 projetaria de 21,12 a 25,05. Tem suportes em 17,57 e 16,35.</t>
  </si>
  <si>
    <t>UNIP6 está em tendência de alta no curto prazo e acima de 56,38 projetaria de 64,9 a 78,69. Tem suportes em 52,6 e 48,33. O padrão de volume favorece a alta. O IFR sobrecomprado alerta realizações se perder 52,6.</t>
  </si>
  <si>
    <t>VALE3 está em tendência de alta no curto prazo e acima de 58,45 projetaria de 64,31 a 73,8. Tem suportes em 57,61 e 54,67. O IFR sobrecomprado alerta realizações se perder 57,61.</t>
  </si>
  <si>
    <t>VLID3 está em tendência de baixa no curto prazo e abaixo de 23,3 projetaria de 21,72 a 20,15. Tem resistências em 23,78  e 26,92.</t>
  </si>
  <si>
    <t>VAMO3 está em tendência de alta no curto prazo e acima de 6,16 projetaria de 7,78 a 10,41. Tem suportes em 5,15 e 4,33. O IFR sobrecomprado alerta realizações se perder 5,15.</t>
  </si>
  <si>
    <t>VBBR3 está em tendência de alta no curto prazo e acima de 21,69 projetaria de 25,35 a 31,27. Tem suportes em 17,68 e 15,84.</t>
  </si>
  <si>
    <t>VISA34 está em tendência de alta no curto prazo e acima de 106,5 projetaria de 117,21 a 134,54. Tem suportes em 98,82 e 93,46.</t>
  </si>
  <si>
    <t>VTRU3 está em tendência de alta no curto prazo e acima de 8,96 projetaria de 11,24 a 14,94. Tem suportes em 6,54 e 5,39.</t>
  </si>
  <si>
    <t>VIVA3 está em tendência de alta no curto prazo e acima de 25 projetaria de 30,37 a 39,07. Tem suportes em 19,61 e 16,92. O padrão de volume favorece a alta. O IFR sobrecomprado alerta realizações se perder 19,61.</t>
  </si>
  <si>
    <t>VVEO3 está em tendência de alta no curto prazo e acima de 2,26 projetaria de 2,86 a 3,84. Tem suportes em 1,51 e 1,2.</t>
  </si>
  <si>
    <t>VULC3 está em tendência de alta no curto prazo e acima de 17,18 projetaria de 18,76 a 21,34. Tem suportes em 16,12 e 15,32.</t>
  </si>
  <si>
    <t>DISB34 está em tendência de baixa no curto prazo e abaixo de 38,26 projetaria de 34,97 a 31,68. Tem resistências em 38,72  e 45,29.</t>
  </si>
  <si>
    <t>WEGE3 está em tendência de baixa no curto prazo e abaixo de 46,14 projetaria de 42,02 a 37,91. Tem resistências em 47,06  e 55,28.</t>
  </si>
  <si>
    <t>PORT3 está em tendência de alta no curto prazo e acima de 17,26 projetaria de 18,52 a 20,57. Tem suportes em 17,02 e 16,38. O IFR sobrecomprado alerta realizações se perder 17,02.</t>
  </si>
  <si>
    <t>WIZC3 está em tendência de baixa no curto prazo e abaixo de 5,97 projetaria de 5,52 a 5,07. Tem resistências em 6,32  e 7,21.</t>
  </si>
  <si>
    <t>YDUQ3 está em tendência de alta no curto prazo e acima de 12,75 projetaria de 15,77 a 20,67. Tem suportes em 11,51 e 9,99. O padrão de volume favorece a alta.</t>
  </si>
  <si>
    <t>ZAMP3 está em tendência de alta no curto prazo e acima de 3,23 projetaria de 3,93 a 5,07. Tem suportes em 2,71 e 2,35.</t>
  </si>
  <si>
    <t>BBOV11 está em tendência de alta no curto prazo e acima de 69,77 projetaria de 74,73 a 82,76. Tem suportes em 69,31 e 66,82. O IFR sobrecomprado alerta realizações se perder 69,31.</t>
  </si>
  <si>
    <t>BOVB11 está em tendência de alta no curto prazo e acima de 136,33 projetaria de 146,1 a 161,92. Tem suportes em 135,31 e 130,42. O padrão de volume favorece a alta. O IFR sobrecomprado alerta realizações se perder 135,31.</t>
  </si>
  <si>
    <t>IWMI11 está em tendência de baixa no curto prazo e abaixo de 81,25 projetaria de 73,31 a 65,37. Tem resistências em 82,61  e 98,48.</t>
  </si>
  <si>
    <t>SPYI11 está em tendência de baixa no curto prazo e abaixo de 111,76 projetaria de 106,19 a 100,63. Tem resistências em 113,12  e 124,24.</t>
  </si>
  <si>
    <t>QQQI11 está em tendência de baixa no curto prazo e abaixo de 97,33 projetaria de 90,87 a 84,42. Tem resistências em 98,29  e 111,19.</t>
  </si>
  <si>
    <t>BITH11 está em tendência de alta no curto prazo e acima de 153,77 projetaria de 184,33 a 233,78. Tem suportes em 112,87 e 97,58.</t>
  </si>
  <si>
    <t>ETHE11 está em tendência de baixa no curto prazo e abaixo de 33,22 projetaria de 20,3 a 7,38. Tem resistências em 33,84  e 59,67.</t>
  </si>
  <si>
    <t>HASH11 está em tendência de alta no curto prazo e acima de 98,69 projetaria de 121,54 a 158,53. Tem suportes em 67,24 e 55,81.</t>
  </si>
  <si>
    <t>WRLD11 está em tendência de baixa no curto prazo e abaixo de 120,75 projetaria de 115,84 a 110,94. Tem resistências em 121,91  e 131,71.</t>
  </si>
  <si>
    <t>IBIT39 está em tendência de alta no curto prazo e acima de 127,28 projetaria de 152,79 a 194,07. Tem suportes em 93,54 e 80,78.</t>
  </si>
  <si>
    <t>BOVA11 está em tendência de alta no curto prazo e acima de 130,59 projetaria de 140,06 a 155,39. Tem suportes em 129,26 e 124,52. O padrão de volume favorece a alta. O IFR sobrecomprado alerta realizações se perder 129,26.</t>
  </si>
  <si>
    <t>BIAU39 está em tendência de alta no curto prazo e acima de 84 projetaria de 91,55 a 103,78. Tem suportes em 82 e 78,22.</t>
  </si>
  <si>
    <t>BEGU39 está em tendência de baixa no curto prazo e abaixo de 71,22 projetaria de 66,75 a 62,29. Tem resistências em 71,71  e 80,63.</t>
  </si>
  <si>
    <t>BIWM39 está em tendência de baixa no curto prazo e abaixo de 58,51 projetaria de 52,48 a 46,46. Tem resistências em 59,1  e 71,14.</t>
  </si>
  <si>
    <t>IVVB11 está em tendência de baixa no curto prazo e abaixo de 365,01 projetaria de 344,48 a 323,96. Tem resistências em 368,67  e 409,71.</t>
  </si>
  <si>
    <t>BIVE39 está em tendência de alta no curto prazo e acima de 84,59 projetaria de 93,28 a 107,35. Tem suportes em 73,04 e 68,69.</t>
  </si>
  <si>
    <t>SMAL11 está em tendência de alta no curto prazo e acima de 100 projetaria de 109,79 a 125,64. Tem suportes em 95,4 e 90,5. O IFR sobrecomprado alerta realizações se perder 95,4.</t>
  </si>
  <si>
    <t>BOVV11 está em tendência de alta no curto prazo e acima de 136,98 projetaria de 148,62 a 167,47. Tem suportes em 135,11 e 129,28. O IFR sobrecomprado alerta realizações se perder 135,11.</t>
  </si>
  <si>
    <t>DIVO11 está em tendência de alta no curto prazo e acima de 97,87 projetaria de 104,57 a 115,42. Tem suportes em 97,02 e 93,66. O padrão de volume favorece a alta. O IFR sobrecomprado alerta realizações se perder 97,02.</t>
  </si>
  <si>
    <t>SPXR11 está em tendência de baixa no curto prazo e abaixo de 48,99 projetaria de 46,19 a 43,39. Tem resistências em 49,47  e 55,06.</t>
  </si>
  <si>
    <t>SPXI11 está em tendência de baixa no curto prazo e abaixo de 354,03 projetaria de 334,25 a 314,48. Tem resistências em 359,24  e 398,78.</t>
  </si>
  <si>
    <t>TECK11 está em tendência de baixa no curto prazo e abaixo de 89,4 projetaria de 81,6 a 73,8. Tem resistências em 90,42  e 106,01.</t>
  </si>
  <si>
    <t>NDIV11 está em tendência de alta no curto prazo e acima de 109,56 projetaria de 118,04 a 131,76. Tem suportes em 108,55 e 104,3. O IFR sobrecomprado alerta realizações se perder 108,55.</t>
  </si>
  <si>
    <t>IBOB11 está em tendência de alta no curto prazo e acima de 110,08 projetaria de 118,06 a 130,98. Tem suportes em 109,02 e 105,02. O padrão de volume favorece a alta. O IFR sobrecomprado alerta realizações se perder 109,02.</t>
  </si>
  <si>
    <t>PIBB11 está em tendência de alta no curto prazo e acima de 237,64 projetaria de 254,03 a 280,56. Tem suportes em 235,42 e 227,22. O padrão de volume favorece a alta. O IFR sobrecomprado alerta realizações se perder 235,42.</t>
  </si>
  <si>
    <t>QBTC11 está em tendência de alta no curto prazo e acima de 40,73 projetaria de 48,63 a 61,42. Tem suportes em 30,15 e 26,19.</t>
  </si>
  <si>
    <t>QSOL11 está em tendência de alta no curto prazo e acima de 20,2 projetaria de 27,35 a 38,93. Tem suportes em 9,64 e 6,06.</t>
  </si>
  <si>
    <t>XINA11 está em tendência de baixa no curto prazo e abaixo de 8,11 projetaria de 7,46 a 6,81. Tem resistências em 8,25  e 9,54.</t>
  </si>
  <si>
    <t>BOVX11 está em tendência de alta no curto prazo e acima de 13,63 projetaria de 14,62 a 16,23. Tem suportes em 13,43 e 12,93. O padrão de volume favorece a alta. O IFR sobrecomprado alerta realizações se perder 13,43.</t>
  </si>
  <si>
    <t>NASD11 está em tendência de baixa no curto prazo e abaixo de 15,83 projetaria de 14,64 a 13,45. Tem resistências em 16,01  e 18,38.</t>
  </si>
  <si>
    <t>GOLD11 está em tendência de alta no curto prazo e acima de 18,45 projetaria de 20,01 a 22,55. Tem suportes em 18,26 e 17,47. O padrão de volume favorece a alta. O IFR sobrecomprado alerta realizações se perder 18,26.</t>
  </si>
  <si>
    <t>USAL11 está em tendência de baixa no curto prazo e abaixo de 13,94 projetaria de 13,13 a 12,33. Tem resistências em 14,04  e 15,64.</t>
  </si>
  <si>
    <t>GDXB39 está em tendência de alta no curto prazo e acima de 91,09 projetaria de 104,7 a 126,73. Tem suportes em 86,82 e 80,01. O padrão de volume favorece a alta. O IFR sobrecomprado alerta realizações se perder 86,82.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</si>
</sst>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8" zoomScaleNormal="100" workbookViewId="0">
      <selection activeCell="T14" sqref="T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413</v>
      </c>
      <c r="W6" s="32" t="s">
        <v>414</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191</v>
      </c>
      <c r="W7" s="32">
        <f>COUNTIF($P$15:$P$310,"Baixa")</f>
        <v>77</v>
      </c>
      <c r="X7" s="32"/>
      <c r="Y7" s="32">
        <f>V7+W7</f>
        <v>268</v>
      </c>
    </row>
    <row r="8" spans="2:259" ht="15" customHeight="1" x14ac:dyDescent="0.25">
      <c r="B8" s="3"/>
      <c r="C8" s="42"/>
      <c r="D8" s="43"/>
      <c r="E8" s="43"/>
      <c r="F8" s="43"/>
      <c r="G8" s="43"/>
      <c r="H8" s="43"/>
      <c r="I8" s="43"/>
      <c r="J8" s="43"/>
      <c r="K8" s="43"/>
      <c r="L8" s="43"/>
      <c r="M8" s="43"/>
      <c r="N8" s="43"/>
      <c r="O8" s="44"/>
      <c r="P8" s="43"/>
      <c r="Q8" s="45"/>
      <c r="R8" s="34"/>
      <c r="V8" s="62">
        <f>V7/Y7</f>
        <v>0.71268656716417911</v>
      </c>
      <c r="W8" s="62">
        <f>W7/Y7</f>
        <v>0.28731343283582089</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415</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45744</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14.23</v>
      </c>
      <c r="G15" s="29">
        <v>13.03</v>
      </c>
      <c r="H15" s="29">
        <v>11.83</v>
      </c>
      <c r="I15" s="28"/>
      <c r="J15" s="29">
        <v>16.600000000000001</v>
      </c>
      <c r="K15" s="29">
        <v>18.989999999999998</v>
      </c>
      <c r="L15" s="29">
        <v>22.87</v>
      </c>
      <c r="M15" s="29"/>
      <c r="N15" s="29">
        <v>62.437899782000002</v>
      </c>
      <c r="O15" s="29">
        <v>15.252745944000001</v>
      </c>
      <c r="P15" s="30" t="s">
        <v>2</v>
      </c>
      <c r="Q15" s="25" t="s">
        <v>563</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20.64</v>
      </c>
      <c r="G16" s="28">
        <v>19.829999999999998</v>
      </c>
      <c r="H16" s="28">
        <v>19.02</v>
      </c>
      <c r="I16" s="28"/>
      <c r="J16" s="28">
        <v>21.37</v>
      </c>
      <c r="K16" s="28">
        <v>22.98</v>
      </c>
      <c r="L16" s="28">
        <v>25.59</v>
      </c>
      <c r="M16" s="28"/>
      <c r="N16" s="28">
        <v>59.231983739999997</v>
      </c>
      <c r="O16" s="47">
        <v>10.848734833</v>
      </c>
      <c r="P16" s="31" t="s">
        <v>2</v>
      </c>
      <c r="Q16" s="26" t="s">
        <v>564</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456</v>
      </c>
      <c r="D17" s="30" t="s">
        <v>457</v>
      </c>
      <c r="E17" s="27"/>
      <c r="F17" s="29">
        <v>3.9</v>
      </c>
      <c r="G17" s="29">
        <v>1.97</v>
      </c>
      <c r="H17" s="29">
        <v>0.05</v>
      </c>
      <c r="I17" s="28"/>
      <c r="J17" s="29">
        <v>9.85</v>
      </c>
      <c r="K17" s="29">
        <v>13.69</v>
      </c>
      <c r="L17" s="29">
        <v>19.91</v>
      </c>
      <c r="M17" s="29"/>
      <c r="N17" s="29">
        <v>53.508419179000001</v>
      </c>
      <c r="O17" s="29">
        <v>2.6583961111000001</v>
      </c>
      <c r="P17" s="30" t="s">
        <v>2</v>
      </c>
      <c r="Q17" s="25" t="s">
        <v>565</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392</v>
      </c>
      <c r="D18" s="31" t="s">
        <v>393</v>
      </c>
      <c r="E18" s="27"/>
      <c r="F18" s="28">
        <v>27.39</v>
      </c>
      <c r="G18" s="28">
        <v>23.37</v>
      </c>
      <c r="H18" s="28">
        <v>19.36</v>
      </c>
      <c r="I18" s="28"/>
      <c r="J18" s="28">
        <v>28.2</v>
      </c>
      <c r="K18" s="28">
        <v>36.22</v>
      </c>
      <c r="L18" s="28">
        <v>49.21</v>
      </c>
      <c r="M18" s="28"/>
      <c r="N18" s="28">
        <v>50.205625341999998</v>
      </c>
      <c r="O18" s="47">
        <v>15.296570607</v>
      </c>
      <c r="P18" s="31" t="s">
        <v>24</v>
      </c>
      <c r="Q18" s="26" t="s">
        <v>566</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532</v>
      </c>
      <c r="D19" s="30" t="s">
        <v>533</v>
      </c>
      <c r="E19" s="27"/>
      <c r="F19" s="29">
        <v>8.75</v>
      </c>
      <c r="G19" s="29">
        <v>6.85</v>
      </c>
      <c r="H19" s="29">
        <v>4.95</v>
      </c>
      <c r="I19" s="28"/>
      <c r="J19" s="29">
        <v>10.66</v>
      </c>
      <c r="K19" s="29">
        <v>14.45</v>
      </c>
      <c r="L19" s="29">
        <v>20.59</v>
      </c>
      <c r="M19" s="29"/>
      <c r="N19" s="29">
        <v>16.737544545999999</v>
      </c>
      <c r="O19" s="29">
        <v>6.8787227222</v>
      </c>
      <c r="P19" s="30" t="s">
        <v>24</v>
      </c>
      <c r="Q19" s="25" t="s">
        <v>567</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52</v>
      </c>
      <c r="D20" s="31" t="s">
        <v>53</v>
      </c>
      <c r="E20" s="27"/>
      <c r="F20" s="28">
        <v>19.38</v>
      </c>
      <c r="G20" s="28">
        <v>17.940000000000001</v>
      </c>
      <c r="H20" s="28">
        <v>16.510000000000002</v>
      </c>
      <c r="I20" s="28"/>
      <c r="J20" s="28">
        <v>21.53</v>
      </c>
      <c r="K20" s="28">
        <v>24.39</v>
      </c>
      <c r="L20" s="28">
        <v>29.02</v>
      </c>
      <c r="M20" s="28"/>
      <c r="N20" s="28">
        <v>61.684458583999998</v>
      </c>
      <c r="O20" s="47">
        <v>75.727288610999992</v>
      </c>
      <c r="P20" s="31" t="s">
        <v>2</v>
      </c>
      <c r="Q20" s="26" t="s">
        <v>568</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54</v>
      </c>
      <c r="D21" s="30" t="s">
        <v>55</v>
      </c>
      <c r="E21" s="27"/>
      <c r="F21" s="29">
        <v>6.93</v>
      </c>
      <c r="G21" s="29">
        <v>6.49</v>
      </c>
      <c r="H21" s="29">
        <v>6.05</v>
      </c>
      <c r="I21" s="28"/>
      <c r="J21" s="29">
        <v>7.28</v>
      </c>
      <c r="K21" s="29">
        <v>8.15</v>
      </c>
      <c r="L21" s="29">
        <v>9.57</v>
      </c>
      <c r="M21" s="29"/>
      <c r="N21" s="29">
        <v>58.362338422999997</v>
      </c>
      <c r="O21" s="29">
        <v>16.750967222</v>
      </c>
      <c r="P21" s="30" t="s">
        <v>2</v>
      </c>
      <c r="Q21" s="25" t="s">
        <v>498</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27</v>
      </c>
      <c r="D22" s="31" t="s">
        <v>28</v>
      </c>
      <c r="E22" s="27"/>
      <c r="F22" s="28">
        <v>77.72</v>
      </c>
      <c r="G22" s="28">
        <v>68.64</v>
      </c>
      <c r="H22" s="28">
        <v>59.56</v>
      </c>
      <c r="I22" s="28"/>
      <c r="J22" s="28">
        <v>79.37</v>
      </c>
      <c r="K22" s="28">
        <v>97.52</v>
      </c>
      <c r="L22" s="28">
        <v>126.9</v>
      </c>
      <c r="M22" s="28"/>
      <c r="N22" s="28">
        <v>39.657885430999997</v>
      </c>
      <c r="O22" s="47">
        <v>18.085413652</v>
      </c>
      <c r="P22" s="31" t="s">
        <v>24</v>
      </c>
      <c r="Q22" s="26" t="s">
        <v>569</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56</v>
      </c>
      <c r="D23" s="30" t="s">
        <v>57</v>
      </c>
      <c r="E23" s="27"/>
      <c r="F23" s="29">
        <v>29.32</v>
      </c>
      <c r="G23" s="29">
        <v>28.04</v>
      </c>
      <c r="H23" s="29">
        <v>26.76</v>
      </c>
      <c r="I23" s="28"/>
      <c r="J23" s="29">
        <v>30.25</v>
      </c>
      <c r="K23" s="29">
        <v>32.799999999999997</v>
      </c>
      <c r="L23" s="29">
        <v>36.94</v>
      </c>
      <c r="M23" s="29"/>
      <c r="N23" s="29">
        <v>63.353126318999998</v>
      </c>
      <c r="O23" s="29">
        <v>30.845990055999998</v>
      </c>
      <c r="P23" s="30" t="s">
        <v>2</v>
      </c>
      <c r="Q23" s="25" t="s">
        <v>570</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29</v>
      </c>
      <c r="D24" s="31" t="s">
        <v>30</v>
      </c>
      <c r="E24" s="27"/>
      <c r="F24" s="28">
        <v>57.47</v>
      </c>
      <c r="G24" s="28">
        <v>51.94</v>
      </c>
      <c r="H24" s="28">
        <v>46.42</v>
      </c>
      <c r="I24" s="28"/>
      <c r="J24" s="28">
        <v>58.43</v>
      </c>
      <c r="K24" s="28">
        <v>69.47</v>
      </c>
      <c r="L24" s="28">
        <v>87.35</v>
      </c>
      <c r="M24" s="28"/>
      <c r="N24" s="28">
        <v>48.261189741000003</v>
      </c>
      <c r="O24" s="47">
        <v>31.735646324000001</v>
      </c>
      <c r="P24" s="31" t="s">
        <v>24</v>
      </c>
      <c r="Q24" s="26" t="s">
        <v>571</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58</v>
      </c>
      <c r="D25" s="30" t="s">
        <v>59</v>
      </c>
      <c r="E25" s="27"/>
      <c r="F25" s="29">
        <v>13.32</v>
      </c>
      <c r="G25" s="29">
        <v>12.34</v>
      </c>
      <c r="H25" s="29">
        <v>11.36</v>
      </c>
      <c r="I25" s="28"/>
      <c r="J25" s="29">
        <v>13.79</v>
      </c>
      <c r="K25" s="29">
        <v>15.74</v>
      </c>
      <c r="L25" s="29">
        <v>18.91</v>
      </c>
      <c r="M25" s="29"/>
      <c r="N25" s="29">
        <v>63.879300360000002</v>
      </c>
      <c r="O25" s="29">
        <v>463.55883172</v>
      </c>
      <c r="P25" s="30" t="s">
        <v>2</v>
      </c>
      <c r="Q25" s="25" t="s">
        <v>572</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60</v>
      </c>
      <c r="D26" s="31" t="s">
        <v>61</v>
      </c>
      <c r="E26" s="27"/>
      <c r="F26" s="28">
        <v>113.37</v>
      </c>
      <c r="G26" s="28">
        <v>61.91</v>
      </c>
      <c r="H26" s="28">
        <v>10.46</v>
      </c>
      <c r="I26" s="28"/>
      <c r="J26" s="28">
        <v>124.01</v>
      </c>
      <c r="K26" s="28">
        <v>226.91</v>
      </c>
      <c r="L26" s="28">
        <v>393.42</v>
      </c>
      <c r="M26" s="28"/>
      <c r="N26" s="28">
        <v>42.701674506000003</v>
      </c>
      <c r="O26" s="47">
        <v>16.900866666999999</v>
      </c>
      <c r="P26" s="31" t="s">
        <v>24</v>
      </c>
      <c r="Q26" s="26" t="s">
        <v>573</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62</v>
      </c>
      <c r="D27" s="30" t="s">
        <v>63</v>
      </c>
      <c r="E27" s="27"/>
      <c r="F27" s="29">
        <v>6.65</v>
      </c>
      <c r="G27" s="29">
        <v>5.04</v>
      </c>
      <c r="H27" s="29">
        <v>3.43</v>
      </c>
      <c r="I27" s="28"/>
      <c r="J27" s="29">
        <v>9.99</v>
      </c>
      <c r="K27" s="29">
        <v>13.2</v>
      </c>
      <c r="L27" s="29">
        <v>18.41</v>
      </c>
      <c r="M27" s="29"/>
      <c r="N27" s="29">
        <v>46.899242510999997</v>
      </c>
      <c r="O27" s="29">
        <v>44.375250055999999</v>
      </c>
      <c r="P27" s="30" t="s">
        <v>2</v>
      </c>
      <c r="Q27" s="25" t="s">
        <v>574</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64</v>
      </c>
      <c r="D28" s="31" t="s">
        <v>65</v>
      </c>
      <c r="E28" s="27"/>
      <c r="F28" s="28" t="s">
        <v>12</v>
      </c>
      <c r="G28" s="28" t="s">
        <v>12</v>
      </c>
      <c r="H28" s="28" t="s">
        <v>12</v>
      </c>
      <c r="I28" s="28"/>
      <c r="J28" s="28" t="s">
        <v>12</v>
      </c>
      <c r="K28" s="28" t="s">
        <v>12</v>
      </c>
      <c r="L28" s="28" t="s">
        <v>12</v>
      </c>
      <c r="M28" s="28"/>
      <c r="N28" s="28" t="s">
        <v>12</v>
      </c>
      <c r="O28" s="47" t="s">
        <v>12</v>
      </c>
      <c r="P28" s="31" t="s">
        <v>12</v>
      </c>
      <c r="Q28" s="26" t="s">
        <v>47</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31</v>
      </c>
      <c r="D29" s="30" t="s">
        <v>32</v>
      </c>
      <c r="E29" s="27"/>
      <c r="F29" s="29">
        <v>63.39</v>
      </c>
      <c r="G29" s="29">
        <v>57.01</v>
      </c>
      <c r="H29" s="29">
        <v>50.63</v>
      </c>
      <c r="I29" s="28"/>
      <c r="J29" s="29">
        <v>64.760000000000005</v>
      </c>
      <c r="K29" s="29">
        <v>77.510000000000005</v>
      </c>
      <c r="L29" s="29">
        <v>98.15</v>
      </c>
      <c r="M29" s="29"/>
      <c r="N29" s="29">
        <v>54.831599007000001</v>
      </c>
      <c r="O29" s="29">
        <v>21.883099168000001</v>
      </c>
      <c r="P29" s="30" t="s">
        <v>24</v>
      </c>
      <c r="Q29" s="25" t="s">
        <v>575</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66</v>
      </c>
      <c r="D30" s="31" t="s">
        <v>67</v>
      </c>
      <c r="E30" s="27"/>
      <c r="F30" s="28">
        <v>4.68</v>
      </c>
      <c r="G30" s="28">
        <v>3.29</v>
      </c>
      <c r="H30" s="28">
        <v>1.91</v>
      </c>
      <c r="I30" s="28"/>
      <c r="J30" s="28">
        <v>8.49</v>
      </c>
      <c r="K30" s="28">
        <v>11.25</v>
      </c>
      <c r="L30" s="28">
        <v>15.72</v>
      </c>
      <c r="M30" s="28"/>
      <c r="N30" s="28">
        <v>54.95772565</v>
      </c>
      <c r="O30" s="47">
        <v>5.6402726666999996</v>
      </c>
      <c r="P30" s="31" t="s">
        <v>2</v>
      </c>
      <c r="Q30" s="26" t="s">
        <v>576</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68</v>
      </c>
      <c r="D31" s="30" t="s">
        <v>69</v>
      </c>
      <c r="E31" s="27"/>
      <c r="F31" s="29">
        <v>7.91</v>
      </c>
      <c r="G31" s="29">
        <v>6.87</v>
      </c>
      <c r="H31" s="29">
        <v>5.84</v>
      </c>
      <c r="I31" s="28"/>
      <c r="J31" s="29">
        <v>8.31</v>
      </c>
      <c r="K31" s="29">
        <v>10.37</v>
      </c>
      <c r="L31" s="29">
        <v>13.71</v>
      </c>
      <c r="M31" s="29"/>
      <c r="N31" s="29">
        <v>72.026459650999996</v>
      </c>
      <c r="O31" s="29">
        <v>115.46707527</v>
      </c>
      <c r="P31" s="30" t="s">
        <v>2</v>
      </c>
      <c r="Q31" s="25" t="s">
        <v>577</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338</v>
      </c>
      <c r="D32" s="31" t="s">
        <v>339</v>
      </c>
      <c r="E32" s="27"/>
      <c r="F32" s="28">
        <v>36.549999999999997</v>
      </c>
      <c r="G32" s="28">
        <v>31.91</v>
      </c>
      <c r="H32" s="28">
        <v>27.28</v>
      </c>
      <c r="I32" s="28"/>
      <c r="J32" s="28">
        <v>37.5</v>
      </c>
      <c r="K32" s="28">
        <v>46.76</v>
      </c>
      <c r="L32" s="28">
        <v>61.74</v>
      </c>
      <c r="M32" s="28"/>
      <c r="N32" s="28">
        <v>82.416562274</v>
      </c>
      <c r="O32" s="47">
        <v>10.153042859999999</v>
      </c>
      <c r="P32" s="31" t="s">
        <v>2</v>
      </c>
      <c r="Q32" s="26" t="s">
        <v>578</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70</v>
      </c>
      <c r="D33" s="30" t="s">
        <v>71</v>
      </c>
      <c r="E33" s="27"/>
      <c r="F33" s="29">
        <v>7.77</v>
      </c>
      <c r="G33" s="29">
        <v>6.75</v>
      </c>
      <c r="H33" s="29">
        <v>5.73</v>
      </c>
      <c r="I33" s="28"/>
      <c r="J33" s="29">
        <v>7.87</v>
      </c>
      <c r="K33" s="29">
        <v>9.9</v>
      </c>
      <c r="L33" s="29">
        <v>13.19</v>
      </c>
      <c r="M33" s="29"/>
      <c r="N33" s="29">
        <v>47.315498216000002</v>
      </c>
      <c r="O33" s="29">
        <v>52.076343055999999</v>
      </c>
      <c r="P33" s="30" t="s">
        <v>24</v>
      </c>
      <c r="Q33" s="25" t="s">
        <v>579</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437</v>
      </c>
      <c r="D34" s="31" t="s">
        <v>438</v>
      </c>
      <c r="E34" s="27"/>
      <c r="F34" s="28">
        <v>0.25</v>
      </c>
      <c r="G34" s="28">
        <v>0.02</v>
      </c>
      <c r="H34" s="28">
        <v>-0.2</v>
      </c>
      <c r="I34" s="28"/>
      <c r="J34" s="28">
        <v>0.27</v>
      </c>
      <c r="K34" s="28">
        <v>0.72</v>
      </c>
      <c r="L34" s="28">
        <v>1.47</v>
      </c>
      <c r="M34" s="28"/>
      <c r="N34" s="28">
        <v>46.139882280000002</v>
      </c>
      <c r="O34" s="47">
        <v>4.0130551667000001</v>
      </c>
      <c r="P34" s="31" t="s">
        <v>24</v>
      </c>
      <c r="Q34" s="26" t="s">
        <v>499</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73</v>
      </c>
      <c r="E35" s="27"/>
      <c r="F35" s="29">
        <v>0.95</v>
      </c>
      <c r="G35" s="29">
        <v>0.67</v>
      </c>
      <c r="H35" s="29">
        <v>0.39</v>
      </c>
      <c r="I35" s="28"/>
      <c r="J35" s="29">
        <v>0.97</v>
      </c>
      <c r="K35" s="29">
        <v>1.52</v>
      </c>
      <c r="L35" s="29">
        <v>2.4300000000000002</v>
      </c>
      <c r="M35" s="29"/>
      <c r="N35" s="29">
        <v>43.145008369000003</v>
      </c>
      <c r="O35" s="29">
        <v>8.5269193333000004</v>
      </c>
      <c r="P35" s="30" t="s">
        <v>24</v>
      </c>
      <c r="Q35" s="25" t="s">
        <v>580</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441</v>
      </c>
      <c r="D36" s="31" t="s">
        <v>442</v>
      </c>
      <c r="E36" s="27"/>
      <c r="F36" s="28">
        <v>1.06</v>
      </c>
      <c r="G36" s="28">
        <v>0.7</v>
      </c>
      <c r="H36" s="28">
        <v>0.34</v>
      </c>
      <c r="I36" s="28"/>
      <c r="J36" s="28">
        <v>1.1000000000000001</v>
      </c>
      <c r="K36" s="28">
        <v>1.81</v>
      </c>
      <c r="L36" s="28">
        <v>2.98</v>
      </c>
      <c r="M36" s="28"/>
      <c r="N36" s="28">
        <v>53.007228263999998</v>
      </c>
      <c r="O36" s="47">
        <v>6.0187224444000007</v>
      </c>
      <c r="P36" s="31" t="s">
        <v>24</v>
      </c>
      <c r="Q36" s="26" t="s">
        <v>581</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74</v>
      </c>
      <c r="D37" s="30" t="s">
        <v>75</v>
      </c>
      <c r="E37" s="27"/>
      <c r="F37" s="29">
        <v>3.46</v>
      </c>
      <c r="G37" s="29">
        <v>2.72</v>
      </c>
      <c r="H37" s="29">
        <v>1.98</v>
      </c>
      <c r="I37" s="28"/>
      <c r="J37" s="29">
        <v>3.54</v>
      </c>
      <c r="K37" s="29">
        <v>5.01</v>
      </c>
      <c r="L37" s="29">
        <v>7.4</v>
      </c>
      <c r="M37" s="29"/>
      <c r="N37" s="29">
        <v>30.603935476</v>
      </c>
      <c r="O37" s="29">
        <v>32.625356833000005</v>
      </c>
      <c r="P37" s="30" t="s">
        <v>24</v>
      </c>
      <c r="Q37" s="25" t="s">
        <v>582</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346</v>
      </c>
      <c r="D38" s="31" t="s">
        <v>347</v>
      </c>
      <c r="E38" s="27"/>
      <c r="F38" s="28">
        <v>24.13</v>
      </c>
      <c r="G38" s="28">
        <v>17.54</v>
      </c>
      <c r="H38" s="28">
        <v>10.96</v>
      </c>
      <c r="I38" s="28"/>
      <c r="J38" s="28">
        <v>42.53</v>
      </c>
      <c r="K38" s="28">
        <v>55.69</v>
      </c>
      <c r="L38" s="28">
        <v>76.98</v>
      </c>
      <c r="M38" s="28"/>
      <c r="N38" s="28">
        <v>51.615532866000002</v>
      </c>
      <c r="O38" s="47">
        <v>107.7482715</v>
      </c>
      <c r="P38" s="31" t="s">
        <v>2</v>
      </c>
      <c r="Q38" s="26" t="s">
        <v>583</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76</v>
      </c>
      <c r="D39" s="30" t="s">
        <v>77</v>
      </c>
      <c r="E39" s="27"/>
      <c r="F39" s="29">
        <v>12.31</v>
      </c>
      <c r="G39" s="29">
        <v>11.09</v>
      </c>
      <c r="H39" s="29">
        <v>9.8699999999999992</v>
      </c>
      <c r="I39" s="28"/>
      <c r="J39" s="29">
        <v>12.83</v>
      </c>
      <c r="K39" s="29">
        <v>15.26</v>
      </c>
      <c r="L39" s="29">
        <v>19.21</v>
      </c>
      <c r="M39" s="29"/>
      <c r="N39" s="29">
        <v>65.372989762000003</v>
      </c>
      <c r="O39" s="29">
        <v>631.64229682999996</v>
      </c>
      <c r="P39" s="30" t="s">
        <v>2</v>
      </c>
      <c r="Q39" s="25" t="s">
        <v>584</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462</v>
      </c>
      <c r="D40" s="31" t="s">
        <v>463</v>
      </c>
      <c r="E40" s="27"/>
      <c r="F40" s="28">
        <v>3.74</v>
      </c>
      <c r="G40" s="28">
        <v>3.6</v>
      </c>
      <c r="H40" s="28">
        <v>3.46</v>
      </c>
      <c r="I40" s="28"/>
      <c r="J40" s="28">
        <v>3.79</v>
      </c>
      <c r="K40" s="28">
        <v>4.0599999999999996</v>
      </c>
      <c r="L40" s="28">
        <v>4.49</v>
      </c>
      <c r="M40" s="28"/>
      <c r="N40" s="28">
        <v>48.540476320000003</v>
      </c>
      <c r="O40" s="47">
        <v>1.4428212778</v>
      </c>
      <c r="P40" s="31" t="s">
        <v>24</v>
      </c>
      <c r="Q40" s="26" t="s">
        <v>585</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78</v>
      </c>
      <c r="D41" s="30" t="s">
        <v>79</v>
      </c>
      <c r="E41" s="27"/>
      <c r="F41" s="29">
        <v>7.32</v>
      </c>
      <c r="G41" s="29">
        <v>6.82</v>
      </c>
      <c r="H41" s="29">
        <v>6.33</v>
      </c>
      <c r="I41" s="28"/>
      <c r="J41" s="29">
        <v>7.74</v>
      </c>
      <c r="K41" s="29">
        <v>8.7200000000000006</v>
      </c>
      <c r="L41" s="29">
        <v>10.32</v>
      </c>
      <c r="M41" s="29"/>
      <c r="N41" s="29">
        <v>54.900938134</v>
      </c>
      <c r="O41" s="29">
        <v>7.4992337777999998</v>
      </c>
      <c r="P41" s="30" t="s">
        <v>2</v>
      </c>
      <c r="Q41" s="25" t="s">
        <v>500</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534</v>
      </c>
      <c r="D42" s="31" t="s">
        <v>535</v>
      </c>
      <c r="E42" s="27"/>
      <c r="F42" s="28">
        <v>61</v>
      </c>
      <c r="G42" s="28">
        <v>56.16</v>
      </c>
      <c r="H42" s="28">
        <v>51.33</v>
      </c>
      <c r="I42" s="28"/>
      <c r="J42" s="28">
        <v>72.66</v>
      </c>
      <c r="K42" s="28">
        <v>82.32</v>
      </c>
      <c r="L42" s="28">
        <v>97.95</v>
      </c>
      <c r="M42" s="28"/>
      <c r="N42" s="28">
        <v>52.431438135999997</v>
      </c>
      <c r="O42" s="47">
        <v>2.6342138011</v>
      </c>
      <c r="P42" s="31" t="s">
        <v>2</v>
      </c>
      <c r="Q42" s="26" t="s">
        <v>586</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80</v>
      </c>
      <c r="D43" s="31" t="s">
        <v>81</v>
      </c>
      <c r="E43" s="27"/>
      <c r="F43" s="28">
        <v>10.99</v>
      </c>
      <c r="G43" s="28">
        <v>10.39</v>
      </c>
      <c r="H43" s="28">
        <v>9.7899999999999991</v>
      </c>
      <c r="I43" s="28"/>
      <c r="J43" s="28">
        <v>11.3</v>
      </c>
      <c r="K43" s="28">
        <v>12.49</v>
      </c>
      <c r="L43" s="28">
        <v>14.43</v>
      </c>
      <c r="M43" s="28"/>
      <c r="N43" s="28">
        <v>55.558363995000001</v>
      </c>
      <c r="O43" s="47">
        <v>20.378062389</v>
      </c>
      <c r="P43" s="31" t="s">
        <v>2</v>
      </c>
      <c r="Q43" s="26" t="s">
        <v>587</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82</v>
      </c>
      <c r="D44" s="30" t="s">
        <v>83</v>
      </c>
      <c r="E44" s="27"/>
      <c r="F44" s="29">
        <v>40.049999999999997</v>
      </c>
      <c r="G44" s="29">
        <v>37.15</v>
      </c>
      <c r="H44" s="29">
        <v>34.26</v>
      </c>
      <c r="I44" s="28"/>
      <c r="J44" s="29">
        <v>40.700000000000003</v>
      </c>
      <c r="K44" s="29">
        <v>46.48</v>
      </c>
      <c r="L44" s="29">
        <v>55.85</v>
      </c>
      <c r="M44" s="29"/>
      <c r="N44" s="29">
        <v>67.558847130999993</v>
      </c>
      <c r="O44" s="29">
        <v>183.76741578000002</v>
      </c>
      <c r="P44" s="30" t="s">
        <v>2</v>
      </c>
      <c r="Q44" s="25" t="s">
        <v>588</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388</v>
      </c>
      <c r="D45" s="31" t="s">
        <v>389</v>
      </c>
      <c r="E45" s="27"/>
      <c r="F45" s="28">
        <v>16.59</v>
      </c>
      <c r="G45" s="28">
        <v>15.12</v>
      </c>
      <c r="H45" s="28">
        <v>13.66</v>
      </c>
      <c r="I45" s="28"/>
      <c r="J45" s="28">
        <v>17.649999999999999</v>
      </c>
      <c r="K45" s="28">
        <v>20.57</v>
      </c>
      <c r="L45" s="28">
        <v>25.31</v>
      </c>
      <c r="M45" s="28"/>
      <c r="N45" s="28">
        <v>80.851764016999994</v>
      </c>
      <c r="O45" s="47">
        <v>5.1014036667000004</v>
      </c>
      <c r="P45" s="31" t="s">
        <v>2</v>
      </c>
      <c r="Q45" s="26" t="s">
        <v>589</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342</v>
      </c>
      <c r="D46" s="30" t="s">
        <v>343</v>
      </c>
      <c r="E46" s="27"/>
      <c r="F46" s="29">
        <v>152.37</v>
      </c>
      <c r="G46" s="29">
        <v>146.08000000000001</v>
      </c>
      <c r="H46" s="29">
        <v>139.79</v>
      </c>
      <c r="I46" s="28"/>
      <c r="J46" s="29">
        <v>154.22999999999999</v>
      </c>
      <c r="K46" s="29">
        <v>166.8</v>
      </c>
      <c r="L46" s="29">
        <v>187.15</v>
      </c>
      <c r="M46" s="29"/>
      <c r="N46" s="29">
        <v>71.769889804000002</v>
      </c>
      <c r="O46" s="29">
        <v>4.7871246671999996</v>
      </c>
      <c r="P46" s="30" t="s">
        <v>2</v>
      </c>
      <c r="Q46" s="25" t="s">
        <v>590</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425</v>
      </c>
      <c r="D47" s="31" t="s">
        <v>426</v>
      </c>
      <c r="E47" s="27"/>
      <c r="F47" s="28">
        <v>13.09</v>
      </c>
      <c r="G47" s="28">
        <v>11.88</v>
      </c>
      <c r="H47" s="28">
        <v>10.67</v>
      </c>
      <c r="I47" s="28"/>
      <c r="J47" s="28">
        <v>15.16</v>
      </c>
      <c r="K47" s="28">
        <v>17.57</v>
      </c>
      <c r="L47" s="28">
        <v>21.47</v>
      </c>
      <c r="M47" s="28"/>
      <c r="N47" s="28">
        <v>60.672082172000003</v>
      </c>
      <c r="O47" s="47">
        <v>2.9339763333</v>
      </c>
      <c r="P47" s="31" t="s">
        <v>2</v>
      </c>
      <c r="Q47" s="26" t="s">
        <v>591</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84</v>
      </c>
      <c r="D48" s="30" t="s">
        <v>85</v>
      </c>
      <c r="E48" s="27"/>
      <c r="F48" s="29">
        <v>10.119999999999999</v>
      </c>
      <c r="G48" s="29">
        <v>9.56</v>
      </c>
      <c r="H48" s="29">
        <v>9.01</v>
      </c>
      <c r="I48" s="28"/>
      <c r="J48" s="29">
        <v>11.64</v>
      </c>
      <c r="K48" s="29">
        <v>12.74</v>
      </c>
      <c r="L48" s="29">
        <v>14.53</v>
      </c>
      <c r="M48" s="29"/>
      <c r="N48" s="29">
        <v>59.283088282000001</v>
      </c>
      <c r="O48" s="29">
        <v>5.9530967221999997</v>
      </c>
      <c r="P48" s="30" t="s">
        <v>2</v>
      </c>
      <c r="Q48" s="25" t="s">
        <v>592</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536</v>
      </c>
      <c r="D49" s="31" t="s">
        <v>537</v>
      </c>
      <c r="E49" s="27"/>
      <c r="F49" s="28">
        <v>153.03</v>
      </c>
      <c r="G49" s="28">
        <v>139.91999999999999</v>
      </c>
      <c r="H49" s="28">
        <v>126.82</v>
      </c>
      <c r="I49" s="28"/>
      <c r="J49" s="28">
        <v>184.75</v>
      </c>
      <c r="K49" s="28">
        <v>210.95</v>
      </c>
      <c r="L49" s="28">
        <v>253.36</v>
      </c>
      <c r="M49" s="28"/>
      <c r="N49" s="28">
        <v>59.330170666999997</v>
      </c>
      <c r="O49" s="47">
        <v>1.0562855294</v>
      </c>
      <c r="P49" s="31" t="s">
        <v>2</v>
      </c>
      <c r="Q49" s="26" t="s">
        <v>593</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86</v>
      </c>
      <c r="D50" s="30" t="s">
        <v>87</v>
      </c>
      <c r="E50" s="27"/>
      <c r="F50" s="29">
        <v>14.35</v>
      </c>
      <c r="G50" s="29">
        <v>13.34</v>
      </c>
      <c r="H50" s="29">
        <v>12.34</v>
      </c>
      <c r="I50" s="28"/>
      <c r="J50" s="29">
        <v>15.38</v>
      </c>
      <c r="K50" s="29">
        <v>17.38</v>
      </c>
      <c r="L50" s="29">
        <v>20.63</v>
      </c>
      <c r="M50" s="29"/>
      <c r="N50" s="29">
        <v>76.607884151999997</v>
      </c>
      <c r="O50" s="29">
        <v>3.1127782222000002</v>
      </c>
      <c r="P50" s="30" t="s">
        <v>2</v>
      </c>
      <c r="Q50" s="25" t="s">
        <v>594</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88</v>
      </c>
      <c r="D51" s="31" t="s">
        <v>89</v>
      </c>
      <c r="E51" s="27"/>
      <c r="F51" s="28">
        <v>11.68</v>
      </c>
      <c r="G51" s="28">
        <v>11.11</v>
      </c>
      <c r="H51" s="28">
        <v>10.55</v>
      </c>
      <c r="I51" s="28"/>
      <c r="J51" s="28">
        <v>11.93</v>
      </c>
      <c r="K51" s="28">
        <v>13.05</v>
      </c>
      <c r="L51" s="28">
        <v>14.87</v>
      </c>
      <c r="M51" s="28"/>
      <c r="N51" s="28">
        <v>70.202735735999994</v>
      </c>
      <c r="O51" s="47">
        <v>94.851100443999997</v>
      </c>
      <c r="P51" s="31" t="s">
        <v>2</v>
      </c>
      <c r="Q51" s="26" t="s">
        <v>595</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88</v>
      </c>
      <c r="D52" s="30" t="s">
        <v>90</v>
      </c>
      <c r="E52" s="27"/>
      <c r="F52" s="29">
        <v>12.96</v>
      </c>
      <c r="G52" s="29">
        <v>12.21</v>
      </c>
      <c r="H52" s="29">
        <v>11.47</v>
      </c>
      <c r="I52" s="28"/>
      <c r="J52" s="29">
        <v>13.42</v>
      </c>
      <c r="K52" s="29">
        <v>14.9</v>
      </c>
      <c r="L52" s="29">
        <v>17.3</v>
      </c>
      <c r="M52" s="29"/>
      <c r="N52" s="29">
        <v>78.727690330000001</v>
      </c>
      <c r="O52" s="29">
        <v>514.53218111000001</v>
      </c>
      <c r="P52" s="30" t="s">
        <v>2</v>
      </c>
      <c r="Q52" s="25" t="s">
        <v>596</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91</v>
      </c>
      <c r="D53" s="31" t="s">
        <v>92</v>
      </c>
      <c r="E53" s="27"/>
      <c r="F53" s="28">
        <v>18.28</v>
      </c>
      <c r="G53" s="28">
        <v>17.34</v>
      </c>
      <c r="H53" s="28">
        <v>16.399999999999999</v>
      </c>
      <c r="I53" s="28"/>
      <c r="J53" s="28">
        <v>18.52</v>
      </c>
      <c r="K53" s="28">
        <v>20.39</v>
      </c>
      <c r="L53" s="28">
        <v>23.43</v>
      </c>
      <c r="M53" s="28"/>
      <c r="N53" s="28">
        <v>79.152958014999996</v>
      </c>
      <c r="O53" s="47">
        <v>59.400232000000003</v>
      </c>
      <c r="P53" s="31" t="s">
        <v>2</v>
      </c>
      <c r="Q53" s="26" t="s">
        <v>597</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93</v>
      </c>
      <c r="D54" s="30" t="s">
        <v>94</v>
      </c>
      <c r="E54" s="27"/>
      <c r="F54" s="29">
        <v>28.48</v>
      </c>
      <c r="G54" s="29">
        <v>26.68</v>
      </c>
      <c r="H54" s="29">
        <v>24.88</v>
      </c>
      <c r="I54" s="28"/>
      <c r="J54" s="29">
        <v>28.95</v>
      </c>
      <c r="K54" s="29">
        <v>32.54</v>
      </c>
      <c r="L54" s="29">
        <v>38.35</v>
      </c>
      <c r="M54" s="29"/>
      <c r="N54" s="29">
        <v>67.768061431999996</v>
      </c>
      <c r="O54" s="29">
        <v>565.20222317000002</v>
      </c>
      <c r="P54" s="30" t="s">
        <v>2</v>
      </c>
      <c r="Q54" s="25" t="s">
        <v>598</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95</v>
      </c>
      <c r="D55" s="31" t="s">
        <v>96</v>
      </c>
      <c r="E55" s="27"/>
      <c r="F55" s="28">
        <v>21.97</v>
      </c>
      <c r="G55" s="28">
        <v>20.63</v>
      </c>
      <c r="H55" s="28">
        <v>19.3</v>
      </c>
      <c r="I55" s="28"/>
      <c r="J55" s="28">
        <v>24.13</v>
      </c>
      <c r="K55" s="28">
        <v>26.79</v>
      </c>
      <c r="L55" s="28">
        <v>31.1</v>
      </c>
      <c r="M55" s="28"/>
      <c r="N55" s="28">
        <v>58.231417022999999</v>
      </c>
      <c r="O55" s="47">
        <v>5.2588784999999998</v>
      </c>
      <c r="P55" s="31" t="s">
        <v>2</v>
      </c>
      <c r="Q55" s="26" t="s">
        <v>501</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97</v>
      </c>
      <c r="D56" s="30" t="s">
        <v>98</v>
      </c>
      <c r="E56" s="27"/>
      <c r="F56" s="29">
        <v>11.38</v>
      </c>
      <c r="G56" s="29">
        <v>9.65</v>
      </c>
      <c r="H56" s="29">
        <v>7.93</v>
      </c>
      <c r="I56" s="28"/>
      <c r="J56" s="29">
        <v>15.74</v>
      </c>
      <c r="K56" s="29">
        <v>19.18</v>
      </c>
      <c r="L56" s="29">
        <v>24.75</v>
      </c>
      <c r="M56" s="29"/>
      <c r="N56" s="29">
        <v>58.688720476999997</v>
      </c>
      <c r="O56" s="29">
        <v>38.653975166999999</v>
      </c>
      <c r="P56" s="30" t="s">
        <v>2</v>
      </c>
      <c r="Q56" s="25" t="s">
        <v>599</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352</v>
      </c>
      <c r="D57" s="31" t="s">
        <v>353</v>
      </c>
      <c r="E57" s="27"/>
      <c r="F57" s="28">
        <v>22.55</v>
      </c>
      <c r="G57" s="28">
        <v>19.45</v>
      </c>
      <c r="H57" s="28">
        <v>16.350000000000001</v>
      </c>
      <c r="I57" s="28"/>
      <c r="J57" s="28">
        <v>25.98</v>
      </c>
      <c r="K57" s="28">
        <v>32.17</v>
      </c>
      <c r="L57" s="28">
        <v>42.2</v>
      </c>
      <c r="M57" s="28"/>
      <c r="N57" s="28">
        <v>80.689558629000004</v>
      </c>
      <c r="O57" s="47">
        <v>186.62465039</v>
      </c>
      <c r="P57" s="31" t="s">
        <v>2</v>
      </c>
      <c r="Q57" s="26" t="s">
        <v>600</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99</v>
      </c>
      <c r="D58" s="30" t="s">
        <v>100</v>
      </c>
      <c r="E58" s="27"/>
      <c r="F58" s="29">
        <v>19.77</v>
      </c>
      <c r="G58" s="29">
        <v>16.190000000000001</v>
      </c>
      <c r="H58" s="29">
        <v>12.62</v>
      </c>
      <c r="I58" s="28"/>
      <c r="J58" s="29">
        <v>28.87</v>
      </c>
      <c r="K58" s="29">
        <v>36.01</v>
      </c>
      <c r="L58" s="29">
        <v>47.58</v>
      </c>
      <c r="M58" s="29"/>
      <c r="N58" s="29">
        <v>63.268943385999997</v>
      </c>
      <c r="O58" s="29">
        <v>171.28367978</v>
      </c>
      <c r="P58" s="30" t="s">
        <v>2</v>
      </c>
      <c r="Q58" s="25" t="s">
        <v>601</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502</v>
      </c>
      <c r="D59" s="30" t="s">
        <v>503</v>
      </c>
      <c r="E59" s="27"/>
      <c r="F59" s="29">
        <v>13.99</v>
      </c>
      <c r="G59" s="29">
        <v>11.22</v>
      </c>
      <c r="H59" s="29">
        <v>8.4499999999999993</v>
      </c>
      <c r="I59" s="28"/>
      <c r="J59" s="29">
        <v>14.7</v>
      </c>
      <c r="K59" s="29">
        <v>20.23</v>
      </c>
      <c r="L59" s="29">
        <v>29.18</v>
      </c>
      <c r="M59" s="29"/>
      <c r="N59" s="29">
        <v>26.213328134000001</v>
      </c>
      <c r="O59" s="29">
        <v>5.4227420260999999</v>
      </c>
      <c r="P59" s="30" t="s">
        <v>24</v>
      </c>
      <c r="Q59" s="25" t="s">
        <v>602</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101</v>
      </c>
      <c r="D60" s="31" t="s">
        <v>102</v>
      </c>
      <c r="E60" s="27"/>
      <c r="F60" s="28">
        <v>34.619999999999997</v>
      </c>
      <c r="G60" s="28">
        <v>31.63</v>
      </c>
      <c r="H60" s="28">
        <v>28.64</v>
      </c>
      <c r="I60" s="28"/>
      <c r="J60" s="28">
        <v>36.200000000000003</v>
      </c>
      <c r="K60" s="28">
        <v>42.17</v>
      </c>
      <c r="L60" s="28">
        <v>51.84</v>
      </c>
      <c r="M60" s="28"/>
      <c r="N60" s="28">
        <v>58.840220486</v>
      </c>
      <c r="O60" s="47">
        <v>307.81867339000001</v>
      </c>
      <c r="P60" s="31" t="s">
        <v>2</v>
      </c>
      <c r="Q60" s="26" t="s">
        <v>603</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103</v>
      </c>
      <c r="D61" s="30" t="s">
        <v>104</v>
      </c>
      <c r="E61" s="27"/>
      <c r="F61" s="29">
        <v>15.08</v>
      </c>
      <c r="G61" s="29">
        <v>14.34</v>
      </c>
      <c r="H61" s="29">
        <v>13.6</v>
      </c>
      <c r="I61" s="28"/>
      <c r="J61" s="29">
        <v>15.28</v>
      </c>
      <c r="K61" s="29">
        <v>16.75</v>
      </c>
      <c r="L61" s="29">
        <v>19.14</v>
      </c>
      <c r="M61" s="29"/>
      <c r="N61" s="29">
        <v>47.405369344</v>
      </c>
      <c r="O61" s="29">
        <v>98.333612110999994</v>
      </c>
      <c r="P61" s="30" t="s">
        <v>24</v>
      </c>
      <c r="Q61" s="25" t="s">
        <v>604</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105</v>
      </c>
      <c r="D62" s="31" t="s">
        <v>106</v>
      </c>
      <c r="E62" s="27"/>
      <c r="F62" s="28">
        <v>3.86</v>
      </c>
      <c r="G62" s="28">
        <v>2.58</v>
      </c>
      <c r="H62" s="28">
        <v>1.31</v>
      </c>
      <c r="I62" s="28"/>
      <c r="J62" s="28">
        <v>7.55</v>
      </c>
      <c r="K62" s="28">
        <v>10.09</v>
      </c>
      <c r="L62" s="28">
        <v>14.21</v>
      </c>
      <c r="M62" s="28"/>
      <c r="N62" s="28">
        <v>53.951464858000001</v>
      </c>
      <c r="O62" s="47">
        <v>7.3644776110999999</v>
      </c>
      <c r="P62" s="31" t="s">
        <v>2</v>
      </c>
      <c r="Q62" s="26" t="s">
        <v>605</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107</v>
      </c>
      <c r="D63" s="30" t="s">
        <v>108</v>
      </c>
      <c r="E63" s="27"/>
      <c r="F63" s="29">
        <v>7.36</v>
      </c>
      <c r="G63" s="29">
        <v>6.57</v>
      </c>
      <c r="H63" s="29">
        <v>5.79</v>
      </c>
      <c r="I63" s="28"/>
      <c r="J63" s="29">
        <v>7.65</v>
      </c>
      <c r="K63" s="29">
        <v>9.2100000000000009</v>
      </c>
      <c r="L63" s="29">
        <v>11.75</v>
      </c>
      <c r="M63" s="29"/>
      <c r="N63" s="29">
        <v>62.112915876999999</v>
      </c>
      <c r="O63" s="29">
        <v>65.625724667</v>
      </c>
      <c r="P63" s="30" t="s">
        <v>2</v>
      </c>
      <c r="Q63" s="25" t="s">
        <v>504</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109</v>
      </c>
      <c r="D64" s="31" t="s">
        <v>110</v>
      </c>
      <c r="E64" s="27"/>
      <c r="F64" s="28">
        <v>9.67</v>
      </c>
      <c r="G64" s="28">
        <v>7.22</v>
      </c>
      <c r="H64" s="28">
        <v>4.78</v>
      </c>
      <c r="I64" s="28"/>
      <c r="J64" s="28">
        <v>10.5</v>
      </c>
      <c r="K64" s="28">
        <v>15.38</v>
      </c>
      <c r="L64" s="28">
        <v>23.28</v>
      </c>
      <c r="M64" s="28"/>
      <c r="N64" s="28">
        <v>85.413123024000001</v>
      </c>
      <c r="O64" s="47">
        <v>80.323509278000003</v>
      </c>
      <c r="P64" s="31" t="s">
        <v>2</v>
      </c>
      <c r="Q64" s="26" t="s">
        <v>606</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111</v>
      </c>
      <c r="D65" s="30" t="s">
        <v>112</v>
      </c>
      <c r="E65" s="27"/>
      <c r="F65" s="29">
        <v>4.66</v>
      </c>
      <c r="G65" s="29">
        <v>3.97</v>
      </c>
      <c r="H65" s="29">
        <v>3.28</v>
      </c>
      <c r="I65" s="28"/>
      <c r="J65" s="29">
        <v>4.97</v>
      </c>
      <c r="K65" s="29">
        <v>6.34</v>
      </c>
      <c r="L65" s="29">
        <v>8.56</v>
      </c>
      <c r="M65" s="29"/>
      <c r="N65" s="29">
        <v>27.907948432000001</v>
      </c>
      <c r="O65" s="29">
        <v>20.278101444000001</v>
      </c>
      <c r="P65" s="30" t="s">
        <v>24</v>
      </c>
      <c r="Q65" s="25" t="s">
        <v>607</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113</v>
      </c>
      <c r="D66" s="31" t="s">
        <v>114</v>
      </c>
      <c r="E66" s="27"/>
      <c r="F66" s="28">
        <v>11.88</v>
      </c>
      <c r="G66" s="28">
        <v>11.13</v>
      </c>
      <c r="H66" s="28">
        <v>10.38</v>
      </c>
      <c r="I66" s="28"/>
      <c r="J66" s="28">
        <v>12.4</v>
      </c>
      <c r="K66" s="28">
        <v>13.89</v>
      </c>
      <c r="L66" s="28">
        <v>16.309999999999999</v>
      </c>
      <c r="M66" s="28"/>
      <c r="N66" s="28">
        <v>59.5229936</v>
      </c>
      <c r="O66" s="47">
        <v>134.49631194000003</v>
      </c>
      <c r="P66" s="31" t="s">
        <v>2</v>
      </c>
      <c r="Q66" s="26" t="s">
        <v>505</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115</v>
      </c>
      <c r="D67" s="30" t="s">
        <v>116</v>
      </c>
      <c r="E67" s="27"/>
      <c r="F67" s="29">
        <v>11.01</v>
      </c>
      <c r="G67" s="29">
        <v>9.4700000000000006</v>
      </c>
      <c r="H67" s="29">
        <v>7.94</v>
      </c>
      <c r="I67" s="28"/>
      <c r="J67" s="29">
        <v>12.28</v>
      </c>
      <c r="K67" s="29">
        <v>15.34</v>
      </c>
      <c r="L67" s="29">
        <v>20.3</v>
      </c>
      <c r="M67" s="29"/>
      <c r="N67" s="29">
        <v>67.230664705999999</v>
      </c>
      <c r="O67" s="29">
        <v>43.619550611000001</v>
      </c>
      <c r="P67" s="30" t="s">
        <v>2</v>
      </c>
      <c r="Q67" s="25" t="s">
        <v>608</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117</v>
      </c>
      <c r="D68" s="31" t="s">
        <v>422</v>
      </c>
      <c r="E68" s="27"/>
      <c r="F68" s="28">
        <v>14.65</v>
      </c>
      <c r="G68" s="28">
        <v>14.08</v>
      </c>
      <c r="H68" s="28">
        <v>13.52</v>
      </c>
      <c r="I68" s="28"/>
      <c r="J68" s="28">
        <v>14.83</v>
      </c>
      <c r="K68" s="28">
        <v>15.95</v>
      </c>
      <c r="L68" s="28">
        <v>17.760000000000002</v>
      </c>
      <c r="M68" s="28"/>
      <c r="N68" s="28">
        <v>40.112760694000002</v>
      </c>
      <c r="O68" s="47">
        <v>4.7762021110999999</v>
      </c>
      <c r="P68" s="31" t="s">
        <v>24</v>
      </c>
      <c r="Q68" s="26" t="s">
        <v>609</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117</v>
      </c>
      <c r="D69" s="30" t="s">
        <v>118</v>
      </c>
      <c r="E69" s="27"/>
      <c r="F69" s="29">
        <v>10.39</v>
      </c>
      <c r="G69" s="29">
        <v>9.86</v>
      </c>
      <c r="H69" s="29">
        <v>9.34</v>
      </c>
      <c r="I69" s="28"/>
      <c r="J69" s="29">
        <v>10.55</v>
      </c>
      <c r="K69" s="29">
        <v>11.59</v>
      </c>
      <c r="L69" s="29">
        <v>13.29</v>
      </c>
      <c r="M69" s="29"/>
      <c r="N69" s="29">
        <v>30.945723447999999</v>
      </c>
      <c r="O69" s="29">
        <v>183.73108077999998</v>
      </c>
      <c r="P69" s="30" t="s">
        <v>24</v>
      </c>
      <c r="Q69" s="25" t="s">
        <v>610</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335</v>
      </c>
      <c r="D70" s="31" t="s">
        <v>336</v>
      </c>
      <c r="E70" s="27"/>
      <c r="F70" s="28">
        <v>10.44</v>
      </c>
      <c r="G70" s="28">
        <v>10.17</v>
      </c>
      <c r="H70" s="28">
        <v>9.9</v>
      </c>
      <c r="I70" s="28"/>
      <c r="J70" s="28">
        <v>10.56</v>
      </c>
      <c r="K70" s="28">
        <v>11.09</v>
      </c>
      <c r="L70" s="28">
        <v>11.95</v>
      </c>
      <c r="M70" s="28"/>
      <c r="N70" s="28">
        <v>75.363076347000003</v>
      </c>
      <c r="O70" s="47">
        <v>29.696718667000003</v>
      </c>
      <c r="P70" s="31" t="s">
        <v>2</v>
      </c>
      <c r="Q70" s="26" t="s">
        <v>611</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506</v>
      </c>
      <c r="D71" s="30" t="s">
        <v>507</v>
      </c>
      <c r="E71" s="27"/>
      <c r="F71" s="29">
        <v>66.989999999999995</v>
      </c>
      <c r="G71" s="29">
        <v>63.65</v>
      </c>
      <c r="H71" s="29">
        <v>60.31</v>
      </c>
      <c r="I71" s="28"/>
      <c r="J71" s="29">
        <v>70.459999999999994</v>
      </c>
      <c r="K71" s="29">
        <v>77.13</v>
      </c>
      <c r="L71" s="29">
        <v>87.93</v>
      </c>
      <c r="M71" s="29"/>
      <c r="N71" s="29">
        <v>60.163487715999999</v>
      </c>
      <c r="O71" s="29">
        <v>2.5141830217000001</v>
      </c>
      <c r="P71" s="30" t="s">
        <v>2</v>
      </c>
      <c r="Q71" s="25" t="s">
        <v>612</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119</v>
      </c>
      <c r="D72" s="31" t="s">
        <v>120</v>
      </c>
      <c r="E72" s="27"/>
      <c r="F72" s="28">
        <v>1.94</v>
      </c>
      <c r="G72" s="28">
        <v>1.59</v>
      </c>
      <c r="H72" s="28">
        <v>1.24</v>
      </c>
      <c r="I72" s="28"/>
      <c r="J72" s="28">
        <v>2.1</v>
      </c>
      <c r="K72" s="28">
        <v>2.79</v>
      </c>
      <c r="L72" s="28">
        <v>3.91</v>
      </c>
      <c r="M72" s="28"/>
      <c r="N72" s="28">
        <v>78.292312042000006</v>
      </c>
      <c r="O72" s="47">
        <v>95.738365888999994</v>
      </c>
      <c r="P72" s="31" t="s">
        <v>2</v>
      </c>
      <c r="Q72" s="26" t="s">
        <v>613</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121</v>
      </c>
      <c r="D73" s="30" t="s">
        <v>122</v>
      </c>
      <c r="E73" s="27"/>
      <c r="F73" s="29">
        <v>20.04</v>
      </c>
      <c r="G73" s="29">
        <v>18.41</v>
      </c>
      <c r="H73" s="29">
        <v>16.79</v>
      </c>
      <c r="I73" s="28"/>
      <c r="J73" s="29">
        <v>20.61</v>
      </c>
      <c r="K73" s="29">
        <v>23.85</v>
      </c>
      <c r="L73" s="29">
        <v>29.11</v>
      </c>
      <c r="M73" s="29"/>
      <c r="N73" s="29">
        <v>24.102740169</v>
      </c>
      <c r="O73" s="29">
        <v>46.261492611000001</v>
      </c>
      <c r="P73" s="30" t="s">
        <v>24</v>
      </c>
      <c r="Q73" s="25" t="s">
        <v>614</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123</v>
      </c>
      <c r="D74" s="31" t="s">
        <v>124</v>
      </c>
      <c r="E74" s="27"/>
      <c r="F74" s="28">
        <v>9.44</v>
      </c>
      <c r="G74" s="28">
        <v>8.8800000000000008</v>
      </c>
      <c r="H74" s="28">
        <v>8.33</v>
      </c>
      <c r="I74" s="28"/>
      <c r="J74" s="28">
        <v>9.65</v>
      </c>
      <c r="K74" s="28">
        <v>10.75</v>
      </c>
      <c r="L74" s="28">
        <v>12.53</v>
      </c>
      <c r="M74" s="28"/>
      <c r="N74" s="28">
        <v>65.797878726999997</v>
      </c>
      <c r="O74" s="47">
        <v>41.438878222</v>
      </c>
      <c r="P74" s="31" t="s">
        <v>2</v>
      </c>
      <c r="Q74" s="26" t="s">
        <v>615</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123</v>
      </c>
      <c r="D75" s="30" t="s">
        <v>125</v>
      </c>
      <c r="E75" s="27"/>
      <c r="F75" s="29">
        <v>10.49</v>
      </c>
      <c r="G75" s="29">
        <v>9.8699999999999992</v>
      </c>
      <c r="H75" s="29">
        <v>9.26</v>
      </c>
      <c r="I75" s="28"/>
      <c r="J75" s="29">
        <v>10.7</v>
      </c>
      <c r="K75" s="29">
        <v>11.92</v>
      </c>
      <c r="L75" s="29">
        <v>13.9</v>
      </c>
      <c r="M75" s="29"/>
      <c r="N75" s="29">
        <v>66.632974093000001</v>
      </c>
      <c r="O75" s="29">
        <v>147.99854743999998</v>
      </c>
      <c r="P75" s="30" t="s">
        <v>2</v>
      </c>
      <c r="Q75" s="25" t="s">
        <v>616</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126</v>
      </c>
      <c r="D76" s="31" t="s">
        <v>127</v>
      </c>
      <c r="E76" s="27"/>
      <c r="F76" s="28">
        <v>7.62</v>
      </c>
      <c r="G76" s="28">
        <v>6.21</v>
      </c>
      <c r="H76" s="28">
        <v>4.8099999999999996</v>
      </c>
      <c r="I76" s="28"/>
      <c r="J76" s="28">
        <v>11.37</v>
      </c>
      <c r="K76" s="28">
        <v>14.17</v>
      </c>
      <c r="L76" s="28">
        <v>18.71</v>
      </c>
      <c r="M76" s="28"/>
      <c r="N76" s="28">
        <v>59.686395492999999</v>
      </c>
      <c r="O76" s="47">
        <v>228.2295005</v>
      </c>
      <c r="P76" s="31" t="s">
        <v>2</v>
      </c>
      <c r="Q76" s="26" t="s">
        <v>617</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538</v>
      </c>
      <c r="D77" s="30" t="s">
        <v>539</v>
      </c>
      <c r="E77" s="27"/>
      <c r="F77" s="29">
        <v>133.96</v>
      </c>
      <c r="G77" s="29">
        <v>124.6</v>
      </c>
      <c r="H77" s="29">
        <v>115.24</v>
      </c>
      <c r="I77" s="28"/>
      <c r="J77" s="29">
        <v>135.5</v>
      </c>
      <c r="K77" s="29">
        <v>154.21</v>
      </c>
      <c r="L77" s="29">
        <v>184.5</v>
      </c>
      <c r="M77" s="29"/>
      <c r="N77" s="29">
        <v>51.318210335000003</v>
      </c>
      <c r="O77" s="29">
        <v>2.6095402405999999</v>
      </c>
      <c r="P77" s="30" t="s">
        <v>24</v>
      </c>
      <c r="Q77" s="25" t="s">
        <v>618</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128</v>
      </c>
      <c r="D78" s="31" t="s">
        <v>129</v>
      </c>
      <c r="E78" s="27"/>
      <c r="F78" s="28">
        <v>37.68</v>
      </c>
      <c r="G78" s="28">
        <v>35.11</v>
      </c>
      <c r="H78" s="28">
        <v>32.549999999999997</v>
      </c>
      <c r="I78" s="28"/>
      <c r="J78" s="28">
        <v>39.229999999999997</v>
      </c>
      <c r="K78" s="28">
        <v>44.35</v>
      </c>
      <c r="L78" s="28">
        <v>52.65</v>
      </c>
      <c r="M78" s="28"/>
      <c r="N78" s="28">
        <v>53.945675668</v>
      </c>
      <c r="O78" s="47">
        <v>104.88943033</v>
      </c>
      <c r="P78" s="31" t="s">
        <v>2</v>
      </c>
      <c r="Q78" s="26" t="s">
        <v>619</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540</v>
      </c>
      <c r="D79" s="30" t="s">
        <v>541</v>
      </c>
      <c r="E79" s="27"/>
      <c r="F79" s="29">
        <v>3.67</v>
      </c>
      <c r="G79" s="29">
        <v>3.3</v>
      </c>
      <c r="H79" s="29">
        <v>2.94</v>
      </c>
      <c r="I79" s="28"/>
      <c r="J79" s="29">
        <v>3.87</v>
      </c>
      <c r="K79" s="29">
        <v>4.59</v>
      </c>
      <c r="L79" s="29">
        <v>5.76</v>
      </c>
      <c r="M79" s="29"/>
      <c r="N79" s="29">
        <v>65.977508383</v>
      </c>
      <c r="O79" s="29">
        <v>1.3024303333</v>
      </c>
      <c r="P79" s="30" t="s">
        <v>2</v>
      </c>
      <c r="Q79" s="25" t="s">
        <v>620</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130</v>
      </c>
      <c r="D80" s="31" t="s">
        <v>131</v>
      </c>
      <c r="E80" s="27"/>
      <c r="F80" s="28">
        <v>6.26</v>
      </c>
      <c r="G80" s="28">
        <v>5.66</v>
      </c>
      <c r="H80" s="28">
        <v>5.07</v>
      </c>
      <c r="I80" s="28"/>
      <c r="J80" s="28">
        <v>6.51</v>
      </c>
      <c r="K80" s="28">
        <v>7.69</v>
      </c>
      <c r="L80" s="28">
        <v>9.6</v>
      </c>
      <c r="M80" s="28"/>
      <c r="N80" s="28">
        <v>66.801785484999996</v>
      </c>
      <c r="O80" s="47">
        <v>49.898612999999997</v>
      </c>
      <c r="P80" s="31" t="s">
        <v>2</v>
      </c>
      <c r="Q80" s="26" t="s">
        <v>621</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132</v>
      </c>
      <c r="D81" s="30" t="s">
        <v>133</v>
      </c>
      <c r="E81" s="27"/>
      <c r="F81" s="29">
        <v>24.43</v>
      </c>
      <c r="G81" s="29">
        <v>21.78</v>
      </c>
      <c r="H81" s="29">
        <v>19.13</v>
      </c>
      <c r="I81" s="28"/>
      <c r="J81" s="29">
        <v>25.19</v>
      </c>
      <c r="K81" s="29">
        <v>30.48</v>
      </c>
      <c r="L81" s="29">
        <v>39.04</v>
      </c>
      <c r="M81" s="29"/>
      <c r="N81" s="29">
        <v>68.400412380000006</v>
      </c>
      <c r="O81" s="29">
        <v>45.568009222000001</v>
      </c>
      <c r="P81" s="30" t="s">
        <v>2</v>
      </c>
      <c r="Q81" s="25" t="s">
        <v>622</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134</v>
      </c>
      <c r="D82" s="31" t="s">
        <v>135</v>
      </c>
      <c r="E82" s="27"/>
      <c r="F82" s="28">
        <v>2.13</v>
      </c>
      <c r="G82" s="28">
        <v>1.63</v>
      </c>
      <c r="H82" s="28">
        <v>1.1399999999999999</v>
      </c>
      <c r="I82" s="28"/>
      <c r="J82" s="28">
        <v>2.92</v>
      </c>
      <c r="K82" s="28">
        <v>3.9</v>
      </c>
      <c r="L82" s="28">
        <v>5.49</v>
      </c>
      <c r="M82" s="28"/>
      <c r="N82" s="28">
        <v>70.020430078000004</v>
      </c>
      <c r="O82" s="47">
        <v>41.691583166999997</v>
      </c>
      <c r="P82" s="31" t="s">
        <v>2</v>
      </c>
      <c r="Q82" s="26" t="s">
        <v>623</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136</v>
      </c>
      <c r="D83" s="30" t="s">
        <v>137</v>
      </c>
      <c r="E83" s="27"/>
      <c r="F83" s="29">
        <v>23.9</v>
      </c>
      <c r="G83" s="29">
        <v>21.24</v>
      </c>
      <c r="H83" s="29">
        <v>18.59</v>
      </c>
      <c r="I83" s="28"/>
      <c r="J83" s="29">
        <v>24.7</v>
      </c>
      <c r="K83" s="29">
        <v>30</v>
      </c>
      <c r="L83" s="29">
        <v>38.590000000000003</v>
      </c>
      <c r="M83" s="29"/>
      <c r="N83" s="29">
        <v>73.825677448999997</v>
      </c>
      <c r="O83" s="29">
        <v>137.32071450000001</v>
      </c>
      <c r="P83" s="30" t="s">
        <v>2</v>
      </c>
      <c r="Q83" s="25" t="s">
        <v>624</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464</v>
      </c>
      <c r="D84" s="31" t="s">
        <v>465</v>
      </c>
      <c r="E84" s="27"/>
      <c r="F84" s="28">
        <v>1.9</v>
      </c>
      <c r="G84" s="28">
        <v>1.61</v>
      </c>
      <c r="H84" s="28">
        <v>1.32</v>
      </c>
      <c r="I84" s="28"/>
      <c r="J84" s="28">
        <v>2.5299999999999998</v>
      </c>
      <c r="K84" s="28">
        <v>3.1</v>
      </c>
      <c r="L84" s="28">
        <v>4.03</v>
      </c>
      <c r="M84" s="28"/>
      <c r="N84" s="28">
        <v>55.562353000000002</v>
      </c>
      <c r="O84" s="47">
        <v>1.8052177778</v>
      </c>
      <c r="P84" s="31" t="s">
        <v>2</v>
      </c>
      <c r="Q84" s="26" t="s">
        <v>625</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443</v>
      </c>
      <c r="D85" s="30" t="s">
        <v>444</v>
      </c>
      <c r="E85" s="27"/>
      <c r="F85" s="29">
        <v>8.3800000000000008</v>
      </c>
      <c r="G85" s="29">
        <v>6.49</v>
      </c>
      <c r="H85" s="29">
        <v>4.5999999999999996</v>
      </c>
      <c r="I85" s="28"/>
      <c r="J85" s="29">
        <v>14.01</v>
      </c>
      <c r="K85" s="29">
        <v>17.78</v>
      </c>
      <c r="L85" s="29">
        <v>23.89</v>
      </c>
      <c r="M85" s="29"/>
      <c r="N85" s="29">
        <v>47.737977858000001</v>
      </c>
      <c r="O85" s="29">
        <v>2.6366970556</v>
      </c>
      <c r="P85" s="30" t="s">
        <v>2</v>
      </c>
      <c r="Q85" s="25" t="s">
        <v>626</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138</v>
      </c>
      <c r="D86" s="31" t="s">
        <v>139</v>
      </c>
      <c r="E86" s="27"/>
      <c r="F86" s="28">
        <v>5.53</v>
      </c>
      <c r="G86" s="28">
        <v>4.7300000000000004</v>
      </c>
      <c r="H86" s="28">
        <v>3.93</v>
      </c>
      <c r="I86" s="28"/>
      <c r="J86" s="28">
        <v>7.85</v>
      </c>
      <c r="K86" s="28">
        <v>9.44</v>
      </c>
      <c r="L86" s="28">
        <v>12.03</v>
      </c>
      <c r="M86" s="28"/>
      <c r="N86" s="28">
        <v>50.671050618999999</v>
      </c>
      <c r="O86" s="47">
        <v>14.677977166</v>
      </c>
      <c r="P86" s="31" t="s">
        <v>2</v>
      </c>
      <c r="Q86" s="26" t="s">
        <v>627</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445</v>
      </c>
      <c r="D87" s="30" t="s">
        <v>446</v>
      </c>
      <c r="E87" s="27"/>
      <c r="F87" s="29">
        <v>8.57</v>
      </c>
      <c r="G87" s="29">
        <v>7.96</v>
      </c>
      <c r="H87" s="29">
        <v>7.36</v>
      </c>
      <c r="I87" s="28"/>
      <c r="J87" s="29">
        <v>9.69</v>
      </c>
      <c r="K87" s="29">
        <v>10.89</v>
      </c>
      <c r="L87" s="29">
        <v>12.83</v>
      </c>
      <c r="M87" s="29"/>
      <c r="N87" s="29">
        <v>70.414651544999998</v>
      </c>
      <c r="O87" s="29">
        <v>1.6910603332999998</v>
      </c>
      <c r="P87" s="30" t="s">
        <v>2</v>
      </c>
      <c r="Q87" s="25" t="s">
        <v>628</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140</v>
      </c>
      <c r="D88" s="31" t="s">
        <v>141</v>
      </c>
      <c r="E88" s="27"/>
      <c r="F88" s="28">
        <v>32.1</v>
      </c>
      <c r="G88" s="28">
        <v>29.26</v>
      </c>
      <c r="H88" s="28">
        <v>26.43</v>
      </c>
      <c r="I88" s="28"/>
      <c r="J88" s="28">
        <v>33.049999999999997</v>
      </c>
      <c r="K88" s="28">
        <v>38.71</v>
      </c>
      <c r="L88" s="28">
        <v>47.88</v>
      </c>
      <c r="M88" s="28"/>
      <c r="N88" s="28">
        <v>62.264517509999997</v>
      </c>
      <c r="O88" s="47">
        <v>64.445767388999997</v>
      </c>
      <c r="P88" s="31" t="s">
        <v>2</v>
      </c>
      <c r="Q88" s="26" t="s">
        <v>629</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142</v>
      </c>
      <c r="D89" s="30" t="s">
        <v>143</v>
      </c>
      <c r="E89" s="27"/>
      <c r="F89" s="29">
        <v>5.36</v>
      </c>
      <c r="G89" s="29">
        <v>4.32</v>
      </c>
      <c r="H89" s="29">
        <v>3.28</v>
      </c>
      <c r="I89" s="28"/>
      <c r="J89" s="29">
        <v>7.33</v>
      </c>
      <c r="K89" s="29">
        <v>9.4</v>
      </c>
      <c r="L89" s="29">
        <v>12.76</v>
      </c>
      <c r="M89" s="29"/>
      <c r="N89" s="29">
        <v>55.827253786</v>
      </c>
      <c r="O89" s="29">
        <v>24.167052167000001</v>
      </c>
      <c r="P89" s="30" t="s">
        <v>2</v>
      </c>
      <c r="Q89" s="25" t="s">
        <v>630</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144</v>
      </c>
      <c r="D90" s="31" t="s">
        <v>145</v>
      </c>
      <c r="E90" s="27"/>
      <c r="F90" s="28">
        <v>41.14</v>
      </c>
      <c r="G90" s="28">
        <v>38.07</v>
      </c>
      <c r="H90" s="28">
        <v>35.01</v>
      </c>
      <c r="I90" s="28"/>
      <c r="J90" s="28">
        <v>42.5</v>
      </c>
      <c r="K90" s="28">
        <v>48.62</v>
      </c>
      <c r="L90" s="28">
        <v>58.52</v>
      </c>
      <c r="M90" s="28"/>
      <c r="N90" s="28">
        <v>71.550533427999994</v>
      </c>
      <c r="O90" s="47">
        <v>389.52992999999998</v>
      </c>
      <c r="P90" s="31" t="s">
        <v>2</v>
      </c>
      <c r="Q90" s="26" t="s">
        <v>631</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144</v>
      </c>
      <c r="D91" s="30" t="s">
        <v>146</v>
      </c>
      <c r="E91" s="27"/>
      <c r="F91" s="29">
        <v>44.45</v>
      </c>
      <c r="G91" s="29">
        <v>41.51</v>
      </c>
      <c r="H91" s="29">
        <v>38.58</v>
      </c>
      <c r="I91" s="28"/>
      <c r="J91" s="29">
        <v>45.85</v>
      </c>
      <c r="K91" s="29">
        <v>51.71</v>
      </c>
      <c r="L91" s="29">
        <v>61.2</v>
      </c>
      <c r="M91" s="29"/>
      <c r="N91" s="29">
        <v>71.522672006999997</v>
      </c>
      <c r="O91" s="29">
        <v>77.07029477799999</v>
      </c>
      <c r="P91" s="30" t="s">
        <v>2</v>
      </c>
      <c r="Q91" s="25" t="s">
        <v>632</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364</v>
      </c>
      <c r="D92" s="31" t="s">
        <v>365</v>
      </c>
      <c r="E92" s="27"/>
      <c r="F92" s="28">
        <v>30.06</v>
      </c>
      <c r="G92" s="28">
        <v>29.1</v>
      </c>
      <c r="H92" s="28">
        <v>28.15</v>
      </c>
      <c r="I92" s="28"/>
      <c r="J92" s="28">
        <v>30.28</v>
      </c>
      <c r="K92" s="28">
        <v>32.18</v>
      </c>
      <c r="L92" s="28">
        <v>35.270000000000003</v>
      </c>
      <c r="M92" s="28"/>
      <c r="N92" s="28">
        <v>72.301749229999999</v>
      </c>
      <c r="O92" s="47">
        <v>5.6404005000000002</v>
      </c>
      <c r="P92" s="31" t="s">
        <v>2</v>
      </c>
      <c r="Q92" s="26" t="s">
        <v>633</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147</v>
      </c>
      <c r="D93" s="30" t="s">
        <v>148</v>
      </c>
      <c r="E93" s="27"/>
      <c r="F93" s="29">
        <v>68.040000000000006</v>
      </c>
      <c r="G93" s="29">
        <v>60.19</v>
      </c>
      <c r="H93" s="29">
        <v>52.34</v>
      </c>
      <c r="I93" s="28"/>
      <c r="J93" s="29">
        <v>70</v>
      </c>
      <c r="K93" s="29">
        <v>85.69</v>
      </c>
      <c r="L93" s="29">
        <v>111.08</v>
      </c>
      <c r="M93" s="29"/>
      <c r="N93" s="29">
        <v>37.929805954999999</v>
      </c>
      <c r="O93" s="29">
        <v>592.30066017000001</v>
      </c>
      <c r="P93" s="30" t="s">
        <v>24</v>
      </c>
      <c r="Q93" s="25" t="s">
        <v>634</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149</v>
      </c>
      <c r="D94" s="31" t="s">
        <v>150</v>
      </c>
      <c r="E94" s="27"/>
      <c r="F94" s="28">
        <v>40.51</v>
      </c>
      <c r="G94" s="28">
        <v>37.630000000000003</v>
      </c>
      <c r="H94" s="28">
        <v>34.75</v>
      </c>
      <c r="I94" s="28"/>
      <c r="J94" s="28">
        <v>43</v>
      </c>
      <c r="K94" s="28">
        <v>48.75</v>
      </c>
      <c r="L94" s="28">
        <v>58.05</v>
      </c>
      <c r="M94" s="28"/>
      <c r="N94" s="28">
        <v>54.560842123</v>
      </c>
      <c r="O94" s="47">
        <v>118.37381277</v>
      </c>
      <c r="P94" s="31" t="s">
        <v>2</v>
      </c>
      <c r="Q94" s="26" t="s">
        <v>635</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151</v>
      </c>
      <c r="D95" s="30" t="s">
        <v>152</v>
      </c>
      <c r="E95" s="27"/>
      <c r="F95" s="29">
        <v>11.84</v>
      </c>
      <c r="G95" s="29">
        <v>10.69</v>
      </c>
      <c r="H95" s="29">
        <v>9.5500000000000007</v>
      </c>
      <c r="I95" s="28"/>
      <c r="J95" s="29">
        <v>12.13</v>
      </c>
      <c r="K95" s="29">
        <v>14.41</v>
      </c>
      <c r="L95" s="29">
        <v>18.100000000000001</v>
      </c>
      <c r="M95" s="29"/>
      <c r="N95" s="29">
        <v>39.736187530000002</v>
      </c>
      <c r="O95" s="29">
        <v>116.99381493999999</v>
      </c>
      <c r="P95" s="30" t="s">
        <v>24</v>
      </c>
      <c r="Q95" s="25" t="s">
        <v>636</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153</v>
      </c>
      <c r="D96" s="31" t="s">
        <v>154</v>
      </c>
      <c r="E96" s="27"/>
      <c r="F96" s="28">
        <v>38.75</v>
      </c>
      <c r="G96" s="28">
        <v>37.14</v>
      </c>
      <c r="H96" s="28">
        <v>35.53</v>
      </c>
      <c r="I96" s="28"/>
      <c r="J96" s="28">
        <v>39.6</v>
      </c>
      <c r="K96" s="28">
        <v>42.81</v>
      </c>
      <c r="L96" s="28">
        <v>48.02</v>
      </c>
      <c r="M96" s="28"/>
      <c r="N96" s="28">
        <v>68.294183626000006</v>
      </c>
      <c r="O96" s="47">
        <v>57.592741888999996</v>
      </c>
      <c r="P96" s="31" t="s">
        <v>2</v>
      </c>
      <c r="Q96" s="26" t="s">
        <v>637</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466</v>
      </c>
      <c r="D97" s="30" t="s">
        <v>467</v>
      </c>
      <c r="E97" s="27"/>
      <c r="F97" s="29">
        <v>1</v>
      </c>
      <c r="G97" s="29">
        <v>0.78</v>
      </c>
      <c r="H97" s="29">
        <v>0.56999999999999995</v>
      </c>
      <c r="I97" s="28"/>
      <c r="J97" s="29">
        <v>1.07</v>
      </c>
      <c r="K97" s="29">
        <v>1.49</v>
      </c>
      <c r="L97" s="29">
        <v>2.17</v>
      </c>
      <c r="M97" s="29"/>
      <c r="N97" s="29">
        <v>33.877681418999998</v>
      </c>
      <c r="O97" s="29">
        <v>1.4234084443999999</v>
      </c>
      <c r="P97" s="30" t="s">
        <v>24</v>
      </c>
      <c r="Q97" s="25" t="s">
        <v>638</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155</v>
      </c>
      <c r="D98" s="31" t="s">
        <v>156</v>
      </c>
      <c r="E98" s="27"/>
      <c r="F98" s="28">
        <v>32.31</v>
      </c>
      <c r="G98" s="28">
        <v>29.95</v>
      </c>
      <c r="H98" s="28">
        <v>27.6</v>
      </c>
      <c r="I98" s="28"/>
      <c r="J98" s="28">
        <v>33.770000000000003</v>
      </c>
      <c r="K98" s="28">
        <v>38.47</v>
      </c>
      <c r="L98" s="28">
        <v>46.09</v>
      </c>
      <c r="M98" s="28"/>
      <c r="N98" s="28">
        <v>59.711748311999997</v>
      </c>
      <c r="O98" s="47">
        <v>281.10572139000004</v>
      </c>
      <c r="P98" s="31" t="s">
        <v>2</v>
      </c>
      <c r="Q98" s="26" t="s">
        <v>639</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157</v>
      </c>
      <c r="D99" s="30" t="s">
        <v>158</v>
      </c>
      <c r="E99" s="27"/>
      <c r="F99" s="29">
        <v>6.63</v>
      </c>
      <c r="G99" s="29">
        <v>6.08</v>
      </c>
      <c r="H99" s="29">
        <v>5.54</v>
      </c>
      <c r="I99" s="28"/>
      <c r="J99" s="29">
        <v>7.02</v>
      </c>
      <c r="K99" s="29">
        <v>8.1</v>
      </c>
      <c r="L99" s="29">
        <v>9.86</v>
      </c>
      <c r="M99" s="29"/>
      <c r="N99" s="29">
        <v>59.790305557000003</v>
      </c>
      <c r="O99" s="29">
        <v>6.3792496666999998</v>
      </c>
      <c r="P99" s="30" t="s">
        <v>2</v>
      </c>
      <c r="Q99" s="25" t="s">
        <v>640</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159</v>
      </c>
      <c r="D100" s="31" t="s">
        <v>160</v>
      </c>
      <c r="E100" s="27"/>
      <c r="F100" s="28">
        <v>15.37</v>
      </c>
      <c r="G100" s="28">
        <v>13.66</v>
      </c>
      <c r="H100" s="28">
        <v>11.96</v>
      </c>
      <c r="I100" s="28"/>
      <c r="J100" s="28">
        <v>15.79</v>
      </c>
      <c r="K100" s="28">
        <v>19.190000000000001</v>
      </c>
      <c r="L100" s="28">
        <v>24.7</v>
      </c>
      <c r="M100" s="28"/>
      <c r="N100" s="28">
        <v>73.075539633000005</v>
      </c>
      <c r="O100" s="47">
        <v>38.963285110999998</v>
      </c>
      <c r="P100" s="31" t="s">
        <v>2</v>
      </c>
      <c r="Q100" s="26" t="s">
        <v>641</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161</v>
      </c>
      <c r="D101" s="30" t="s">
        <v>162</v>
      </c>
      <c r="E101" s="27"/>
      <c r="F101" s="29">
        <v>7.52</v>
      </c>
      <c r="G101" s="29">
        <v>7.19</v>
      </c>
      <c r="H101" s="29">
        <v>6.86</v>
      </c>
      <c r="I101" s="28"/>
      <c r="J101" s="29">
        <v>7.7</v>
      </c>
      <c r="K101" s="29">
        <v>8.35</v>
      </c>
      <c r="L101" s="29">
        <v>9.4</v>
      </c>
      <c r="M101" s="29"/>
      <c r="N101" s="29">
        <v>42.038623631</v>
      </c>
      <c r="O101" s="29">
        <v>3.3159928332999997</v>
      </c>
      <c r="P101" s="30" t="s">
        <v>24</v>
      </c>
      <c r="Q101" s="25" t="s">
        <v>642</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163</v>
      </c>
      <c r="D102" s="31" t="s">
        <v>164</v>
      </c>
      <c r="E102" s="27"/>
      <c r="F102" s="28">
        <v>11.83</v>
      </c>
      <c r="G102" s="28">
        <v>10.97</v>
      </c>
      <c r="H102" s="28">
        <v>10.11</v>
      </c>
      <c r="I102" s="28"/>
      <c r="J102" s="28">
        <v>13.38</v>
      </c>
      <c r="K102" s="28">
        <v>15.09</v>
      </c>
      <c r="L102" s="28">
        <v>17.86</v>
      </c>
      <c r="M102" s="28"/>
      <c r="N102" s="28">
        <v>65.690878185000003</v>
      </c>
      <c r="O102" s="47">
        <v>50.075445666999997</v>
      </c>
      <c r="P102" s="31" t="s">
        <v>2</v>
      </c>
      <c r="Q102" s="26" t="s">
        <v>643</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165</v>
      </c>
      <c r="D103" s="31" t="s">
        <v>166</v>
      </c>
      <c r="E103" s="27"/>
      <c r="F103" s="28">
        <v>27.4</v>
      </c>
      <c r="G103" s="28">
        <v>24.71</v>
      </c>
      <c r="H103" s="28">
        <v>22.03</v>
      </c>
      <c r="I103" s="28"/>
      <c r="J103" s="28">
        <v>28.01</v>
      </c>
      <c r="K103" s="28">
        <v>33.369999999999997</v>
      </c>
      <c r="L103" s="28">
        <v>42.05</v>
      </c>
      <c r="M103" s="28"/>
      <c r="N103" s="28">
        <v>83.988492606999998</v>
      </c>
      <c r="O103" s="47">
        <v>8.0908711666999995</v>
      </c>
      <c r="P103" s="31" t="s">
        <v>2</v>
      </c>
      <c r="Q103" s="26" t="s">
        <v>644</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542</v>
      </c>
      <c r="D104" s="30" t="s">
        <v>543</v>
      </c>
      <c r="E104" s="27"/>
      <c r="F104" s="29">
        <v>76.010000000000005</v>
      </c>
      <c r="G104" s="29">
        <v>67.48</v>
      </c>
      <c r="H104" s="29">
        <v>58.95</v>
      </c>
      <c r="I104" s="28"/>
      <c r="J104" s="29">
        <v>93.95</v>
      </c>
      <c r="K104" s="29">
        <v>111</v>
      </c>
      <c r="L104" s="29">
        <v>138.59</v>
      </c>
      <c r="M104" s="29"/>
      <c r="N104" s="29">
        <v>54.056590204999999</v>
      </c>
      <c r="O104" s="29">
        <v>1.3080396844</v>
      </c>
      <c r="P104" s="30" t="s">
        <v>2</v>
      </c>
      <c r="Q104" s="25" t="s">
        <v>645</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167</v>
      </c>
      <c r="D105" s="31" t="s">
        <v>168</v>
      </c>
      <c r="E105" s="27"/>
      <c r="F105" s="28">
        <v>1.56</v>
      </c>
      <c r="G105" s="28">
        <v>1.31</v>
      </c>
      <c r="H105" s="28">
        <v>1.07</v>
      </c>
      <c r="I105" s="28"/>
      <c r="J105" s="28">
        <v>1.86</v>
      </c>
      <c r="K105" s="28">
        <v>2.34</v>
      </c>
      <c r="L105" s="28">
        <v>3.13</v>
      </c>
      <c r="M105" s="28"/>
      <c r="N105" s="28">
        <v>70.873438699000005</v>
      </c>
      <c r="O105" s="47">
        <v>5.7763873332999998</v>
      </c>
      <c r="P105" s="31" t="s">
        <v>2</v>
      </c>
      <c r="Q105" s="26" t="s">
        <v>646</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169</v>
      </c>
      <c r="D106" s="30" t="s">
        <v>170</v>
      </c>
      <c r="E106" s="27"/>
      <c r="F106" s="29">
        <v>17.3</v>
      </c>
      <c r="G106" s="29">
        <v>15.65</v>
      </c>
      <c r="H106" s="29">
        <v>14</v>
      </c>
      <c r="I106" s="28"/>
      <c r="J106" s="29">
        <v>21.17</v>
      </c>
      <c r="K106" s="29">
        <v>24.46</v>
      </c>
      <c r="L106" s="29">
        <v>29.8</v>
      </c>
      <c r="M106" s="29"/>
      <c r="N106" s="29">
        <v>62.88153423</v>
      </c>
      <c r="O106" s="29">
        <v>162.07071999999999</v>
      </c>
      <c r="P106" s="30" t="s">
        <v>2</v>
      </c>
      <c r="Q106" s="25" t="s">
        <v>647</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171</v>
      </c>
      <c r="D107" s="31" t="s">
        <v>172</v>
      </c>
      <c r="E107" s="27"/>
      <c r="F107" s="28">
        <v>9.6</v>
      </c>
      <c r="G107" s="28">
        <v>8.6199999999999992</v>
      </c>
      <c r="H107" s="28">
        <v>7.65</v>
      </c>
      <c r="I107" s="28"/>
      <c r="J107" s="28">
        <v>11.91</v>
      </c>
      <c r="K107" s="28">
        <v>13.85</v>
      </c>
      <c r="L107" s="28">
        <v>16.989999999999998</v>
      </c>
      <c r="M107" s="28"/>
      <c r="N107" s="28">
        <v>68.533928782000004</v>
      </c>
      <c r="O107" s="47">
        <v>73.831230500000004</v>
      </c>
      <c r="P107" s="31" t="s">
        <v>2</v>
      </c>
      <c r="Q107" s="26" t="s">
        <v>508</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362</v>
      </c>
      <c r="D108" s="30" t="s">
        <v>363</v>
      </c>
      <c r="E108" s="27"/>
      <c r="F108" s="29">
        <v>1.45</v>
      </c>
      <c r="G108" s="29">
        <v>1.22</v>
      </c>
      <c r="H108" s="29">
        <v>0.99</v>
      </c>
      <c r="I108" s="28"/>
      <c r="J108" s="29">
        <v>1.95</v>
      </c>
      <c r="K108" s="29">
        <v>2.4</v>
      </c>
      <c r="L108" s="29">
        <v>3.14</v>
      </c>
      <c r="M108" s="29"/>
      <c r="N108" s="29">
        <v>66.758714553999994</v>
      </c>
      <c r="O108" s="29">
        <v>3.3405322777999999</v>
      </c>
      <c r="P108" s="30" t="s">
        <v>2</v>
      </c>
      <c r="Q108" s="25" t="s">
        <v>648</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173</v>
      </c>
      <c r="D109" s="31" t="s">
        <v>174</v>
      </c>
      <c r="E109" s="27"/>
      <c r="F109" s="28">
        <v>13.42</v>
      </c>
      <c r="G109" s="28">
        <v>11.96</v>
      </c>
      <c r="H109" s="28">
        <v>10.51</v>
      </c>
      <c r="I109" s="28"/>
      <c r="J109" s="28">
        <v>17.73</v>
      </c>
      <c r="K109" s="28">
        <v>20.63</v>
      </c>
      <c r="L109" s="28">
        <v>25.33</v>
      </c>
      <c r="M109" s="28"/>
      <c r="N109" s="28">
        <v>49.29852125</v>
      </c>
      <c r="O109" s="47">
        <v>42.401078556000002</v>
      </c>
      <c r="P109" s="31" t="s">
        <v>2</v>
      </c>
      <c r="Q109" s="26" t="s">
        <v>649</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175</v>
      </c>
      <c r="D110" s="30" t="s">
        <v>176</v>
      </c>
      <c r="E110" s="27"/>
      <c r="F110" s="29">
        <v>5.65</v>
      </c>
      <c r="G110" s="29">
        <v>5.29</v>
      </c>
      <c r="H110" s="29">
        <v>4.93</v>
      </c>
      <c r="I110" s="28"/>
      <c r="J110" s="29">
        <v>5.98</v>
      </c>
      <c r="K110" s="29">
        <v>6.69</v>
      </c>
      <c r="L110" s="29">
        <v>7.85</v>
      </c>
      <c r="M110" s="29"/>
      <c r="N110" s="29">
        <v>51.309117227999998</v>
      </c>
      <c r="O110" s="29">
        <v>11.422166387999999</v>
      </c>
      <c r="P110" s="30" t="s">
        <v>2</v>
      </c>
      <c r="Q110" s="25" t="s">
        <v>650</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177</v>
      </c>
      <c r="D111" s="31" t="s">
        <v>178</v>
      </c>
      <c r="E111" s="27"/>
      <c r="F111" s="28">
        <v>6.79</v>
      </c>
      <c r="G111" s="28">
        <v>6.24</v>
      </c>
      <c r="H111" s="28">
        <v>5.69</v>
      </c>
      <c r="I111" s="28"/>
      <c r="J111" s="28">
        <v>7.57</v>
      </c>
      <c r="K111" s="28">
        <v>8.66</v>
      </c>
      <c r="L111" s="28">
        <v>10.44</v>
      </c>
      <c r="M111" s="28"/>
      <c r="N111" s="28">
        <v>70.489781027999996</v>
      </c>
      <c r="O111" s="47">
        <v>23.331338778000003</v>
      </c>
      <c r="P111" s="31" t="s">
        <v>2</v>
      </c>
      <c r="Q111" s="26" t="s">
        <v>651</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179</v>
      </c>
      <c r="D112" s="30" t="s">
        <v>180</v>
      </c>
      <c r="E112" s="27"/>
      <c r="F112" s="29">
        <v>10.06</v>
      </c>
      <c r="G112" s="29">
        <v>8.11</v>
      </c>
      <c r="H112" s="29">
        <v>6.16</v>
      </c>
      <c r="I112" s="28"/>
      <c r="J112" s="29">
        <v>10.47</v>
      </c>
      <c r="K112" s="29">
        <v>14.36</v>
      </c>
      <c r="L112" s="29">
        <v>20.66</v>
      </c>
      <c r="M112" s="29"/>
      <c r="N112" s="29">
        <v>42.695143475999998</v>
      </c>
      <c r="O112" s="29">
        <v>272.80370533000001</v>
      </c>
      <c r="P112" s="30" t="s">
        <v>24</v>
      </c>
      <c r="Q112" s="25" t="s">
        <v>652</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181</v>
      </c>
      <c r="D113" s="31" t="s">
        <v>182</v>
      </c>
      <c r="E113" s="27"/>
      <c r="F113" s="28">
        <v>11.84</v>
      </c>
      <c r="G113" s="28">
        <v>10.39</v>
      </c>
      <c r="H113" s="28">
        <v>8.94</v>
      </c>
      <c r="I113" s="28"/>
      <c r="J113" s="28">
        <v>14.06</v>
      </c>
      <c r="K113" s="28">
        <v>16.95</v>
      </c>
      <c r="L113" s="28">
        <v>21.63</v>
      </c>
      <c r="M113" s="28"/>
      <c r="N113" s="28">
        <v>71.191441931</v>
      </c>
      <c r="O113" s="47">
        <v>20.353354056000001</v>
      </c>
      <c r="P113" s="31" t="s">
        <v>2</v>
      </c>
      <c r="Q113" s="26" t="s">
        <v>653</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183</v>
      </c>
      <c r="D114" s="30" t="s">
        <v>184</v>
      </c>
      <c r="E114" s="27"/>
      <c r="F114" s="29">
        <v>6.98</v>
      </c>
      <c r="G114" s="29">
        <v>6.01</v>
      </c>
      <c r="H114" s="29">
        <v>5.05</v>
      </c>
      <c r="I114" s="28"/>
      <c r="J114" s="29">
        <v>8.68</v>
      </c>
      <c r="K114" s="29">
        <v>10.6</v>
      </c>
      <c r="L114" s="29">
        <v>13.72</v>
      </c>
      <c r="M114" s="29"/>
      <c r="N114" s="29">
        <v>52.358233218999999</v>
      </c>
      <c r="O114" s="29">
        <v>10.108112944</v>
      </c>
      <c r="P114" s="30" t="s">
        <v>2</v>
      </c>
      <c r="Q114" s="25" t="s">
        <v>509</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185</v>
      </c>
      <c r="D115" s="31" t="s">
        <v>186</v>
      </c>
      <c r="E115" s="27"/>
      <c r="F115" s="28">
        <v>2.23</v>
      </c>
      <c r="G115" s="28">
        <v>1.89</v>
      </c>
      <c r="H115" s="28">
        <v>1.55</v>
      </c>
      <c r="I115" s="28"/>
      <c r="J115" s="28">
        <v>3.08</v>
      </c>
      <c r="K115" s="28">
        <v>3.75</v>
      </c>
      <c r="L115" s="28">
        <v>4.8499999999999996</v>
      </c>
      <c r="M115" s="28"/>
      <c r="N115" s="28">
        <v>61.322988535</v>
      </c>
      <c r="O115" s="47">
        <v>326.63388356000002</v>
      </c>
      <c r="P115" s="31" t="s">
        <v>2</v>
      </c>
      <c r="Q115" s="26" t="s">
        <v>654</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544</v>
      </c>
      <c r="D116" s="30" t="s">
        <v>545</v>
      </c>
      <c r="E116" s="27"/>
      <c r="F116" s="29">
        <v>3.28</v>
      </c>
      <c r="G116" s="29">
        <v>2.5499999999999998</v>
      </c>
      <c r="H116" s="29">
        <v>1.82</v>
      </c>
      <c r="I116" s="28"/>
      <c r="J116" s="29">
        <v>4.91</v>
      </c>
      <c r="K116" s="29">
        <v>6.36</v>
      </c>
      <c r="L116" s="29">
        <v>8.7200000000000006</v>
      </c>
      <c r="M116" s="29"/>
      <c r="N116" s="29">
        <v>67.538595274000002</v>
      </c>
      <c r="O116" s="29">
        <v>1.1804691110999999</v>
      </c>
      <c r="P116" s="30" t="s">
        <v>2</v>
      </c>
      <c r="Q116" s="25" t="s">
        <v>655</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187</v>
      </c>
      <c r="D117" s="31" t="s">
        <v>188</v>
      </c>
      <c r="E117" s="27"/>
      <c r="F117" s="28">
        <v>2.2000000000000002</v>
      </c>
      <c r="G117" s="28">
        <v>1.67</v>
      </c>
      <c r="H117" s="28">
        <v>1.1499999999999999</v>
      </c>
      <c r="I117" s="28"/>
      <c r="J117" s="28">
        <v>3.16</v>
      </c>
      <c r="K117" s="28">
        <v>4.2</v>
      </c>
      <c r="L117" s="28">
        <v>5.89</v>
      </c>
      <c r="M117" s="28"/>
      <c r="N117" s="28">
        <v>58.223052611</v>
      </c>
      <c r="O117" s="47">
        <v>12.489681554999999</v>
      </c>
      <c r="P117" s="31" t="s">
        <v>2</v>
      </c>
      <c r="Q117" s="26" t="s">
        <v>656</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189</v>
      </c>
      <c r="D118" s="30" t="s">
        <v>190</v>
      </c>
      <c r="E118" s="27"/>
      <c r="F118" s="29">
        <v>19.52</v>
      </c>
      <c r="G118" s="29">
        <v>18.059999999999999</v>
      </c>
      <c r="H118" s="29">
        <v>16.61</v>
      </c>
      <c r="I118" s="28"/>
      <c r="J118" s="29">
        <v>20.07</v>
      </c>
      <c r="K118" s="29">
        <v>22.97</v>
      </c>
      <c r="L118" s="29">
        <v>27.68</v>
      </c>
      <c r="M118" s="29"/>
      <c r="N118" s="29">
        <v>47.081551011000002</v>
      </c>
      <c r="O118" s="29">
        <v>133.05435517000001</v>
      </c>
      <c r="P118" s="30" t="s">
        <v>24</v>
      </c>
      <c r="Q118" s="25" t="s">
        <v>657</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191</v>
      </c>
      <c r="D119" s="31" t="s">
        <v>192</v>
      </c>
      <c r="E119" s="27"/>
      <c r="F119" s="28">
        <v>18.71</v>
      </c>
      <c r="G119" s="28">
        <v>17.28</v>
      </c>
      <c r="H119" s="28">
        <v>15.86</v>
      </c>
      <c r="I119" s="28"/>
      <c r="J119" s="28">
        <v>21.07</v>
      </c>
      <c r="K119" s="28">
        <v>23.91</v>
      </c>
      <c r="L119" s="28">
        <v>28.52</v>
      </c>
      <c r="M119" s="28"/>
      <c r="N119" s="28">
        <v>55.942141392000003</v>
      </c>
      <c r="O119" s="47">
        <v>45.365265277999995</v>
      </c>
      <c r="P119" s="31" t="s">
        <v>2</v>
      </c>
      <c r="Q119" s="26" t="s">
        <v>658</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510</v>
      </c>
      <c r="D120" s="30" t="s">
        <v>511</v>
      </c>
      <c r="E120" s="27"/>
      <c r="F120" s="29">
        <v>21.86</v>
      </c>
      <c r="G120" s="29">
        <v>19.41</v>
      </c>
      <c r="H120" s="29">
        <v>16.97</v>
      </c>
      <c r="I120" s="28"/>
      <c r="J120" s="29">
        <v>26.12</v>
      </c>
      <c r="K120" s="29">
        <v>31</v>
      </c>
      <c r="L120" s="29">
        <v>38.909999999999997</v>
      </c>
      <c r="M120" s="29"/>
      <c r="N120" s="29">
        <v>51.944147329000003</v>
      </c>
      <c r="O120" s="29">
        <v>2.776602655</v>
      </c>
      <c r="P120" s="30" t="s">
        <v>2</v>
      </c>
      <c r="Q120" s="25" t="s">
        <v>659</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193</v>
      </c>
      <c r="D121" s="31" t="s">
        <v>194</v>
      </c>
      <c r="E121" s="27"/>
      <c r="F121" s="28">
        <v>12.44</v>
      </c>
      <c r="G121" s="28">
        <v>10.85</v>
      </c>
      <c r="H121" s="28">
        <v>9.26</v>
      </c>
      <c r="I121" s="28"/>
      <c r="J121" s="28">
        <v>16.760000000000002</v>
      </c>
      <c r="K121" s="28">
        <v>19.93</v>
      </c>
      <c r="L121" s="28">
        <v>25.08</v>
      </c>
      <c r="M121" s="28"/>
      <c r="N121" s="28">
        <v>63.135793896999999</v>
      </c>
      <c r="O121" s="47">
        <v>35.521614778</v>
      </c>
      <c r="P121" s="31" t="s">
        <v>2</v>
      </c>
      <c r="Q121" s="26" t="s">
        <v>660</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33</v>
      </c>
      <c r="D122" s="30" t="s">
        <v>34</v>
      </c>
      <c r="E122" s="27"/>
      <c r="F122" s="29">
        <v>32.44</v>
      </c>
      <c r="G122" s="29">
        <v>29.07</v>
      </c>
      <c r="H122" s="29">
        <v>25.7</v>
      </c>
      <c r="I122" s="28"/>
      <c r="J122" s="29">
        <v>34.56</v>
      </c>
      <c r="K122" s="29">
        <v>41.29</v>
      </c>
      <c r="L122" s="29">
        <v>52.2</v>
      </c>
      <c r="M122" s="29"/>
      <c r="N122" s="29">
        <v>58.656551018000002</v>
      </c>
      <c r="O122" s="29">
        <v>65.359956074999999</v>
      </c>
      <c r="P122" s="30" t="s">
        <v>2</v>
      </c>
      <c r="Q122" s="25" t="s">
        <v>661</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195</v>
      </c>
      <c r="D123" s="31" t="s">
        <v>196</v>
      </c>
      <c r="E123" s="27"/>
      <c r="F123" s="28">
        <v>12.11</v>
      </c>
      <c r="G123" s="28">
        <v>11.17</v>
      </c>
      <c r="H123" s="28">
        <v>10.24</v>
      </c>
      <c r="I123" s="28"/>
      <c r="J123" s="28">
        <v>12.6</v>
      </c>
      <c r="K123" s="28">
        <v>14.46</v>
      </c>
      <c r="L123" s="28">
        <v>17.489999999999998</v>
      </c>
      <c r="M123" s="28"/>
      <c r="N123" s="28">
        <v>25.773761410999999</v>
      </c>
      <c r="O123" s="47">
        <v>13.398741833000001</v>
      </c>
      <c r="P123" s="31" t="s">
        <v>24</v>
      </c>
      <c r="Q123" s="26" t="s">
        <v>662</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197</v>
      </c>
      <c r="D124" s="30" t="s">
        <v>198</v>
      </c>
      <c r="E124" s="27"/>
      <c r="F124" s="29">
        <v>7.15</v>
      </c>
      <c r="G124" s="29">
        <v>6.71</v>
      </c>
      <c r="H124" s="29">
        <v>6.27</v>
      </c>
      <c r="I124" s="28"/>
      <c r="J124" s="29">
        <v>7.29</v>
      </c>
      <c r="K124" s="29">
        <v>8.16</v>
      </c>
      <c r="L124" s="29">
        <v>9.57</v>
      </c>
      <c r="M124" s="29"/>
      <c r="N124" s="29">
        <v>44.856860132999998</v>
      </c>
      <c r="O124" s="29">
        <v>4.129378</v>
      </c>
      <c r="P124" s="30" t="s">
        <v>24</v>
      </c>
      <c r="Q124" s="25" t="s">
        <v>663</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199</v>
      </c>
      <c r="D125" s="31" t="s">
        <v>200</v>
      </c>
      <c r="E125" s="27"/>
      <c r="F125" s="28">
        <v>51.14</v>
      </c>
      <c r="G125" s="28">
        <v>44.43</v>
      </c>
      <c r="H125" s="28">
        <v>37.729999999999997</v>
      </c>
      <c r="I125" s="28"/>
      <c r="J125" s="28">
        <v>57.99</v>
      </c>
      <c r="K125" s="28">
        <v>71.39</v>
      </c>
      <c r="L125" s="28">
        <v>93.08</v>
      </c>
      <c r="M125" s="28"/>
      <c r="N125" s="28">
        <v>57.690679396999997</v>
      </c>
      <c r="O125" s="47">
        <v>61.706685944</v>
      </c>
      <c r="P125" s="31" t="s">
        <v>2</v>
      </c>
      <c r="Q125" s="26" t="s">
        <v>664</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371</v>
      </c>
      <c r="D126" s="30" t="s">
        <v>372</v>
      </c>
      <c r="E126" s="27"/>
      <c r="F126" s="29">
        <v>22.54</v>
      </c>
      <c r="G126" s="29">
        <v>21.63</v>
      </c>
      <c r="H126" s="29">
        <v>20.72</v>
      </c>
      <c r="I126" s="28"/>
      <c r="J126" s="29">
        <v>22.84</v>
      </c>
      <c r="K126" s="29">
        <v>24.65</v>
      </c>
      <c r="L126" s="29">
        <v>27.59</v>
      </c>
      <c r="M126" s="29"/>
      <c r="N126" s="29">
        <v>41.730888110000002</v>
      </c>
      <c r="O126" s="29">
        <v>58.689902111000002</v>
      </c>
      <c r="P126" s="30" t="s">
        <v>24</v>
      </c>
      <c r="Q126" s="25" t="s">
        <v>665</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201</v>
      </c>
      <c r="D127" s="31" t="s">
        <v>202</v>
      </c>
      <c r="E127" s="27"/>
      <c r="F127" s="28">
        <v>9.6300000000000008</v>
      </c>
      <c r="G127" s="28">
        <v>9.0299999999999994</v>
      </c>
      <c r="H127" s="28">
        <v>8.44</v>
      </c>
      <c r="I127" s="28"/>
      <c r="J127" s="28">
        <v>9.85</v>
      </c>
      <c r="K127" s="28">
        <v>11.03</v>
      </c>
      <c r="L127" s="28">
        <v>12.95</v>
      </c>
      <c r="M127" s="28"/>
      <c r="N127" s="28">
        <v>73.343490838999998</v>
      </c>
      <c r="O127" s="47">
        <v>345.30888306000003</v>
      </c>
      <c r="P127" s="31" t="s">
        <v>2</v>
      </c>
      <c r="Q127" s="26" t="s">
        <v>666</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203</v>
      </c>
      <c r="D128" s="30" t="s">
        <v>204</v>
      </c>
      <c r="E128" s="27"/>
      <c r="F128" s="29">
        <v>28.16</v>
      </c>
      <c r="G128" s="29">
        <v>26.2</v>
      </c>
      <c r="H128" s="29">
        <v>24.24</v>
      </c>
      <c r="I128" s="28"/>
      <c r="J128" s="29">
        <v>29.04</v>
      </c>
      <c r="K128" s="29">
        <v>32.950000000000003</v>
      </c>
      <c r="L128" s="29">
        <v>39.29</v>
      </c>
      <c r="M128" s="29"/>
      <c r="N128" s="29">
        <v>67.970747295999999</v>
      </c>
      <c r="O128" s="29">
        <v>19.553583666999998</v>
      </c>
      <c r="P128" s="30" t="s">
        <v>2</v>
      </c>
      <c r="Q128" s="25" t="s">
        <v>667</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203</v>
      </c>
      <c r="D129" s="31" t="s">
        <v>205</v>
      </c>
      <c r="E129" s="27"/>
      <c r="F129" s="28">
        <v>31.96</v>
      </c>
      <c r="G129" s="28">
        <v>29.76</v>
      </c>
      <c r="H129" s="28">
        <v>27.57</v>
      </c>
      <c r="I129" s="28"/>
      <c r="J129" s="28">
        <v>32.950000000000003</v>
      </c>
      <c r="K129" s="28">
        <v>37.33</v>
      </c>
      <c r="L129" s="28">
        <v>44.44</v>
      </c>
      <c r="M129" s="28"/>
      <c r="N129" s="28">
        <v>68.142472873000003</v>
      </c>
      <c r="O129" s="47">
        <v>900.23095267000008</v>
      </c>
      <c r="P129" s="31" t="s">
        <v>2</v>
      </c>
      <c r="Q129" s="26" t="s">
        <v>668</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482</v>
      </c>
      <c r="D130" s="30" t="s">
        <v>483</v>
      </c>
      <c r="E130" s="27"/>
      <c r="F130" s="29">
        <v>4.09</v>
      </c>
      <c r="G130" s="29">
        <v>3.62</v>
      </c>
      <c r="H130" s="29">
        <v>3.16</v>
      </c>
      <c r="I130" s="28"/>
      <c r="J130" s="29">
        <v>5.42</v>
      </c>
      <c r="K130" s="29">
        <v>6.34</v>
      </c>
      <c r="L130" s="29">
        <v>7.83</v>
      </c>
      <c r="M130" s="29"/>
      <c r="N130" s="29">
        <v>49.033561046999999</v>
      </c>
      <c r="O130" s="29">
        <v>2.0813894443999996</v>
      </c>
      <c r="P130" s="30" t="s">
        <v>2</v>
      </c>
      <c r="Q130" s="25" t="s">
        <v>669</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206</v>
      </c>
      <c r="D131" s="31" t="s">
        <v>207</v>
      </c>
      <c r="E131" s="27"/>
      <c r="F131" s="28">
        <v>39.86</v>
      </c>
      <c r="G131" s="28">
        <v>36.159999999999997</v>
      </c>
      <c r="H131" s="28">
        <v>32.46</v>
      </c>
      <c r="I131" s="28"/>
      <c r="J131" s="28">
        <v>42.36</v>
      </c>
      <c r="K131" s="28">
        <v>49.75</v>
      </c>
      <c r="L131" s="28">
        <v>61.71</v>
      </c>
      <c r="M131" s="28"/>
      <c r="N131" s="28">
        <v>75.305566884000001</v>
      </c>
      <c r="O131" s="47">
        <v>400.54878460999998</v>
      </c>
      <c r="P131" s="31" t="s">
        <v>2</v>
      </c>
      <c r="Q131" s="26" t="s">
        <v>670</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208</v>
      </c>
      <c r="D132" s="30" t="s">
        <v>209</v>
      </c>
      <c r="E132" s="27"/>
      <c r="F132" s="29">
        <v>3.91</v>
      </c>
      <c r="G132" s="29">
        <v>3.55</v>
      </c>
      <c r="H132" s="29">
        <v>3.2</v>
      </c>
      <c r="I132" s="28"/>
      <c r="J132" s="29">
        <v>4.63</v>
      </c>
      <c r="K132" s="29">
        <v>5.33</v>
      </c>
      <c r="L132" s="29">
        <v>6.47</v>
      </c>
      <c r="M132" s="29"/>
      <c r="N132" s="29">
        <v>57.743973177000001</v>
      </c>
      <c r="O132" s="29">
        <v>16.194847389</v>
      </c>
      <c r="P132" s="30" t="s">
        <v>2</v>
      </c>
      <c r="Q132" s="25" t="s">
        <v>671</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381</v>
      </c>
      <c r="D133" s="31" t="s">
        <v>382</v>
      </c>
      <c r="E133" s="27"/>
      <c r="F133" s="28">
        <v>142.1</v>
      </c>
      <c r="G133" s="28">
        <v>132.52000000000001</v>
      </c>
      <c r="H133" s="28">
        <v>122.95</v>
      </c>
      <c r="I133" s="28"/>
      <c r="J133" s="28">
        <v>160.97999999999999</v>
      </c>
      <c r="K133" s="28">
        <v>180.12</v>
      </c>
      <c r="L133" s="28">
        <v>211.1</v>
      </c>
      <c r="M133" s="28"/>
      <c r="N133" s="28">
        <v>58.553208157999997</v>
      </c>
      <c r="O133" s="47">
        <v>5.6015603478000005</v>
      </c>
      <c r="P133" s="31" t="s">
        <v>2</v>
      </c>
      <c r="Q133" s="26" t="s">
        <v>672</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390</v>
      </c>
      <c r="D134" s="30" t="s">
        <v>391</v>
      </c>
      <c r="E134" s="27"/>
      <c r="F134" s="29">
        <v>5.54</v>
      </c>
      <c r="G134" s="29">
        <v>4.71</v>
      </c>
      <c r="H134" s="29">
        <v>3.89</v>
      </c>
      <c r="I134" s="28"/>
      <c r="J134" s="29">
        <v>7.7</v>
      </c>
      <c r="K134" s="29">
        <v>9.34</v>
      </c>
      <c r="L134" s="29">
        <v>12</v>
      </c>
      <c r="M134" s="29"/>
      <c r="N134" s="29">
        <v>51.876970452999998</v>
      </c>
      <c r="O134" s="29">
        <v>3.1900124999999999</v>
      </c>
      <c r="P134" s="30" t="s">
        <v>2</v>
      </c>
      <c r="Q134" s="25" t="s">
        <v>673</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210</v>
      </c>
      <c r="D135" s="31" t="s">
        <v>211</v>
      </c>
      <c r="E135" s="27"/>
      <c r="F135" s="28">
        <v>7.8</v>
      </c>
      <c r="G135" s="28">
        <v>6.79</v>
      </c>
      <c r="H135" s="28">
        <v>5.79</v>
      </c>
      <c r="I135" s="28"/>
      <c r="J135" s="28">
        <v>7.99</v>
      </c>
      <c r="K135" s="28">
        <v>9.99</v>
      </c>
      <c r="L135" s="28">
        <v>13.24</v>
      </c>
      <c r="M135" s="28"/>
      <c r="N135" s="28">
        <v>38.007197198</v>
      </c>
      <c r="O135" s="47">
        <v>16.843813778000001</v>
      </c>
      <c r="P135" s="31" t="s">
        <v>24</v>
      </c>
      <c r="Q135" s="26" t="s">
        <v>674</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212</v>
      </c>
      <c r="D136" s="30" t="s">
        <v>433</v>
      </c>
      <c r="E136" s="27"/>
      <c r="F136" s="29">
        <v>3.9</v>
      </c>
      <c r="G136" s="29">
        <v>3.55</v>
      </c>
      <c r="H136" s="29">
        <v>3.2</v>
      </c>
      <c r="I136" s="28"/>
      <c r="J136" s="29">
        <v>3.97</v>
      </c>
      <c r="K136" s="29">
        <v>4.66</v>
      </c>
      <c r="L136" s="29">
        <v>5.78</v>
      </c>
      <c r="M136" s="29"/>
      <c r="N136" s="29">
        <v>30.949804546999999</v>
      </c>
      <c r="O136" s="29">
        <v>1.9436853888999999</v>
      </c>
      <c r="P136" s="30" t="s">
        <v>24</v>
      </c>
      <c r="Q136" s="25" t="s">
        <v>675</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212</v>
      </c>
      <c r="D137" s="31" t="s">
        <v>213</v>
      </c>
      <c r="E137" s="27"/>
      <c r="F137" s="28">
        <v>3.81</v>
      </c>
      <c r="G137" s="28">
        <v>3.51</v>
      </c>
      <c r="H137" s="28">
        <v>3.22</v>
      </c>
      <c r="I137" s="28"/>
      <c r="J137" s="28">
        <v>3.86</v>
      </c>
      <c r="K137" s="28">
        <v>4.4400000000000004</v>
      </c>
      <c r="L137" s="28">
        <v>5.39</v>
      </c>
      <c r="M137" s="28"/>
      <c r="N137" s="28">
        <v>32.237670876000003</v>
      </c>
      <c r="O137" s="47">
        <v>9.2809636111000007</v>
      </c>
      <c r="P137" s="31" t="s">
        <v>24</v>
      </c>
      <c r="Q137" s="26" t="s">
        <v>676</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212</v>
      </c>
      <c r="D138" s="30" t="s">
        <v>214</v>
      </c>
      <c r="E138" s="27"/>
      <c r="F138" s="29">
        <v>19.14</v>
      </c>
      <c r="G138" s="29">
        <v>17.59</v>
      </c>
      <c r="H138" s="29">
        <v>16.05</v>
      </c>
      <c r="I138" s="28"/>
      <c r="J138" s="29">
        <v>19.350000000000001</v>
      </c>
      <c r="K138" s="29">
        <v>22.43</v>
      </c>
      <c r="L138" s="29">
        <v>27.43</v>
      </c>
      <c r="M138" s="29"/>
      <c r="N138" s="29">
        <v>31.074681827999999</v>
      </c>
      <c r="O138" s="29">
        <v>94.462280667000002</v>
      </c>
      <c r="P138" s="30" t="s">
        <v>24</v>
      </c>
      <c r="Q138" s="25" t="s">
        <v>677</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215</v>
      </c>
      <c r="D139" s="30" t="s">
        <v>216</v>
      </c>
      <c r="E139" s="27"/>
      <c r="F139" s="29">
        <v>9.51</v>
      </c>
      <c r="G139" s="29">
        <v>8.52</v>
      </c>
      <c r="H139" s="29">
        <v>7.53</v>
      </c>
      <c r="I139" s="28"/>
      <c r="J139" s="29">
        <v>9.8800000000000008</v>
      </c>
      <c r="K139" s="29">
        <v>11.85</v>
      </c>
      <c r="L139" s="29">
        <v>15.05</v>
      </c>
      <c r="M139" s="29"/>
      <c r="N139" s="29">
        <v>69.156006894000001</v>
      </c>
      <c r="O139" s="29">
        <v>3.8612386667000003</v>
      </c>
      <c r="P139" s="30" t="s">
        <v>2</v>
      </c>
      <c r="Q139" s="25" t="s">
        <v>678</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474</v>
      </c>
      <c r="D140" s="31" t="s">
        <v>475</v>
      </c>
      <c r="E140" s="27"/>
      <c r="F140" s="28">
        <v>5.07</v>
      </c>
      <c r="G140" s="28">
        <v>4.49</v>
      </c>
      <c r="H140" s="28">
        <v>3.92</v>
      </c>
      <c r="I140" s="28"/>
      <c r="J140" s="28">
        <v>5.45</v>
      </c>
      <c r="K140" s="28">
        <v>6.59</v>
      </c>
      <c r="L140" s="28">
        <v>8.44</v>
      </c>
      <c r="M140" s="28"/>
      <c r="N140" s="28">
        <v>70.927845934999993</v>
      </c>
      <c r="O140" s="47">
        <v>4.0954086667</v>
      </c>
      <c r="P140" s="31" t="s">
        <v>2</v>
      </c>
      <c r="Q140" s="26" t="s">
        <v>679</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217</v>
      </c>
      <c r="D141" s="30" t="s">
        <v>218</v>
      </c>
      <c r="E141" s="27"/>
      <c r="F141" s="29">
        <v>34.159999999999997</v>
      </c>
      <c r="G141" s="29">
        <v>28.87</v>
      </c>
      <c r="H141" s="29">
        <v>23.58</v>
      </c>
      <c r="I141" s="28"/>
      <c r="J141" s="29">
        <v>43.47</v>
      </c>
      <c r="K141" s="29">
        <v>54.04</v>
      </c>
      <c r="L141" s="29">
        <v>71.14</v>
      </c>
      <c r="M141" s="29"/>
      <c r="N141" s="29">
        <v>74.011093712999994</v>
      </c>
      <c r="O141" s="29">
        <v>345.74524878</v>
      </c>
      <c r="P141" s="30" t="s">
        <v>2</v>
      </c>
      <c r="Q141" s="25" t="s">
        <v>680</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220</v>
      </c>
      <c r="D142" s="31" t="s">
        <v>221</v>
      </c>
      <c r="E142" s="27"/>
      <c r="F142" s="28">
        <v>18.37</v>
      </c>
      <c r="G142" s="28">
        <v>16.91</v>
      </c>
      <c r="H142" s="28">
        <v>15.46</v>
      </c>
      <c r="I142" s="28"/>
      <c r="J142" s="28">
        <v>20.69</v>
      </c>
      <c r="K142" s="28">
        <v>23.59</v>
      </c>
      <c r="L142" s="28">
        <v>28.28</v>
      </c>
      <c r="M142" s="28"/>
      <c r="N142" s="28">
        <v>62.477043799</v>
      </c>
      <c r="O142" s="47">
        <v>4.8414216666999996</v>
      </c>
      <c r="P142" s="31" t="s">
        <v>2</v>
      </c>
      <c r="Q142" s="26" t="s">
        <v>681</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222</v>
      </c>
      <c r="D143" s="30" t="s">
        <v>223</v>
      </c>
      <c r="E143" s="27"/>
      <c r="F143" s="29">
        <v>12.61</v>
      </c>
      <c r="G143" s="29">
        <v>11.22</v>
      </c>
      <c r="H143" s="29">
        <v>9.83</v>
      </c>
      <c r="I143" s="28"/>
      <c r="J143" s="29">
        <v>15.12</v>
      </c>
      <c r="K143" s="29">
        <v>17.89</v>
      </c>
      <c r="L143" s="29">
        <v>22.37</v>
      </c>
      <c r="M143" s="29"/>
      <c r="N143" s="29">
        <v>63.827907805000002</v>
      </c>
      <c r="O143" s="29">
        <v>243.42009317</v>
      </c>
      <c r="P143" s="30" t="s">
        <v>2</v>
      </c>
      <c r="Q143" s="25" t="s">
        <v>682</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332</v>
      </c>
      <c r="D144" s="31" t="s">
        <v>219</v>
      </c>
      <c r="E144" s="27"/>
      <c r="F144" s="28">
        <v>2.7</v>
      </c>
      <c r="G144" s="28">
        <v>2.0699999999999998</v>
      </c>
      <c r="H144" s="28">
        <v>1.45</v>
      </c>
      <c r="I144" s="28"/>
      <c r="J144" s="28">
        <v>4.55</v>
      </c>
      <c r="K144" s="28">
        <v>5.79</v>
      </c>
      <c r="L144" s="28">
        <v>7.81</v>
      </c>
      <c r="M144" s="28"/>
      <c r="N144" s="28">
        <v>54.001398457999997</v>
      </c>
      <c r="O144" s="47">
        <v>34.998123443999994</v>
      </c>
      <c r="P144" s="31" t="s">
        <v>2</v>
      </c>
      <c r="Q144" s="26" t="s">
        <v>512</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224</v>
      </c>
      <c r="D145" s="30" t="s">
        <v>225</v>
      </c>
      <c r="E145" s="27"/>
      <c r="F145" s="29">
        <v>22.69</v>
      </c>
      <c r="G145" s="29">
        <v>20.63</v>
      </c>
      <c r="H145" s="29">
        <v>18.57</v>
      </c>
      <c r="I145" s="28"/>
      <c r="J145" s="29">
        <v>23.12</v>
      </c>
      <c r="K145" s="29">
        <v>27.23</v>
      </c>
      <c r="L145" s="29">
        <v>33.880000000000003</v>
      </c>
      <c r="M145" s="29"/>
      <c r="N145" s="29">
        <v>43.016882289000002</v>
      </c>
      <c r="O145" s="29">
        <v>14.607234443999999</v>
      </c>
      <c r="P145" s="30" t="s">
        <v>24</v>
      </c>
      <c r="Q145" s="25" t="s">
        <v>683</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226</v>
      </c>
      <c r="D146" s="31" t="s">
        <v>227</v>
      </c>
      <c r="E146" s="27"/>
      <c r="F146" s="28">
        <v>10.3</v>
      </c>
      <c r="G146" s="28">
        <v>8.52</v>
      </c>
      <c r="H146" s="28">
        <v>6.74</v>
      </c>
      <c r="I146" s="28"/>
      <c r="J146" s="28">
        <v>11.46</v>
      </c>
      <c r="K146" s="28">
        <v>15.01</v>
      </c>
      <c r="L146" s="28">
        <v>20.76</v>
      </c>
      <c r="M146" s="28"/>
      <c r="N146" s="28">
        <v>81.090867876999994</v>
      </c>
      <c r="O146" s="47">
        <v>306.85103139</v>
      </c>
      <c r="P146" s="31" t="s">
        <v>2</v>
      </c>
      <c r="Q146" s="26" t="s">
        <v>684</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228</v>
      </c>
      <c r="D147" s="30" t="s">
        <v>484</v>
      </c>
      <c r="E147" s="27"/>
      <c r="F147" s="29">
        <v>5.3</v>
      </c>
      <c r="G147" s="29">
        <v>4.74</v>
      </c>
      <c r="H147" s="29">
        <v>4.1900000000000004</v>
      </c>
      <c r="I147" s="28"/>
      <c r="J147" s="29">
        <v>5.43</v>
      </c>
      <c r="K147" s="29">
        <v>6.53</v>
      </c>
      <c r="L147" s="29">
        <v>8.32</v>
      </c>
      <c r="M147" s="29"/>
      <c r="N147" s="29">
        <v>38.119479220000002</v>
      </c>
      <c r="O147" s="29">
        <v>2.5191561111</v>
      </c>
      <c r="P147" s="30" t="s">
        <v>24</v>
      </c>
      <c r="Q147" s="25" t="s">
        <v>685</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228</v>
      </c>
      <c r="D148" s="31" t="s">
        <v>229</v>
      </c>
      <c r="E148" s="27"/>
      <c r="F148" s="28">
        <v>6.65</v>
      </c>
      <c r="G148" s="28">
        <v>5.79</v>
      </c>
      <c r="H148" s="28">
        <v>4.9400000000000004</v>
      </c>
      <c r="I148" s="28"/>
      <c r="J148" s="28">
        <v>7.1</v>
      </c>
      <c r="K148" s="28">
        <v>8.8000000000000007</v>
      </c>
      <c r="L148" s="28">
        <v>11.55</v>
      </c>
      <c r="M148" s="28"/>
      <c r="N148" s="28">
        <v>36.641166173000002</v>
      </c>
      <c r="O148" s="47">
        <v>115.11388905</v>
      </c>
      <c r="P148" s="31" t="s">
        <v>24</v>
      </c>
      <c r="Q148" s="26" t="s">
        <v>686</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230</v>
      </c>
      <c r="D149" s="30" t="s">
        <v>231</v>
      </c>
      <c r="E149" s="27"/>
      <c r="F149" s="29">
        <v>17.37</v>
      </c>
      <c r="G149" s="29">
        <v>15.85</v>
      </c>
      <c r="H149" s="29">
        <v>14.33</v>
      </c>
      <c r="I149" s="28"/>
      <c r="J149" s="29">
        <v>18.3</v>
      </c>
      <c r="K149" s="29">
        <v>21.33</v>
      </c>
      <c r="L149" s="29">
        <v>26.24</v>
      </c>
      <c r="M149" s="29"/>
      <c r="N149" s="29">
        <v>68.709627772999994</v>
      </c>
      <c r="O149" s="29">
        <v>129.14068750000001</v>
      </c>
      <c r="P149" s="30" t="s">
        <v>2</v>
      </c>
      <c r="Q149" s="25" t="s">
        <v>687</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513</v>
      </c>
      <c r="D150" s="31" t="s">
        <v>514</v>
      </c>
      <c r="E150" s="27"/>
      <c r="F150" s="28">
        <v>101.78</v>
      </c>
      <c r="G150" s="28">
        <v>97.57</v>
      </c>
      <c r="H150" s="28">
        <v>93.37</v>
      </c>
      <c r="I150" s="28"/>
      <c r="J150" s="28">
        <v>109.6</v>
      </c>
      <c r="K150" s="28">
        <v>118</v>
      </c>
      <c r="L150" s="28">
        <v>131.6</v>
      </c>
      <c r="M150" s="28"/>
      <c r="N150" s="28">
        <v>64.484070437</v>
      </c>
      <c r="O150" s="47">
        <v>2.3808313450000003</v>
      </c>
      <c r="P150" s="31" t="s">
        <v>2</v>
      </c>
      <c r="Q150" s="26" t="s">
        <v>688</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485</v>
      </c>
      <c r="D151" s="30" t="s">
        <v>486</v>
      </c>
      <c r="E151" s="27"/>
      <c r="F151" s="29">
        <v>3.81</v>
      </c>
      <c r="G151" s="29">
        <v>3.46</v>
      </c>
      <c r="H151" s="29">
        <v>3.12</v>
      </c>
      <c r="I151" s="28"/>
      <c r="J151" s="29">
        <v>4.46</v>
      </c>
      <c r="K151" s="29">
        <v>5.14</v>
      </c>
      <c r="L151" s="29">
        <v>6.25</v>
      </c>
      <c r="M151" s="29"/>
      <c r="N151" s="29">
        <v>54.699758138999997</v>
      </c>
      <c r="O151" s="29">
        <v>2.0664342778</v>
      </c>
      <c r="P151" s="30" t="s">
        <v>2</v>
      </c>
      <c r="Q151" s="25" t="s">
        <v>689</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546</v>
      </c>
      <c r="D152" s="31" t="s">
        <v>547</v>
      </c>
      <c r="E152" s="27"/>
      <c r="F152" s="28">
        <v>3.54</v>
      </c>
      <c r="G152" s="28">
        <v>3</v>
      </c>
      <c r="H152" s="28">
        <v>2.4700000000000002</v>
      </c>
      <c r="I152" s="28"/>
      <c r="J152" s="28">
        <v>4.26</v>
      </c>
      <c r="K152" s="28">
        <v>5.32</v>
      </c>
      <c r="L152" s="28">
        <v>7.05</v>
      </c>
      <c r="M152" s="28"/>
      <c r="N152" s="28">
        <v>51.706494907</v>
      </c>
      <c r="O152" s="47">
        <v>5.0267958888999997</v>
      </c>
      <c r="P152" s="31" t="s">
        <v>2</v>
      </c>
      <c r="Q152" s="26" t="s">
        <v>690</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449</v>
      </c>
      <c r="D153" s="30" t="s">
        <v>450</v>
      </c>
      <c r="E153" s="27"/>
      <c r="F153" s="29">
        <v>3.16</v>
      </c>
      <c r="G153" s="29">
        <v>2.88</v>
      </c>
      <c r="H153" s="29">
        <v>2.61</v>
      </c>
      <c r="I153" s="28"/>
      <c r="J153" s="29">
        <v>3.49</v>
      </c>
      <c r="K153" s="29">
        <v>4.03</v>
      </c>
      <c r="L153" s="29">
        <v>4.92</v>
      </c>
      <c r="M153" s="29"/>
      <c r="N153" s="29">
        <v>51.811232797999999</v>
      </c>
      <c r="O153" s="29">
        <v>1.770251</v>
      </c>
      <c r="P153" s="30" t="s">
        <v>2</v>
      </c>
      <c r="Q153" s="25" t="s">
        <v>515</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35</v>
      </c>
      <c r="D154" s="31" t="s">
        <v>36</v>
      </c>
      <c r="E154" s="27"/>
      <c r="F154" s="28">
        <v>99.01</v>
      </c>
      <c r="G154" s="28">
        <v>89.39</v>
      </c>
      <c r="H154" s="28">
        <v>79.77</v>
      </c>
      <c r="I154" s="28"/>
      <c r="J154" s="28">
        <v>114.47</v>
      </c>
      <c r="K154" s="28">
        <v>133.69999999999999</v>
      </c>
      <c r="L154" s="28">
        <v>164.82</v>
      </c>
      <c r="M154" s="28"/>
      <c r="N154" s="28">
        <v>53.425904060000001</v>
      </c>
      <c r="O154" s="47">
        <v>45.382417436000004</v>
      </c>
      <c r="P154" s="31" t="s">
        <v>2</v>
      </c>
      <c r="Q154" s="26" t="s">
        <v>691</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37</v>
      </c>
      <c r="D155" s="30" t="s">
        <v>38</v>
      </c>
      <c r="E155" s="27"/>
      <c r="F155" s="29">
        <v>123.55</v>
      </c>
      <c r="G155" s="29">
        <v>112.09</v>
      </c>
      <c r="H155" s="29">
        <v>100.64</v>
      </c>
      <c r="I155" s="28"/>
      <c r="J155" s="29">
        <v>126.05</v>
      </c>
      <c r="K155" s="29">
        <v>148.94999999999999</v>
      </c>
      <c r="L155" s="29">
        <v>186.03</v>
      </c>
      <c r="M155" s="29"/>
      <c r="N155" s="29">
        <v>44.517097360000001</v>
      </c>
      <c r="O155" s="29">
        <v>26.371437968999999</v>
      </c>
      <c r="P155" s="30" t="s">
        <v>24</v>
      </c>
      <c r="Q155" s="25" t="s">
        <v>692</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232</v>
      </c>
      <c r="D156" s="31" t="s">
        <v>233</v>
      </c>
      <c r="E156" s="27"/>
      <c r="F156" s="28">
        <v>28.37</v>
      </c>
      <c r="G156" s="28">
        <v>27.02</v>
      </c>
      <c r="H156" s="28">
        <v>25.68</v>
      </c>
      <c r="I156" s="28"/>
      <c r="J156" s="28">
        <v>28.9</v>
      </c>
      <c r="K156" s="28">
        <v>31.58</v>
      </c>
      <c r="L156" s="28">
        <v>35.93</v>
      </c>
      <c r="M156" s="28"/>
      <c r="N156" s="28">
        <v>43.153574356</v>
      </c>
      <c r="O156" s="47">
        <v>9.5678874444000002</v>
      </c>
      <c r="P156" s="31" t="s">
        <v>24</v>
      </c>
      <c r="Q156" s="26" t="s">
        <v>693</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548</v>
      </c>
      <c r="D157" s="30" t="s">
        <v>549</v>
      </c>
      <c r="E157" s="27"/>
      <c r="F157" s="29">
        <v>86.21</v>
      </c>
      <c r="G157" s="29">
        <v>76.59</v>
      </c>
      <c r="H157" s="29">
        <v>66.97</v>
      </c>
      <c r="I157" s="28"/>
      <c r="J157" s="29">
        <v>91.4</v>
      </c>
      <c r="K157" s="29">
        <v>110.63</v>
      </c>
      <c r="L157" s="29">
        <v>141.76</v>
      </c>
      <c r="M157" s="29"/>
      <c r="N157" s="29">
        <v>38.637967881000002</v>
      </c>
      <c r="O157" s="29">
        <v>1.0763760421999999</v>
      </c>
      <c r="P157" s="30" t="s">
        <v>24</v>
      </c>
      <c r="Q157" s="25" t="s">
        <v>694</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39</v>
      </c>
      <c r="D158" s="31" t="s">
        <v>40</v>
      </c>
      <c r="E158" s="27"/>
      <c r="F158" s="28">
        <v>92.9</v>
      </c>
      <c r="G158" s="28">
        <v>84.58</v>
      </c>
      <c r="H158" s="28">
        <v>76.27</v>
      </c>
      <c r="I158" s="28"/>
      <c r="J158" s="28">
        <v>94.09</v>
      </c>
      <c r="K158" s="28">
        <v>110.71</v>
      </c>
      <c r="L158" s="28">
        <v>137.62</v>
      </c>
      <c r="M158" s="28"/>
      <c r="N158" s="28">
        <v>49.303448668000001</v>
      </c>
      <c r="O158" s="47">
        <v>25.925997029999998</v>
      </c>
      <c r="P158" s="31" t="s">
        <v>24</v>
      </c>
      <c r="Q158" s="26" t="s">
        <v>695</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350</v>
      </c>
      <c r="D159" s="30" t="s">
        <v>351</v>
      </c>
      <c r="E159" s="27"/>
      <c r="F159" s="29">
        <v>26.06</v>
      </c>
      <c r="G159" s="29">
        <v>20.239999999999998</v>
      </c>
      <c r="H159" s="29">
        <v>14.42</v>
      </c>
      <c r="I159" s="28"/>
      <c r="J159" s="29">
        <v>38.15</v>
      </c>
      <c r="K159" s="29">
        <v>49.78</v>
      </c>
      <c r="L159" s="29">
        <v>68.599999999999994</v>
      </c>
      <c r="M159" s="29"/>
      <c r="N159" s="29">
        <v>58.929461341</v>
      </c>
      <c r="O159" s="29">
        <v>32.328720318000002</v>
      </c>
      <c r="P159" s="30" t="s">
        <v>2</v>
      </c>
      <c r="Q159" s="25" t="s">
        <v>696</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234</v>
      </c>
      <c r="D160" s="31" t="s">
        <v>235</v>
      </c>
      <c r="E160" s="27"/>
      <c r="F160" s="28">
        <v>9.61</v>
      </c>
      <c r="G160" s="28">
        <v>8.9700000000000006</v>
      </c>
      <c r="H160" s="28">
        <v>8.33</v>
      </c>
      <c r="I160" s="28"/>
      <c r="J160" s="28">
        <v>10.17</v>
      </c>
      <c r="K160" s="28">
        <v>11.44</v>
      </c>
      <c r="L160" s="28">
        <v>13.5</v>
      </c>
      <c r="M160" s="28"/>
      <c r="N160" s="28">
        <v>61.486428033000003</v>
      </c>
      <c r="O160" s="47">
        <v>8.0064049999999991</v>
      </c>
      <c r="P160" s="31" t="s">
        <v>2</v>
      </c>
      <c r="Q160" s="26" t="s">
        <v>697</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236</v>
      </c>
      <c r="D161" s="30" t="s">
        <v>237</v>
      </c>
      <c r="E161" s="27"/>
      <c r="F161" s="29">
        <v>5.79</v>
      </c>
      <c r="G161" s="29">
        <v>5.13</v>
      </c>
      <c r="H161" s="29">
        <v>4.4800000000000004</v>
      </c>
      <c r="I161" s="28"/>
      <c r="J161" s="29">
        <v>6.35</v>
      </c>
      <c r="K161" s="29">
        <v>7.65</v>
      </c>
      <c r="L161" s="29">
        <v>9.76</v>
      </c>
      <c r="M161" s="29"/>
      <c r="N161" s="29">
        <v>71.756953056</v>
      </c>
      <c r="O161" s="29">
        <v>50.608075888999998</v>
      </c>
      <c r="P161" s="30" t="s">
        <v>2</v>
      </c>
      <c r="Q161" s="25" t="s">
        <v>698</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439</v>
      </c>
      <c r="D162" s="31" t="s">
        <v>440</v>
      </c>
      <c r="E162" s="27"/>
      <c r="F162" s="28">
        <v>3.33</v>
      </c>
      <c r="G162" s="28">
        <v>2.94</v>
      </c>
      <c r="H162" s="28">
        <v>2.56</v>
      </c>
      <c r="I162" s="28"/>
      <c r="J162" s="28">
        <v>3.92</v>
      </c>
      <c r="K162" s="28">
        <v>4.68</v>
      </c>
      <c r="L162" s="28">
        <v>5.92</v>
      </c>
      <c r="M162" s="28"/>
      <c r="N162" s="28">
        <v>67.396705143000005</v>
      </c>
      <c r="O162" s="47">
        <v>1.9272181666999999</v>
      </c>
      <c r="P162" s="31" t="s">
        <v>2</v>
      </c>
      <c r="Q162" s="26" t="s">
        <v>699</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238</v>
      </c>
      <c r="D163" s="30" t="s">
        <v>239</v>
      </c>
      <c r="E163" s="27"/>
      <c r="F163" s="29">
        <v>14.17</v>
      </c>
      <c r="G163" s="29">
        <v>12.59</v>
      </c>
      <c r="H163" s="29">
        <v>11.01</v>
      </c>
      <c r="I163" s="28"/>
      <c r="J163" s="29">
        <v>15.18</v>
      </c>
      <c r="K163" s="29">
        <v>18.329999999999998</v>
      </c>
      <c r="L163" s="29">
        <v>23.44</v>
      </c>
      <c r="M163" s="29"/>
      <c r="N163" s="29">
        <v>77.028684084000005</v>
      </c>
      <c r="O163" s="29">
        <v>6.8300706667000002</v>
      </c>
      <c r="P163" s="30" t="s">
        <v>2</v>
      </c>
      <c r="Q163" s="25" t="s">
        <v>700</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240</v>
      </c>
      <c r="D164" s="31" t="s">
        <v>241</v>
      </c>
      <c r="E164" s="27"/>
      <c r="F164" s="28">
        <v>5.07</v>
      </c>
      <c r="G164" s="28">
        <v>4</v>
      </c>
      <c r="H164" s="28">
        <v>2.94</v>
      </c>
      <c r="I164" s="28"/>
      <c r="J164" s="28">
        <v>6.74</v>
      </c>
      <c r="K164" s="28">
        <v>8.86</v>
      </c>
      <c r="L164" s="28">
        <v>12.31</v>
      </c>
      <c r="M164" s="28"/>
      <c r="N164" s="28">
        <v>70.899980712000001</v>
      </c>
      <c r="O164" s="47">
        <v>30.218418222</v>
      </c>
      <c r="P164" s="31" t="s">
        <v>2</v>
      </c>
      <c r="Q164" s="26" t="s">
        <v>701</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242</v>
      </c>
      <c r="D165" s="30" t="s">
        <v>243</v>
      </c>
      <c r="E165" s="27"/>
      <c r="F165" s="29">
        <v>5.24</v>
      </c>
      <c r="G165" s="29">
        <v>4.5199999999999996</v>
      </c>
      <c r="H165" s="29">
        <v>3.8</v>
      </c>
      <c r="I165" s="28"/>
      <c r="J165" s="29">
        <v>6.75</v>
      </c>
      <c r="K165" s="29">
        <v>8.18</v>
      </c>
      <c r="L165" s="29">
        <v>10.5</v>
      </c>
      <c r="M165" s="29"/>
      <c r="N165" s="29">
        <v>61.972800696</v>
      </c>
      <c r="O165" s="29">
        <v>54.498841777999999</v>
      </c>
      <c r="P165" s="30" t="s">
        <v>2</v>
      </c>
      <c r="Q165" s="25" t="s">
        <v>702</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487</v>
      </c>
      <c r="D166" s="31" t="s">
        <v>488</v>
      </c>
      <c r="E166" s="27"/>
      <c r="F166" s="28">
        <v>1.19</v>
      </c>
      <c r="G166" s="28">
        <v>1.02</v>
      </c>
      <c r="H166" s="28">
        <v>0.86</v>
      </c>
      <c r="I166" s="28"/>
      <c r="J166" s="28">
        <v>1.53</v>
      </c>
      <c r="K166" s="28">
        <v>1.85</v>
      </c>
      <c r="L166" s="28">
        <v>2.38</v>
      </c>
      <c r="M166" s="28"/>
      <c r="N166" s="28">
        <v>61.477884852000003</v>
      </c>
      <c r="O166" s="47">
        <v>1.6118277221999999</v>
      </c>
      <c r="P166" s="31" t="s">
        <v>2</v>
      </c>
      <c r="Q166" s="26" t="s">
        <v>703</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244</v>
      </c>
      <c r="D167" s="30" t="s">
        <v>245</v>
      </c>
      <c r="E167" s="27"/>
      <c r="F167" s="29">
        <v>22.79</v>
      </c>
      <c r="G167" s="29">
        <v>21.04</v>
      </c>
      <c r="H167" s="29">
        <v>19.29</v>
      </c>
      <c r="I167" s="28"/>
      <c r="J167" s="29">
        <v>25.59</v>
      </c>
      <c r="K167" s="29">
        <v>29.08</v>
      </c>
      <c r="L167" s="29">
        <v>34.74</v>
      </c>
      <c r="M167" s="29"/>
      <c r="N167" s="29">
        <v>58.318045685999998</v>
      </c>
      <c r="O167" s="29">
        <v>109.48931949999999</v>
      </c>
      <c r="P167" s="30" t="s">
        <v>2</v>
      </c>
      <c r="Q167" s="25" t="s">
        <v>704</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246</v>
      </c>
      <c r="D168" s="31" t="s">
        <v>247</v>
      </c>
      <c r="E168" s="27"/>
      <c r="F168" s="28">
        <v>20.79</v>
      </c>
      <c r="G168" s="28">
        <v>19.73</v>
      </c>
      <c r="H168" s="28">
        <v>18.68</v>
      </c>
      <c r="I168" s="28"/>
      <c r="J168" s="28">
        <v>21.31</v>
      </c>
      <c r="K168" s="28">
        <v>23.41</v>
      </c>
      <c r="L168" s="28">
        <v>26.82</v>
      </c>
      <c r="M168" s="28"/>
      <c r="N168" s="28">
        <v>65.729440208</v>
      </c>
      <c r="O168" s="47">
        <v>23.072723499999999</v>
      </c>
      <c r="P168" s="31" t="s">
        <v>2</v>
      </c>
      <c r="Q168" s="26" t="s">
        <v>705</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360</v>
      </c>
      <c r="D169" s="30" t="s">
        <v>361</v>
      </c>
      <c r="E169" s="27"/>
      <c r="F169" s="29">
        <v>110.67</v>
      </c>
      <c r="G169" s="29">
        <v>103.75</v>
      </c>
      <c r="H169" s="29">
        <v>96.83</v>
      </c>
      <c r="I169" s="28"/>
      <c r="J169" s="29">
        <v>121.75</v>
      </c>
      <c r="K169" s="29">
        <v>135.58000000000001</v>
      </c>
      <c r="L169" s="29">
        <v>157.96</v>
      </c>
      <c r="M169" s="29"/>
      <c r="N169" s="29">
        <v>56.604106819000002</v>
      </c>
      <c r="O169" s="29">
        <v>6.5931912394000003</v>
      </c>
      <c r="P169" s="30" t="s">
        <v>2</v>
      </c>
      <c r="Q169" s="25" t="s">
        <v>706</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468</v>
      </c>
      <c r="D170" s="31" t="s">
        <v>469</v>
      </c>
      <c r="E170" s="27"/>
      <c r="F170" s="28">
        <v>37.71</v>
      </c>
      <c r="G170" s="28">
        <v>34.07</v>
      </c>
      <c r="H170" s="28">
        <v>30.43</v>
      </c>
      <c r="I170" s="28"/>
      <c r="J170" s="28">
        <v>38.47</v>
      </c>
      <c r="K170" s="28">
        <v>45.74</v>
      </c>
      <c r="L170" s="28">
        <v>57.51</v>
      </c>
      <c r="M170" s="28"/>
      <c r="N170" s="28">
        <v>25.731904567000001</v>
      </c>
      <c r="O170" s="47">
        <v>1.3231904750000001</v>
      </c>
      <c r="P170" s="31" t="s">
        <v>24</v>
      </c>
      <c r="Q170" s="26" t="s">
        <v>707</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370</v>
      </c>
      <c r="D171" s="30" t="s">
        <v>248</v>
      </c>
      <c r="E171" s="27"/>
      <c r="F171" s="29">
        <v>10.3</v>
      </c>
      <c r="G171" s="29">
        <v>8.99</v>
      </c>
      <c r="H171" s="29">
        <v>7.68</v>
      </c>
      <c r="I171" s="28"/>
      <c r="J171" s="29">
        <v>10.66</v>
      </c>
      <c r="K171" s="29">
        <v>13.27</v>
      </c>
      <c r="L171" s="29">
        <v>17.5</v>
      </c>
      <c r="M171" s="29"/>
      <c r="N171" s="29">
        <v>45.672537742000003</v>
      </c>
      <c r="O171" s="29">
        <v>24.807088630999999</v>
      </c>
      <c r="P171" s="30" t="s">
        <v>24</v>
      </c>
      <c r="Q171" s="25" t="s">
        <v>708</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41</v>
      </c>
      <c r="D172" s="31" t="s">
        <v>42</v>
      </c>
      <c r="E172" s="27"/>
      <c r="F172" s="28">
        <v>13.28</v>
      </c>
      <c r="G172" s="28">
        <v>11.2</v>
      </c>
      <c r="H172" s="28">
        <v>9.1199999999999992</v>
      </c>
      <c r="I172" s="28"/>
      <c r="J172" s="28">
        <v>13.67</v>
      </c>
      <c r="K172" s="28">
        <v>17.82</v>
      </c>
      <c r="L172" s="28">
        <v>24.54</v>
      </c>
      <c r="M172" s="28"/>
      <c r="N172" s="28">
        <v>37.458920880000001</v>
      </c>
      <c r="O172" s="47">
        <v>138.86434325000002</v>
      </c>
      <c r="P172" s="31" t="s">
        <v>24</v>
      </c>
      <c r="Q172" s="26" t="s">
        <v>709</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476</v>
      </c>
      <c r="D173" s="30" t="s">
        <v>477</v>
      </c>
      <c r="E173" s="27"/>
      <c r="F173" s="29">
        <v>5.51</v>
      </c>
      <c r="G173" s="29">
        <v>5.08</v>
      </c>
      <c r="H173" s="29">
        <v>4.6500000000000004</v>
      </c>
      <c r="I173" s="28"/>
      <c r="J173" s="29">
        <v>6.23</v>
      </c>
      <c r="K173" s="29">
        <v>7.08</v>
      </c>
      <c r="L173" s="29">
        <v>8.4600000000000009</v>
      </c>
      <c r="M173" s="29"/>
      <c r="N173" s="29">
        <v>52.161561468999999</v>
      </c>
      <c r="O173" s="29">
        <v>1.6184269999999998</v>
      </c>
      <c r="P173" s="30" t="s">
        <v>2</v>
      </c>
      <c r="Q173" s="25" t="s">
        <v>710</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249</v>
      </c>
      <c r="D174" s="31" t="s">
        <v>250</v>
      </c>
      <c r="E174" s="27"/>
      <c r="F174" s="28">
        <v>10.48</v>
      </c>
      <c r="G174" s="28">
        <v>9.91</v>
      </c>
      <c r="H174" s="28">
        <v>9.34</v>
      </c>
      <c r="I174" s="28"/>
      <c r="J174" s="28">
        <v>10.79</v>
      </c>
      <c r="K174" s="28">
        <v>11.92</v>
      </c>
      <c r="L174" s="28">
        <v>13.75</v>
      </c>
      <c r="M174" s="28"/>
      <c r="N174" s="28">
        <v>43.593716616000002</v>
      </c>
      <c r="O174" s="47">
        <v>11.922496665999999</v>
      </c>
      <c r="P174" s="31" t="s">
        <v>24</v>
      </c>
      <c r="Q174" s="26" t="s">
        <v>711</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447</v>
      </c>
      <c r="D175" s="30" t="s">
        <v>448</v>
      </c>
      <c r="E175" s="27"/>
      <c r="F175" s="29">
        <v>1.1000000000000001</v>
      </c>
      <c r="G175" s="29">
        <v>0.85</v>
      </c>
      <c r="H175" s="29">
        <v>0.61</v>
      </c>
      <c r="I175" s="28"/>
      <c r="J175" s="29">
        <v>1.19</v>
      </c>
      <c r="K175" s="29">
        <v>1.67</v>
      </c>
      <c r="L175" s="29">
        <v>2.4500000000000002</v>
      </c>
      <c r="M175" s="29"/>
      <c r="N175" s="29">
        <v>27.777460514000001</v>
      </c>
      <c r="O175" s="29">
        <v>2.6725203888999998</v>
      </c>
      <c r="P175" s="30" t="s">
        <v>24</v>
      </c>
      <c r="Q175" s="25" t="s">
        <v>712</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251</v>
      </c>
      <c r="D176" s="31" t="s">
        <v>252</v>
      </c>
      <c r="E176" s="27"/>
      <c r="F176" s="28" t="s">
        <v>12</v>
      </c>
      <c r="G176" s="28" t="s">
        <v>12</v>
      </c>
      <c r="H176" s="28" t="s">
        <v>12</v>
      </c>
      <c r="I176" s="28"/>
      <c r="J176" s="28" t="s">
        <v>12</v>
      </c>
      <c r="K176" s="28" t="s">
        <v>12</v>
      </c>
      <c r="L176" s="28" t="s">
        <v>12</v>
      </c>
      <c r="M176" s="28"/>
      <c r="N176" s="28" t="s">
        <v>12</v>
      </c>
      <c r="O176" s="47" t="s">
        <v>12</v>
      </c>
      <c r="P176" s="31" t="s">
        <v>12</v>
      </c>
      <c r="Q176" s="26" t="s">
        <v>47</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253</v>
      </c>
      <c r="D177" s="30" t="s">
        <v>254</v>
      </c>
      <c r="E177" s="27"/>
      <c r="F177" s="29">
        <v>42.38</v>
      </c>
      <c r="G177" s="29">
        <v>39.380000000000003</v>
      </c>
      <c r="H177" s="29">
        <v>36.39</v>
      </c>
      <c r="I177" s="28"/>
      <c r="J177" s="29">
        <v>45.72</v>
      </c>
      <c r="K177" s="29">
        <v>51.7</v>
      </c>
      <c r="L177" s="29">
        <v>61.38</v>
      </c>
      <c r="M177" s="29"/>
      <c r="N177" s="29">
        <v>55.630125989</v>
      </c>
      <c r="O177" s="29">
        <v>13.573854777000001</v>
      </c>
      <c r="P177" s="30" t="s">
        <v>2</v>
      </c>
      <c r="Q177" s="25" t="s">
        <v>713</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376</v>
      </c>
      <c r="D178" s="31" t="s">
        <v>255</v>
      </c>
      <c r="E178" s="27"/>
      <c r="F178" s="28">
        <v>2.72</v>
      </c>
      <c r="G178" s="28">
        <v>2.41</v>
      </c>
      <c r="H178" s="28">
        <v>2.1</v>
      </c>
      <c r="I178" s="28"/>
      <c r="J178" s="28">
        <v>3.18</v>
      </c>
      <c r="K178" s="28">
        <v>3.79</v>
      </c>
      <c r="L178" s="28">
        <v>4.79</v>
      </c>
      <c r="M178" s="28"/>
      <c r="N178" s="28">
        <v>74.459715470000006</v>
      </c>
      <c r="O178" s="47">
        <v>14.848797666000001</v>
      </c>
      <c r="P178" s="31" t="s">
        <v>2</v>
      </c>
      <c r="Q178" s="26" t="s">
        <v>714</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366</v>
      </c>
      <c r="D179" s="30" t="s">
        <v>367</v>
      </c>
      <c r="E179" s="27"/>
      <c r="F179" s="29">
        <v>3.15</v>
      </c>
      <c r="G179" s="29">
        <v>2.89</v>
      </c>
      <c r="H179" s="29">
        <v>2.63</v>
      </c>
      <c r="I179" s="28"/>
      <c r="J179" s="29">
        <v>3.53</v>
      </c>
      <c r="K179" s="29">
        <v>4.04</v>
      </c>
      <c r="L179" s="29">
        <v>4.88</v>
      </c>
      <c r="M179" s="29"/>
      <c r="N179" s="29">
        <v>58.747961165</v>
      </c>
      <c r="O179" s="29">
        <v>5.9325277777999998</v>
      </c>
      <c r="P179" s="30" t="s">
        <v>2</v>
      </c>
      <c r="Q179" s="25" t="s">
        <v>715</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394</v>
      </c>
      <c r="D180" s="31" t="s">
        <v>395</v>
      </c>
      <c r="E180" s="27"/>
      <c r="F180" s="28">
        <v>171.94</v>
      </c>
      <c r="G180" s="28">
        <v>135.02000000000001</v>
      </c>
      <c r="H180" s="28">
        <v>98.11</v>
      </c>
      <c r="I180" s="28"/>
      <c r="J180" s="28">
        <v>238.15</v>
      </c>
      <c r="K180" s="28">
        <v>311.97000000000003</v>
      </c>
      <c r="L180" s="28">
        <v>431.43</v>
      </c>
      <c r="M180" s="28"/>
      <c r="N180" s="28">
        <v>50.846923662000002</v>
      </c>
      <c r="O180" s="47">
        <v>7.0569255417000001</v>
      </c>
      <c r="P180" s="31" t="s">
        <v>2</v>
      </c>
      <c r="Q180" s="26" t="s">
        <v>716</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256</v>
      </c>
      <c r="D181" s="30" t="s">
        <v>257</v>
      </c>
      <c r="E181" s="27"/>
      <c r="F181" s="29">
        <v>40.97</v>
      </c>
      <c r="G181" s="29">
        <v>39</v>
      </c>
      <c r="H181" s="29">
        <v>37.04</v>
      </c>
      <c r="I181" s="28"/>
      <c r="J181" s="29">
        <v>42.66</v>
      </c>
      <c r="K181" s="29">
        <v>46.58</v>
      </c>
      <c r="L181" s="29">
        <v>52.93</v>
      </c>
      <c r="M181" s="29"/>
      <c r="N181" s="29">
        <v>73.564484973000006</v>
      </c>
      <c r="O181" s="29">
        <v>405.92916317000004</v>
      </c>
      <c r="P181" s="30" t="s">
        <v>2</v>
      </c>
      <c r="Q181" s="25" t="s">
        <v>717</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256</v>
      </c>
      <c r="D182" s="31" t="s">
        <v>258</v>
      </c>
      <c r="E182" s="27"/>
      <c r="F182" s="28">
        <v>37.39</v>
      </c>
      <c r="G182" s="28">
        <v>35.92</v>
      </c>
      <c r="H182" s="28">
        <v>34.450000000000003</v>
      </c>
      <c r="I182" s="28"/>
      <c r="J182" s="28">
        <v>38.659999999999997</v>
      </c>
      <c r="K182" s="28">
        <v>41.59</v>
      </c>
      <c r="L182" s="28">
        <v>46.34</v>
      </c>
      <c r="M182" s="28"/>
      <c r="N182" s="28">
        <v>73.240037882999999</v>
      </c>
      <c r="O182" s="47">
        <v>1193.243712</v>
      </c>
      <c r="P182" s="31" t="s">
        <v>2</v>
      </c>
      <c r="Q182" s="26" t="s">
        <v>718</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402</v>
      </c>
      <c r="D183" s="30" t="s">
        <v>259</v>
      </c>
      <c r="E183" s="27"/>
      <c r="F183" s="29">
        <v>16.66</v>
      </c>
      <c r="G183" s="29">
        <v>15.97</v>
      </c>
      <c r="H183" s="29">
        <v>15.28</v>
      </c>
      <c r="I183" s="28"/>
      <c r="J183" s="29">
        <v>17.399999999999999</v>
      </c>
      <c r="K183" s="29">
        <v>18.77</v>
      </c>
      <c r="L183" s="29">
        <v>21</v>
      </c>
      <c r="M183" s="29"/>
      <c r="N183" s="29">
        <v>59.547514796999998</v>
      </c>
      <c r="O183" s="29">
        <v>41.169668778000002</v>
      </c>
      <c r="P183" s="30" t="s">
        <v>2</v>
      </c>
      <c r="Q183" s="25" t="s">
        <v>719</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373</v>
      </c>
      <c r="D184" s="31" t="s">
        <v>260</v>
      </c>
      <c r="E184" s="27"/>
      <c r="F184" s="28">
        <v>40.21</v>
      </c>
      <c r="G184" s="28">
        <v>37.83</v>
      </c>
      <c r="H184" s="28">
        <v>35.450000000000003</v>
      </c>
      <c r="I184" s="28"/>
      <c r="J184" s="28">
        <v>43.71</v>
      </c>
      <c r="K184" s="28">
        <v>48.46</v>
      </c>
      <c r="L184" s="28">
        <v>56.15</v>
      </c>
      <c r="M184" s="28"/>
      <c r="N184" s="28">
        <v>66.974134558000003</v>
      </c>
      <c r="O184" s="47">
        <v>367.92016861000002</v>
      </c>
      <c r="P184" s="31" t="s">
        <v>2</v>
      </c>
      <c r="Q184" s="26" t="s">
        <v>720</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377</v>
      </c>
      <c r="D185" s="30" t="s">
        <v>261</v>
      </c>
      <c r="E185" s="27"/>
      <c r="F185" s="29">
        <v>4.1500000000000004</v>
      </c>
      <c r="G185" s="29">
        <v>3.7</v>
      </c>
      <c r="H185" s="29">
        <v>3.25</v>
      </c>
      <c r="I185" s="28"/>
      <c r="J185" s="29">
        <v>4.25</v>
      </c>
      <c r="K185" s="29">
        <v>5.14</v>
      </c>
      <c r="L185" s="29">
        <v>6.59</v>
      </c>
      <c r="M185" s="29"/>
      <c r="N185" s="29">
        <v>42.188621667</v>
      </c>
      <c r="O185" s="29">
        <v>23.633954778</v>
      </c>
      <c r="P185" s="30" t="s">
        <v>24</v>
      </c>
      <c r="Q185" s="25" t="s">
        <v>721</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378</v>
      </c>
      <c r="D186" s="31" t="s">
        <v>262</v>
      </c>
      <c r="E186" s="27"/>
      <c r="F186" s="28">
        <v>11.88</v>
      </c>
      <c r="G186" s="28">
        <v>10.35</v>
      </c>
      <c r="H186" s="28">
        <v>8.82</v>
      </c>
      <c r="I186" s="28"/>
      <c r="J186" s="28">
        <v>12.75</v>
      </c>
      <c r="K186" s="28">
        <v>15.8</v>
      </c>
      <c r="L186" s="28">
        <v>20.76</v>
      </c>
      <c r="M186" s="28"/>
      <c r="N186" s="28">
        <v>70.383851204999999</v>
      </c>
      <c r="O186" s="47">
        <v>12.371556166</v>
      </c>
      <c r="P186" s="31" t="s">
        <v>2</v>
      </c>
      <c r="Q186" s="26" t="s">
        <v>722</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403</v>
      </c>
      <c r="D187" s="30" t="s">
        <v>263</v>
      </c>
      <c r="E187" s="27"/>
      <c r="F187" s="29">
        <v>41.35</v>
      </c>
      <c r="G187" s="29">
        <v>39.08</v>
      </c>
      <c r="H187" s="29">
        <v>36.82</v>
      </c>
      <c r="I187" s="28"/>
      <c r="J187" s="29">
        <v>42.1</v>
      </c>
      <c r="K187" s="29">
        <v>46.62</v>
      </c>
      <c r="L187" s="29">
        <v>53.95</v>
      </c>
      <c r="M187" s="29"/>
      <c r="N187" s="29">
        <v>69.156307147000007</v>
      </c>
      <c r="O187" s="29">
        <v>84.113993610999998</v>
      </c>
      <c r="P187" s="30" t="s">
        <v>2</v>
      </c>
      <c r="Q187" s="25" t="s">
        <v>723</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454</v>
      </c>
      <c r="D188" s="31" t="s">
        <v>264</v>
      </c>
      <c r="E188" s="27"/>
      <c r="F188" s="28">
        <v>5.26</v>
      </c>
      <c r="G188" s="28">
        <v>4.83</v>
      </c>
      <c r="H188" s="28">
        <v>4.41</v>
      </c>
      <c r="I188" s="28"/>
      <c r="J188" s="28">
        <v>6.17</v>
      </c>
      <c r="K188" s="28">
        <v>7.01</v>
      </c>
      <c r="L188" s="28">
        <v>8.3800000000000008</v>
      </c>
      <c r="M188" s="28"/>
      <c r="N188" s="28">
        <v>52.547210849000002</v>
      </c>
      <c r="O188" s="47">
        <v>4.5612143333000006</v>
      </c>
      <c r="P188" s="31" t="s">
        <v>2</v>
      </c>
      <c r="Q188" s="26" t="s">
        <v>724</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455</v>
      </c>
      <c r="D189" s="30" t="s">
        <v>337</v>
      </c>
      <c r="E189" s="27"/>
      <c r="F189" s="29">
        <v>16.82</v>
      </c>
      <c r="G189" s="29">
        <v>15.21</v>
      </c>
      <c r="H189" s="29">
        <v>13.61</v>
      </c>
      <c r="I189" s="28"/>
      <c r="J189" s="29">
        <v>17.97</v>
      </c>
      <c r="K189" s="29">
        <v>21.17</v>
      </c>
      <c r="L189" s="29">
        <v>26.35</v>
      </c>
      <c r="M189" s="29"/>
      <c r="N189" s="29">
        <v>52.691108346999997</v>
      </c>
      <c r="O189" s="29">
        <v>6.2591432222000005</v>
      </c>
      <c r="P189" s="30" t="s">
        <v>2</v>
      </c>
      <c r="Q189" s="25" t="s">
        <v>725</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331</v>
      </c>
      <c r="D190" s="31" t="s">
        <v>265</v>
      </c>
      <c r="E190" s="27"/>
      <c r="F190" s="28">
        <v>1.9</v>
      </c>
      <c r="G190" s="28">
        <v>1.57</v>
      </c>
      <c r="H190" s="28">
        <v>1.25</v>
      </c>
      <c r="I190" s="28"/>
      <c r="J190" s="28">
        <v>2.4900000000000002</v>
      </c>
      <c r="K190" s="28">
        <v>3.13</v>
      </c>
      <c r="L190" s="28">
        <v>4.17</v>
      </c>
      <c r="M190" s="28"/>
      <c r="N190" s="28">
        <v>59.553169386999997</v>
      </c>
      <c r="O190" s="47">
        <v>4.5376827777999997</v>
      </c>
      <c r="P190" s="31" t="s">
        <v>2</v>
      </c>
      <c r="Q190" s="26" t="s">
        <v>726</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550</v>
      </c>
      <c r="D191" s="30" t="s">
        <v>266</v>
      </c>
      <c r="E191" s="27"/>
      <c r="F191" s="29">
        <v>2.81</v>
      </c>
      <c r="G191" s="29">
        <v>2.4500000000000002</v>
      </c>
      <c r="H191" s="29">
        <v>2.1</v>
      </c>
      <c r="I191" s="28"/>
      <c r="J191" s="29">
        <v>3.01</v>
      </c>
      <c r="K191" s="29">
        <v>3.71</v>
      </c>
      <c r="L191" s="29">
        <v>4.8499999999999996</v>
      </c>
      <c r="M191" s="29"/>
      <c r="N191" s="29">
        <v>85.565926747999995</v>
      </c>
      <c r="O191" s="29">
        <v>8.6630746111000008</v>
      </c>
      <c r="P191" s="30" t="s">
        <v>2</v>
      </c>
      <c r="Q191" s="25" t="s">
        <v>727</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434</v>
      </c>
      <c r="D192" s="31" t="s">
        <v>267</v>
      </c>
      <c r="E192" s="27"/>
      <c r="F192" s="28">
        <v>19.100000000000001</v>
      </c>
      <c r="G192" s="28">
        <v>16.329999999999998</v>
      </c>
      <c r="H192" s="28">
        <v>13.56</v>
      </c>
      <c r="I192" s="28"/>
      <c r="J192" s="28">
        <v>26.1</v>
      </c>
      <c r="K192" s="28">
        <v>31.63</v>
      </c>
      <c r="L192" s="28">
        <v>40.58</v>
      </c>
      <c r="M192" s="28"/>
      <c r="N192" s="28">
        <v>50.476720774999997</v>
      </c>
      <c r="O192" s="47">
        <v>270.52923300000003</v>
      </c>
      <c r="P192" s="31" t="s">
        <v>2</v>
      </c>
      <c r="Q192" s="26" t="s">
        <v>728</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470</v>
      </c>
      <c r="D193" s="30" t="s">
        <v>268</v>
      </c>
      <c r="E193" s="27"/>
      <c r="F193" s="29">
        <v>1.87</v>
      </c>
      <c r="G193" s="29">
        <v>1.53</v>
      </c>
      <c r="H193" s="29">
        <v>1.2</v>
      </c>
      <c r="I193" s="28"/>
      <c r="J193" s="29">
        <v>2.7</v>
      </c>
      <c r="K193" s="29">
        <v>3.36</v>
      </c>
      <c r="L193" s="29">
        <v>4.4400000000000004</v>
      </c>
      <c r="M193" s="29"/>
      <c r="N193" s="29">
        <v>71.982258344000002</v>
      </c>
      <c r="O193" s="29">
        <v>23.568255667000003</v>
      </c>
      <c r="P193" s="30" t="s">
        <v>2</v>
      </c>
      <c r="Q193" s="25" t="s">
        <v>729</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458</v>
      </c>
      <c r="D194" s="31" t="s">
        <v>269</v>
      </c>
      <c r="E194" s="27"/>
      <c r="F194" s="28">
        <v>9.09</v>
      </c>
      <c r="G194" s="28">
        <v>8.18</v>
      </c>
      <c r="H194" s="28">
        <v>7.28</v>
      </c>
      <c r="I194" s="28"/>
      <c r="J194" s="28">
        <v>9.3000000000000007</v>
      </c>
      <c r="K194" s="28">
        <v>11.1</v>
      </c>
      <c r="L194" s="28">
        <v>14.01</v>
      </c>
      <c r="M194" s="28"/>
      <c r="N194" s="28">
        <v>47.239891943000003</v>
      </c>
      <c r="O194" s="47">
        <v>26.618404944000002</v>
      </c>
      <c r="P194" s="31" t="s">
        <v>24</v>
      </c>
      <c r="Q194" s="26" t="s">
        <v>730</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404</v>
      </c>
      <c r="D195" s="30" t="s">
        <v>471</v>
      </c>
      <c r="E195" s="27"/>
      <c r="F195" s="29">
        <v>3.23</v>
      </c>
      <c r="G195" s="29">
        <v>1.63</v>
      </c>
      <c r="H195" s="29">
        <v>0.04</v>
      </c>
      <c r="I195" s="28"/>
      <c r="J195" s="29">
        <v>3.36</v>
      </c>
      <c r="K195" s="29">
        <v>6.54</v>
      </c>
      <c r="L195" s="29">
        <v>11.69</v>
      </c>
      <c r="M195" s="29"/>
      <c r="N195" s="29">
        <v>43.630156241999998</v>
      </c>
      <c r="O195" s="29">
        <v>3.9177013888999999</v>
      </c>
      <c r="P195" s="30" t="s">
        <v>24</v>
      </c>
      <c r="Q195" s="25" t="s">
        <v>731</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404</v>
      </c>
      <c r="D196" s="31" t="s">
        <v>408</v>
      </c>
      <c r="E196" s="27"/>
      <c r="F196" s="28">
        <v>1.1599999999999999</v>
      </c>
      <c r="G196" s="28">
        <v>0.67</v>
      </c>
      <c r="H196" s="28">
        <v>0.18</v>
      </c>
      <c r="I196" s="28"/>
      <c r="J196" s="28">
        <v>2.21</v>
      </c>
      <c r="K196" s="28">
        <v>3.18</v>
      </c>
      <c r="L196" s="28">
        <v>4.75</v>
      </c>
      <c r="M196" s="28"/>
      <c r="N196" s="28">
        <v>74.181231948000004</v>
      </c>
      <c r="O196" s="47">
        <v>4.3506586111000001</v>
      </c>
      <c r="P196" s="31" t="s">
        <v>2</v>
      </c>
      <c r="Q196" s="26" t="s">
        <v>732</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416</v>
      </c>
      <c r="D197" s="30" t="s">
        <v>270</v>
      </c>
      <c r="E197" s="27"/>
      <c r="F197" s="29">
        <v>28.46</v>
      </c>
      <c r="G197" s="29">
        <v>26.6</v>
      </c>
      <c r="H197" s="29">
        <v>24.75</v>
      </c>
      <c r="I197" s="28"/>
      <c r="J197" s="29">
        <v>30.6</v>
      </c>
      <c r="K197" s="29">
        <v>34.299999999999997</v>
      </c>
      <c r="L197" s="29">
        <v>40.29</v>
      </c>
      <c r="M197" s="29"/>
      <c r="N197" s="29">
        <v>55.502887127000001</v>
      </c>
      <c r="O197" s="29">
        <v>158.60841828000002</v>
      </c>
      <c r="P197" s="30" t="s">
        <v>2</v>
      </c>
      <c r="Q197" s="25" t="s">
        <v>733</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421</v>
      </c>
      <c r="D198" s="31" t="s">
        <v>271</v>
      </c>
      <c r="E198" s="27"/>
      <c r="F198" s="28">
        <v>17.09</v>
      </c>
      <c r="G198" s="28">
        <v>15.77</v>
      </c>
      <c r="H198" s="28">
        <v>14.45</v>
      </c>
      <c r="I198" s="28"/>
      <c r="J198" s="28">
        <v>17.41</v>
      </c>
      <c r="K198" s="28">
        <v>20.04</v>
      </c>
      <c r="L198" s="28">
        <v>24.31</v>
      </c>
      <c r="M198" s="28"/>
      <c r="N198" s="28">
        <v>41.763509509000002</v>
      </c>
      <c r="O198" s="47">
        <v>187.12114000000003</v>
      </c>
      <c r="P198" s="31" t="s">
        <v>24</v>
      </c>
      <c r="Q198" s="26" t="s">
        <v>734</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405</v>
      </c>
      <c r="D199" s="30" t="s">
        <v>272</v>
      </c>
      <c r="E199" s="27"/>
      <c r="F199" s="29">
        <v>102.36</v>
      </c>
      <c r="G199" s="29">
        <v>96.62</v>
      </c>
      <c r="H199" s="29">
        <v>90.88</v>
      </c>
      <c r="I199" s="28"/>
      <c r="J199" s="29">
        <v>104.49</v>
      </c>
      <c r="K199" s="29">
        <v>115.96</v>
      </c>
      <c r="L199" s="29">
        <v>134.53</v>
      </c>
      <c r="M199" s="29"/>
      <c r="N199" s="29">
        <v>67.102934696000005</v>
      </c>
      <c r="O199" s="29">
        <v>414.88894283000002</v>
      </c>
      <c r="P199" s="30" t="s">
        <v>2</v>
      </c>
      <c r="Q199" s="25" t="s">
        <v>735</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273</v>
      </c>
      <c r="D200" s="31" t="s">
        <v>274</v>
      </c>
      <c r="E200" s="27"/>
      <c r="F200" s="28">
        <v>5.39</v>
      </c>
      <c r="G200" s="28">
        <v>5.01</v>
      </c>
      <c r="H200" s="28">
        <v>4.6399999999999997</v>
      </c>
      <c r="I200" s="28"/>
      <c r="J200" s="28">
        <v>5.47</v>
      </c>
      <c r="K200" s="28">
        <v>6.21</v>
      </c>
      <c r="L200" s="28">
        <v>7.41</v>
      </c>
      <c r="M200" s="28"/>
      <c r="N200" s="28">
        <v>42.636585320000002</v>
      </c>
      <c r="O200" s="47">
        <v>8.5210685556000012</v>
      </c>
      <c r="P200" s="31" t="s">
        <v>24</v>
      </c>
      <c r="Q200" s="26" t="s">
        <v>736</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273</v>
      </c>
      <c r="D201" s="31" t="s">
        <v>275</v>
      </c>
      <c r="E201" s="27"/>
      <c r="F201" s="28">
        <v>27.28</v>
      </c>
      <c r="G201" s="28">
        <v>25.34</v>
      </c>
      <c r="H201" s="28">
        <v>23.41</v>
      </c>
      <c r="I201" s="28"/>
      <c r="J201" s="28">
        <v>27.7</v>
      </c>
      <c r="K201" s="28">
        <v>31.56</v>
      </c>
      <c r="L201" s="28">
        <v>37.81</v>
      </c>
      <c r="M201" s="28"/>
      <c r="N201" s="28">
        <v>41.221708417000002</v>
      </c>
      <c r="O201" s="47">
        <v>24.959801444</v>
      </c>
      <c r="P201" s="31" t="s">
        <v>24</v>
      </c>
      <c r="Q201" s="26" t="s">
        <v>737</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276</v>
      </c>
      <c r="D202" s="30" t="s">
        <v>516</v>
      </c>
      <c r="E202" s="27"/>
      <c r="F202" s="29">
        <v>12.81</v>
      </c>
      <c r="G202" s="29">
        <v>12.06</v>
      </c>
      <c r="H202" s="29">
        <v>11.31</v>
      </c>
      <c r="I202" s="28"/>
      <c r="J202" s="29">
        <v>13.1</v>
      </c>
      <c r="K202" s="29">
        <v>14.59</v>
      </c>
      <c r="L202" s="29">
        <v>17.02</v>
      </c>
      <c r="M202" s="29"/>
      <c r="N202" s="29">
        <v>71.004999835000007</v>
      </c>
      <c r="O202" s="29">
        <v>1.4017723889</v>
      </c>
      <c r="P202" s="30" t="s">
        <v>2</v>
      </c>
      <c r="Q202" s="25" t="s">
        <v>738</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276</v>
      </c>
      <c r="D203" s="31" t="s">
        <v>489</v>
      </c>
      <c r="E203" s="27"/>
      <c r="F203" s="28">
        <v>14.22</v>
      </c>
      <c r="G203" s="28">
        <v>13.43</v>
      </c>
      <c r="H203" s="28">
        <v>12.65</v>
      </c>
      <c r="I203" s="28"/>
      <c r="J203" s="28">
        <v>14.43</v>
      </c>
      <c r="K203" s="28">
        <v>15.99</v>
      </c>
      <c r="L203" s="28">
        <v>18.510000000000002</v>
      </c>
      <c r="M203" s="28"/>
      <c r="N203" s="28">
        <v>71.008999762000002</v>
      </c>
      <c r="O203" s="47">
        <v>1.5891135556</v>
      </c>
      <c r="P203" s="31" t="s">
        <v>2</v>
      </c>
      <c r="Q203" s="26" t="s">
        <v>739</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276</v>
      </c>
      <c r="D204" s="30" t="s">
        <v>277</v>
      </c>
      <c r="E204" s="27"/>
      <c r="F204" s="29">
        <v>27.04</v>
      </c>
      <c r="G204" s="29">
        <v>25.57</v>
      </c>
      <c r="H204" s="29">
        <v>24.11</v>
      </c>
      <c r="I204" s="28"/>
      <c r="J204" s="29">
        <v>27.55</v>
      </c>
      <c r="K204" s="29">
        <v>30.47</v>
      </c>
      <c r="L204" s="29">
        <v>35.200000000000003</v>
      </c>
      <c r="M204" s="29"/>
      <c r="N204" s="29">
        <v>67.102732957000001</v>
      </c>
      <c r="O204" s="29">
        <v>67.779545556000002</v>
      </c>
      <c r="P204" s="30" t="s">
        <v>2</v>
      </c>
      <c r="Q204" s="25" t="s">
        <v>740</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278</v>
      </c>
      <c r="D205" s="31" t="s">
        <v>279</v>
      </c>
      <c r="E205" s="27"/>
      <c r="F205" s="28">
        <v>13.24</v>
      </c>
      <c r="G205" s="28">
        <v>12.91</v>
      </c>
      <c r="H205" s="28">
        <v>12.58</v>
      </c>
      <c r="I205" s="28"/>
      <c r="J205" s="28">
        <v>13.43</v>
      </c>
      <c r="K205" s="28">
        <v>14.08</v>
      </c>
      <c r="L205" s="28">
        <v>15.14</v>
      </c>
      <c r="M205" s="28"/>
      <c r="N205" s="28">
        <v>56.238430024000003</v>
      </c>
      <c r="O205" s="47">
        <v>61.550076943999997</v>
      </c>
      <c r="P205" s="31" t="s">
        <v>2</v>
      </c>
      <c r="Q205" s="26" t="s">
        <v>517</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551</v>
      </c>
      <c r="D206" s="30" t="s">
        <v>552</v>
      </c>
      <c r="E206" s="27"/>
      <c r="F206" s="29">
        <v>17.579999999999998</v>
      </c>
      <c r="G206" s="29">
        <v>16.22</v>
      </c>
      <c r="H206" s="29">
        <v>14.86</v>
      </c>
      <c r="I206" s="28"/>
      <c r="J206" s="29">
        <v>19.71</v>
      </c>
      <c r="K206" s="29">
        <v>22.42</v>
      </c>
      <c r="L206" s="29">
        <v>26.81</v>
      </c>
      <c r="M206" s="29"/>
      <c r="N206" s="29">
        <v>58.081775190999998</v>
      </c>
      <c r="O206" s="29">
        <v>1.4476718332999998</v>
      </c>
      <c r="P206" s="30" t="s">
        <v>2</v>
      </c>
      <c r="Q206" s="25" t="s">
        <v>741</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280</v>
      </c>
      <c r="D207" s="31" t="s">
        <v>281</v>
      </c>
      <c r="E207" s="27"/>
      <c r="F207" s="28">
        <v>20.86</v>
      </c>
      <c r="G207" s="28">
        <v>19.07</v>
      </c>
      <c r="H207" s="28">
        <v>17.28</v>
      </c>
      <c r="I207" s="28"/>
      <c r="J207" s="28">
        <v>21.48</v>
      </c>
      <c r="K207" s="28">
        <v>25.05</v>
      </c>
      <c r="L207" s="28">
        <v>30.83</v>
      </c>
      <c r="M207" s="28"/>
      <c r="N207" s="28">
        <v>38.539957762</v>
      </c>
      <c r="O207" s="47">
        <v>29.971595556</v>
      </c>
      <c r="P207" s="31" t="s">
        <v>24</v>
      </c>
      <c r="Q207" s="26" t="s">
        <v>742</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451</v>
      </c>
      <c r="D208" s="30" t="s">
        <v>452</v>
      </c>
      <c r="E208" s="27"/>
      <c r="F208" s="29">
        <v>5.68</v>
      </c>
      <c r="G208" s="29">
        <v>5.38</v>
      </c>
      <c r="H208" s="29">
        <v>5.09</v>
      </c>
      <c r="I208" s="28"/>
      <c r="J208" s="29">
        <v>5.78</v>
      </c>
      <c r="K208" s="29">
        <v>6.36</v>
      </c>
      <c r="L208" s="29">
        <v>7.3</v>
      </c>
      <c r="M208" s="29"/>
      <c r="N208" s="29">
        <v>38.471779212000001</v>
      </c>
      <c r="O208" s="29">
        <v>1.7555748332999999</v>
      </c>
      <c r="P208" s="30" t="s">
        <v>24</v>
      </c>
      <c r="Q208" s="25" t="s">
        <v>743</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358</v>
      </c>
      <c r="D209" s="31" t="s">
        <v>359</v>
      </c>
      <c r="E209" s="27"/>
      <c r="F209" s="28">
        <v>5</v>
      </c>
      <c r="G209" s="28">
        <v>3.9</v>
      </c>
      <c r="H209" s="28">
        <v>2.8</v>
      </c>
      <c r="I209" s="28"/>
      <c r="J209" s="28">
        <v>7.55</v>
      </c>
      <c r="K209" s="28">
        <v>9.74</v>
      </c>
      <c r="L209" s="28">
        <v>13.29</v>
      </c>
      <c r="M209" s="28"/>
      <c r="N209" s="28">
        <v>77.282834969000007</v>
      </c>
      <c r="O209" s="47">
        <v>2.6558195000000002</v>
      </c>
      <c r="P209" s="31" t="s">
        <v>2</v>
      </c>
      <c r="Q209" s="26" t="s">
        <v>744</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282</v>
      </c>
      <c r="D210" s="30" t="s">
        <v>283</v>
      </c>
      <c r="E210" s="27"/>
      <c r="F210" s="29">
        <v>7.49</v>
      </c>
      <c r="G210" s="29">
        <v>6.45</v>
      </c>
      <c r="H210" s="29">
        <v>5.41</v>
      </c>
      <c r="I210" s="28"/>
      <c r="J210" s="29">
        <v>7.71</v>
      </c>
      <c r="K210" s="29">
        <v>9.7799999999999994</v>
      </c>
      <c r="L210" s="29">
        <v>13.13</v>
      </c>
      <c r="M210" s="29"/>
      <c r="N210" s="29">
        <v>45.907041948</v>
      </c>
      <c r="O210" s="29">
        <v>26.6516895</v>
      </c>
      <c r="P210" s="30" t="s">
        <v>24</v>
      </c>
      <c r="Q210" s="25" t="s">
        <v>745</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284</v>
      </c>
      <c r="D211" s="31" t="s">
        <v>285</v>
      </c>
      <c r="E211" s="27"/>
      <c r="F211" s="28">
        <v>9.8699999999999992</v>
      </c>
      <c r="G211" s="28">
        <v>8.4700000000000006</v>
      </c>
      <c r="H211" s="28">
        <v>7.08</v>
      </c>
      <c r="I211" s="28"/>
      <c r="J211" s="28">
        <v>11.93</v>
      </c>
      <c r="K211" s="28">
        <v>14.71</v>
      </c>
      <c r="L211" s="28">
        <v>19.21</v>
      </c>
      <c r="M211" s="28"/>
      <c r="N211" s="28">
        <v>65.859179138000002</v>
      </c>
      <c r="O211" s="47">
        <v>155.73334249999999</v>
      </c>
      <c r="P211" s="31" t="s">
        <v>2</v>
      </c>
      <c r="Q211" s="26" t="s">
        <v>746</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383</v>
      </c>
      <c r="D212" s="30" t="s">
        <v>286</v>
      </c>
      <c r="E212" s="27"/>
      <c r="F212" s="29">
        <v>4.3099999999999996</v>
      </c>
      <c r="G212" s="29">
        <v>3.45</v>
      </c>
      <c r="H212" s="29">
        <v>2.6</v>
      </c>
      <c r="I212" s="28"/>
      <c r="J212" s="29">
        <v>5.75</v>
      </c>
      <c r="K212" s="29">
        <v>7.45</v>
      </c>
      <c r="L212" s="29">
        <v>10.210000000000001</v>
      </c>
      <c r="M212" s="29"/>
      <c r="N212" s="29">
        <v>82.099295126000001</v>
      </c>
      <c r="O212" s="29">
        <v>27.003208167</v>
      </c>
      <c r="P212" s="30" t="s">
        <v>2</v>
      </c>
      <c r="Q212" s="25" t="s">
        <v>747</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287</v>
      </c>
      <c r="D213" s="31" t="s">
        <v>288</v>
      </c>
      <c r="E213" s="27"/>
      <c r="F213" s="28">
        <v>18.170000000000002</v>
      </c>
      <c r="G213" s="28">
        <v>17.239999999999998</v>
      </c>
      <c r="H213" s="28">
        <v>16.32</v>
      </c>
      <c r="I213" s="28"/>
      <c r="J213" s="28">
        <v>19.670000000000002</v>
      </c>
      <c r="K213" s="28">
        <v>21.51</v>
      </c>
      <c r="L213" s="28">
        <v>24.5</v>
      </c>
      <c r="M213" s="28"/>
      <c r="N213" s="28">
        <v>51.035586064</v>
      </c>
      <c r="O213" s="47">
        <v>63.172344277999997</v>
      </c>
      <c r="P213" s="31" t="s">
        <v>2</v>
      </c>
      <c r="Q213" s="26" t="s">
        <v>748</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289</v>
      </c>
      <c r="D214" s="31" t="s">
        <v>290</v>
      </c>
      <c r="E214" s="27"/>
      <c r="F214" s="28">
        <v>20.65</v>
      </c>
      <c r="G214" s="28">
        <v>19.07</v>
      </c>
      <c r="H214" s="28">
        <v>17.5</v>
      </c>
      <c r="I214" s="28"/>
      <c r="J214" s="28">
        <v>21.46</v>
      </c>
      <c r="K214" s="28">
        <v>24.6</v>
      </c>
      <c r="L214" s="28">
        <v>29.68</v>
      </c>
      <c r="M214" s="28"/>
      <c r="N214" s="28">
        <v>81.680852388000005</v>
      </c>
      <c r="O214" s="47">
        <v>62.428932000000003</v>
      </c>
      <c r="P214" s="31" t="s">
        <v>2</v>
      </c>
      <c r="Q214" s="26" t="s">
        <v>749</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490</v>
      </c>
      <c r="D215" s="30" t="s">
        <v>491</v>
      </c>
      <c r="E215" s="27"/>
      <c r="F215" s="29">
        <v>65.03</v>
      </c>
      <c r="G215" s="29">
        <v>58.91</v>
      </c>
      <c r="H215" s="29">
        <v>52.79</v>
      </c>
      <c r="I215" s="28"/>
      <c r="J215" s="29">
        <v>66.98</v>
      </c>
      <c r="K215" s="29">
        <v>79.209999999999994</v>
      </c>
      <c r="L215" s="29">
        <v>99.01</v>
      </c>
      <c r="M215" s="29"/>
      <c r="N215" s="29">
        <v>68.570961689000001</v>
      </c>
      <c r="O215" s="29">
        <v>3.807591425</v>
      </c>
      <c r="P215" s="30" t="s">
        <v>2</v>
      </c>
      <c r="Q215" s="25" t="s">
        <v>750</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291</v>
      </c>
      <c r="D216" s="30" t="s">
        <v>292</v>
      </c>
      <c r="E216" s="27"/>
      <c r="F216" s="29">
        <v>53.01</v>
      </c>
      <c r="G216" s="29">
        <v>49.39</v>
      </c>
      <c r="H216" s="29">
        <v>45.77</v>
      </c>
      <c r="I216" s="28"/>
      <c r="J216" s="29">
        <v>54.08</v>
      </c>
      <c r="K216" s="29">
        <v>61.31</v>
      </c>
      <c r="L216" s="29">
        <v>73</v>
      </c>
      <c r="M216" s="29"/>
      <c r="N216" s="29">
        <v>37.275759839000003</v>
      </c>
      <c r="O216" s="29">
        <v>314.34931611000002</v>
      </c>
      <c r="P216" s="30" t="s">
        <v>24</v>
      </c>
      <c r="Q216" s="25" t="s">
        <v>751</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344</v>
      </c>
      <c r="D217" s="31" t="s">
        <v>345</v>
      </c>
      <c r="E217" s="27"/>
      <c r="F217" s="28">
        <v>5.01</v>
      </c>
      <c r="G217" s="28">
        <v>4.41</v>
      </c>
      <c r="H217" s="28">
        <v>3.81</v>
      </c>
      <c r="I217" s="28"/>
      <c r="J217" s="28">
        <v>5.84</v>
      </c>
      <c r="K217" s="28">
        <v>7.03</v>
      </c>
      <c r="L217" s="28">
        <v>8.9700000000000006</v>
      </c>
      <c r="M217" s="28"/>
      <c r="N217" s="28">
        <v>63.515282401999997</v>
      </c>
      <c r="O217" s="47">
        <v>1.9097238889000001</v>
      </c>
      <c r="P217" s="31" t="s">
        <v>2</v>
      </c>
      <c r="Q217" s="26" t="s">
        <v>518</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293</v>
      </c>
      <c r="D218" s="30" t="s">
        <v>453</v>
      </c>
      <c r="E218" s="27"/>
      <c r="F218" s="29">
        <v>11.31</v>
      </c>
      <c r="G218" s="29">
        <v>11.01</v>
      </c>
      <c r="H218" s="29">
        <v>10.72</v>
      </c>
      <c r="I218" s="28"/>
      <c r="J218" s="29">
        <v>11.61</v>
      </c>
      <c r="K218" s="29">
        <v>12.19</v>
      </c>
      <c r="L218" s="29">
        <v>13.14</v>
      </c>
      <c r="M218" s="29"/>
      <c r="N218" s="29">
        <v>54.748417314000001</v>
      </c>
      <c r="O218" s="29">
        <v>1.7017880556</v>
      </c>
      <c r="P218" s="30" t="s">
        <v>2</v>
      </c>
      <c r="Q218" s="25" t="s">
        <v>752</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293</v>
      </c>
      <c r="D219" s="31" t="s">
        <v>294</v>
      </c>
      <c r="E219" s="27"/>
      <c r="F219" s="28">
        <v>33.799999999999997</v>
      </c>
      <c r="G219" s="28">
        <v>32.799999999999997</v>
      </c>
      <c r="H219" s="28">
        <v>31.81</v>
      </c>
      <c r="I219" s="28"/>
      <c r="J219" s="28">
        <v>35</v>
      </c>
      <c r="K219" s="28">
        <v>36.979999999999997</v>
      </c>
      <c r="L219" s="28">
        <v>40.200000000000003</v>
      </c>
      <c r="M219" s="28"/>
      <c r="N219" s="28">
        <v>50.554332430999999</v>
      </c>
      <c r="O219" s="47">
        <v>57.426291333000002</v>
      </c>
      <c r="P219" s="31" t="s">
        <v>2</v>
      </c>
      <c r="Q219" s="26" t="s">
        <v>753</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341</v>
      </c>
      <c r="D220" s="30" t="s">
        <v>340</v>
      </c>
      <c r="E220" s="27"/>
      <c r="F220" s="29">
        <v>120.15</v>
      </c>
      <c r="G220" s="29">
        <v>104.99</v>
      </c>
      <c r="H220" s="29">
        <v>89.83</v>
      </c>
      <c r="I220" s="28"/>
      <c r="J220" s="29">
        <v>123.55</v>
      </c>
      <c r="K220" s="29">
        <v>153.86000000000001</v>
      </c>
      <c r="L220" s="29">
        <v>202.9</v>
      </c>
      <c r="M220" s="29"/>
      <c r="N220" s="29">
        <v>32.697925796</v>
      </c>
      <c r="O220" s="29">
        <v>5.6612912689000003</v>
      </c>
      <c r="P220" s="30" t="s">
        <v>24</v>
      </c>
      <c r="Q220" s="25" t="s">
        <v>754</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427</v>
      </c>
      <c r="D221" s="31" t="s">
        <v>428</v>
      </c>
      <c r="E221" s="27"/>
      <c r="F221" s="28">
        <v>8.23</v>
      </c>
      <c r="G221" s="28">
        <v>7.64</v>
      </c>
      <c r="H221" s="28">
        <v>7.05</v>
      </c>
      <c r="I221" s="28"/>
      <c r="J221" s="28">
        <v>9.6999999999999993</v>
      </c>
      <c r="K221" s="28">
        <v>10.87</v>
      </c>
      <c r="L221" s="28">
        <v>12.77</v>
      </c>
      <c r="M221" s="28"/>
      <c r="N221" s="28">
        <v>60.032796763999997</v>
      </c>
      <c r="O221" s="47">
        <v>1.6241214444000001</v>
      </c>
      <c r="P221" s="31" t="s">
        <v>2</v>
      </c>
      <c r="Q221" s="26" t="s">
        <v>755</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295</v>
      </c>
      <c r="D222" s="30" t="s">
        <v>296</v>
      </c>
      <c r="E222" s="27"/>
      <c r="F222" s="29">
        <v>33.36</v>
      </c>
      <c r="G222" s="29">
        <v>30.92</v>
      </c>
      <c r="H222" s="29">
        <v>28.49</v>
      </c>
      <c r="I222" s="28"/>
      <c r="J222" s="29">
        <v>33.979999999999997</v>
      </c>
      <c r="K222" s="29">
        <v>38.840000000000003</v>
      </c>
      <c r="L222" s="29">
        <v>46.71</v>
      </c>
      <c r="M222" s="29"/>
      <c r="N222" s="29">
        <v>40.93062913</v>
      </c>
      <c r="O222" s="29">
        <v>8.3807658888999992</v>
      </c>
      <c r="P222" s="30" t="s">
        <v>24</v>
      </c>
      <c r="Q222" s="25" t="s">
        <v>756</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297</v>
      </c>
      <c r="D223" s="31" t="s">
        <v>298</v>
      </c>
      <c r="E223" s="27"/>
      <c r="F223" s="28">
        <v>49.83</v>
      </c>
      <c r="G223" s="28">
        <v>47.45</v>
      </c>
      <c r="H223" s="28">
        <v>45.07</v>
      </c>
      <c r="I223" s="28"/>
      <c r="J223" s="28">
        <v>52.67</v>
      </c>
      <c r="K223" s="28">
        <v>57.42</v>
      </c>
      <c r="L223" s="28">
        <v>65.11</v>
      </c>
      <c r="M223" s="28"/>
      <c r="N223" s="28">
        <v>54.303420979999999</v>
      </c>
      <c r="O223" s="47">
        <v>133.6558885</v>
      </c>
      <c r="P223" s="31" t="s">
        <v>2</v>
      </c>
      <c r="Q223" s="26" t="s">
        <v>757</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299</v>
      </c>
      <c r="D224" s="30" t="s">
        <v>300</v>
      </c>
      <c r="E224" s="27"/>
      <c r="F224" s="29">
        <v>14.24</v>
      </c>
      <c r="G224" s="29">
        <v>12.61</v>
      </c>
      <c r="H224" s="29">
        <v>10.98</v>
      </c>
      <c r="I224" s="28"/>
      <c r="J224" s="29">
        <v>14.6</v>
      </c>
      <c r="K224" s="29">
        <v>17.850000000000001</v>
      </c>
      <c r="L224" s="29">
        <v>23.12</v>
      </c>
      <c r="M224" s="29"/>
      <c r="N224" s="29">
        <v>51.641898968</v>
      </c>
      <c r="O224" s="29">
        <v>38.005269721999994</v>
      </c>
      <c r="P224" s="30" t="s">
        <v>24</v>
      </c>
      <c r="Q224" s="25" t="s">
        <v>758</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43</v>
      </c>
      <c r="D225" s="31" t="s">
        <v>44</v>
      </c>
      <c r="E225" s="27"/>
      <c r="F225" s="28">
        <v>48.69</v>
      </c>
      <c r="G225" s="28">
        <v>31.76</v>
      </c>
      <c r="H225" s="28">
        <v>14.84</v>
      </c>
      <c r="I225" s="28"/>
      <c r="J225" s="28">
        <v>94.33</v>
      </c>
      <c r="K225" s="28">
        <v>128.16999999999999</v>
      </c>
      <c r="L225" s="28">
        <v>182.94</v>
      </c>
      <c r="M225" s="28"/>
      <c r="N225" s="28">
        <v>52.796783255999998</v>
      </c>
      <c r="O225" s="47">
        <v>121.53508932</v>
      </c>
      <c r="P225" s="31" t="s">
        <v>2</v>
      </c>
      <c r="Q225" s="26" t="s">
        <v>759</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301</v>
      </c>
      <c r="D226" s="30" t="s">
        <v>302</v>
      </c>
      <c r="E226" s="27"/>
      <c r="F226" s="29">
        <v>17.510000000000002</v>
      </c>
      <c r="G226" s="29">
        <v>16.16</v>
      </c>
      <c r="H226" s="29">
        <v>14.82</v>
      </c>
      <c r="I226" s="28"/>
      <c r="J226" s="29">
        <v>18.02</v>
      </c>
      <c r="K226" s="29">
        <v>20.7</v>
      </c>
      <c r="L226" s="29">
        <v>25.04</v>
      </c>
      <c r="M226" s="29"/>
      <c r="N226" s="29">
        <v>73.180601112000005</v>
      </c>
      <c r="O226" s="29">
        <v>123.19480027</v>
      </c>
      <c r="P226" s="30" t="s">
        <v>2</v>
      </c>
      <c r="Q226" s="25" t="s">
        <v>760</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303</v>
      </c>
      <c r="D227" s="31" t="s">
        <v>304</v>
      </c>
      <c r="E227" s="27"/>
      <c r="F227" s="28">
        <v>32.89</v>
      </c>
      <c r="G227" s="28">
        <v>29.59</v>
      </c>
      <c r="H227" s="28">
        <v>26.29</v>
      </c>
      <c r="I227" s="28"/>
      <c r="J227" s="28">
        <v>33.409999999999997</v>
      </c>
      <c r="K227" s="28">
        <v>40</v>
      </c>
      <c r="L227" s="28">
        <v>50.68</v>
      </c>
      <c r="M227" s="28"/>
      <c r="N227" s="28">
        <v>39.878765301000001</v>
      </c>
      <c r="O227" s="47">
        <v>153.58254277999998</v>
      </c>
      <c r="P227" s="31" t="s">
        <v>24</v>
      </c>
      <c r="Q227" s="26" t="s">
        <v>761</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417</v>
      </c>
      <c r="D228" s="30" t="s">
        <v>418</v>
      </c>
      <c r="E228" s="27"/>
      <c r="F228" s="29">
        <v>10.74</v>
      </c>
      <c r="G228" s="29">
        <v>9.92</v>
      </c>
      <c r="H228" s="29">
        <v>9.1</v>
      </c>
      <c r="I228" s="28"/>
      <c r="J228" s="29">
        <v>10.95</v>
      </c>
      <c r="K228" s="29">
        <v>12.58</v>
      </c>
      <c r="L228" s="29">
        <v>15.24</v>
      </c>
      <c r="M228" s="29"/>
      <c r="N228" s="29">
        <v>80.155660987000005</v>
      </c>
      <c r="O228" s="29">
        <v>4.3733156110999998</v>
      </c>
      <c r="P228" s="30" t="s">
        <v>2</v>
      </c>
      <c r="Q228" s="25" t="s">
        <v>762</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354</v>
      </c>
      <c r="D229" s="31" t="s">
        <v>355</v>
      </c>
      <c r="E229" s="27"/>
      <c r="F229" s="28">
        <v>6.24</v>
      </c>
      <c r="G229" s="28">
        <v>5.43</v>
      </c>
      <c r="H229" s="28">
        <v>4.63</v>
      </c>
      <c r="I229" s="28"/>
      <c r="J229" s="28">
        <v>6.75</v>
      </c>
      <c r="K229" s="28">
        <v>8.35</v>
      </c>
      <c r="L229" s="28">
        <v>10.95</v>
      </c>
      <c r="M229" s="28"/>
      <c r="N229" s="28">
        <v>55.665810151999999</v>
      </c>
      <c r="O229" s="47">
        <v>3.3452821666999997</v>
      </c>
      <c r="P229" s="31" t="s">
        <v>2</v>
      </c>
      <c r="Q229" s="26" t="s">
        <v>763</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305</v>
      </c>
      <c r="D230" s="30" t="s">
        <v>306</v>
      </c>
      <c r="E230" s="27"/>
      <c r="F230" s="29">
        <v>17.899999999999999</v>
      </c>
      <c r="G230" s="29">
        <v>16.41</v>
      </c>
      <c r="H230" s="29">
        <v>14.93</v>
      </c>
      <c r="I230" s="28"/>
      <c r="J230" s="29">
        <v>18.38</v>
      </c>
      <c r="K230" s="29">
        <v>21.34</v>
      </c>
      <c r="L230" s="29">
        <v>26.13</v>
      </c>
      <c r="M230" s="29"/>
      <c r="N230" s="29">
        <v>25.821848539000001</v>
      </c>
      <c r="O230" s="29">
        <v>13.380409999999999</v>
      </c>
      <c r="P230" s="30" t="s">
        <v>24</v>
      </c>
      <c r="Q230" s="25" t="s">
        <v>764</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307</v>
      </c>
      <c r="D231" s="31" t="s">
        <v>308</v>
      </c>
      <c r="E231" s="27"/>
      <c r="F231" s="28">
        <v>17.57</v>
      </c>
      <c r="G231" s="28">
        <v>16.350000000000001</v>
      </c>
      <c r="H231" s="28">
        <v>15.13</v>
      </c>
      <c r="I231" s="28"/>
      <c r="J231" s="28">
        <v>18.690000000000001</v>
      </c>
      <c r="K231" s="28">
        <v>21.12</v>
      </c>
      <c r="L231" s="28">
        <v>25.05</v>
      </c>
      <c r="M231" s="28"/>
      <c r="N231" s="28">
        <v>63.981835666999999</v>
      </c>
      <c r="O231" s="47">
        <v>120.59385544</v>
      </c>
      <c r="P231" s="31" t="s">
        <v>2</v>
      </c>
      <c r="Q231" s="26" t="s">
        <v>765</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309</v>
      </c>
      <c r="D232" s="30" t="s">
        <v>310</v>
      </c>
      <c r="E232" s="27"/>
      <c r="F232" s="29">
        <v>52.6</v>
      </c>
      <c r="G232" s="29">
        <v>48.33</v>
      </c>
      <c r="H232" s="29">
        <v>44.07</v>
      </c>
      <c r="I232" s="28"/>
      <c r="J232" s="29">
        <v>56.38</v>
      </c>
      <c r="K232" s="29">
        <v>64.900000000000006</v>
      </c>
      <c r="L232" s="29">
        <v>78.69</v>
      </c>
      <c r="M232" s="29"/>
      <c r="N232" s="29">
        <v>71.020890296000005</v>
      </c>
      <c r="O232" s="29">
        <v>15.536340665999999</v>
      </c>
      <c r="P232" s="30" t="s">
        <v>2</v>
      </c>
      <c r="Q232" s="25" t="s">
        <v>766</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311</v>
      </c>
      <c r="D233" s="31" t="s">
        <v>312</v>
      </c>
      <c r="E233" s="27"/>
      <c r="F233" s="28">
        <v>5.88</v>
      </c>
      <c r="G233" s="28">
        <v>5.33</v>
      </c>
      <c r="H233" s="28">
        <v>4.79</v>
      </c>
      <c r="I233" s="28"/>
      <c r="J233" s="28">
        <v>6.44</v>
      </c>
      <c r="K233" s="28">
        <v>7.52</v>
      </c>
      <c r="L233" s="28">
        <v>9.2799999999999994</v>
      </c>
      <c r="M233" s="28"/>
      <c r="N233" s="28">
        <v>56.295770675999997</v>
      </c>
      <c r="O233" s="47">
        <v>57.448905889000002</v>
      </c>
      <c r="P233" s="31" t="s">
        <v>2</v>
      </c>
      <c r="Q233" s="26" t="s">
        <v>519</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313</v>
      </c>
      <c r="D234" s="30" t="s">
        <v>314</v>
      </c>
      <c r="E234" s="27"/>
      <c r="F234" s="29">
        <v>57.61</v>
      </c>
      <c r="G234" s="29">
        <v>54.67</v>
      </c>
      <c r="H234" s="29">
        <v>51.74</v>
      </c>
      <c r="I234" s="28"/>
      <c r="J234" s="29">
        <v>58.45</v>
      </c>
      <c r="K234" s="29">
        <v>64.31</v>
      </c>
      <c r="L234" s="29">
        <v>73.8</v>
      </c>
      <c r="M234" s="29"/>
      <c r="N234" s="29">
        <v>73.199766820999997</v>
      </c>
      <c r="O234" s="29">
        <v>1286.9985803</v>
      </c>
      <c r="P234" s="30" t="s">
        <v>2</v>
      </c>
      <c r="Q234" s="25" t="s">
        <v>767</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315</v>
      </c>
      <c r="D235" s="31" t="s">
        <v>316</v>
      </c>
      <c r="E235" s="27"/>
      <c r="F235" s="28">
        <v>23.3</v>
      </c>
      <c r="G235" s="28">
        <v>21.72</v>
      </c>
      <c r="H235" s="28">
        <v>20.149999999999999</v>
      </c>
      <c r="I235" s="28"/>
      <c r="J235" s="28">
        <v>23.78</v>
      </c>
      <c r="K235" s="28">
        <v>26.92</v>
      </c>
      <c r="L235" s="28">
        <v>32.020000000000003</v>
      </c>
      <c r="M235" s="28"/>
      <c r="N235" s="28">
        <v>44.952006105999999</v>
      </c>
      <c r="O235" s="47">
        <v>14.510135555000002</v>
      </c>
      <c r="P235" s="31" t="s">
        <v>24</v>
      </c>
      <c r="Q235" s="26" t="s">
        <v>768</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317</v>
      </c>
      <c r="D236" s="30" t="s">
        <v>318</v>
      </c>
      <c r="E236" s="27"/>
      <c r="F236" s="29">
        <v>5.15</v>
      </c>
      <c r="G236" s="29">
        <v>4.33</v>
      </c>
      <c r="H236" s="29">
        <v>3.52</v>
      </c>
      <c r="I236" s="28"/>
      <c r="J236" s="29">
        <v>6.16</v>
      </c>
      <c r="K236" s="29">
        <v>7.78</v>
      </c>
      <c r="L236" s="29">
        <v>10.41</v>
      </c>
      <c r="M236" s="29"/>
      <c r="N236" s="29">
        <v>71.972180526000002</v>
      </c>
      <c r="O236" s="29">
        <v>49.659907943999997</v>
      </c>
      <c r="P236" s="30" t="s">
        <v>2</v>
      </c>
      <c r="Q236" s="25" t="s">
        <v>769</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319</v>
      </c>
      <c r="D237" s="31" t="s">
        <v>320</v>
      </c>
      <c r="E237" s="27"/>
      <c r="F237" s="28">
        <v>17.68</v>
      </c>
      <c r="G237" s="28">
        <v>15.84</v>
      </c>
      <c r="H237" s="28">
        <v>14.01</v>
      </c>
      <c r="I237" s="28"/>
      <c r="J237" s="28">
        <v>21.69</v>
      </c>
      <c r="K237" s="28">
        <v>25.35</v>
      </c>
      <c r="L237" s="28">
        <v>31.27</v>
      </c>
      <c r="M237" s="28"/>
      <c r="N237" s="28">
        <v>67.836602114000002</v>
      </c>
      <c r="O237" s="47">
        <v>190.74265311000002</v>
      </c>
      <c r="P237" s="31" t="s">
        <v>2</v>
      </c>
      <c r="Q237" s="26" t="s">
        <v>770</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553</v>
      </c>
      <c r="D238" s="30" t="s">
        <v>554</v>
      </c>
      <c r="E238" s="27"/>
      <c r="F238" s="29">
        <v>98.82</v>
      </c>
      <c r="G238" s="29">
        <v>93.46</v>
      </c>
      <c r="H238" s="29">
        <v>88.1</v>
      </c>
      <c r="I238" s="28"/>
      <c r="J238" s="29">
        <v>106.5</v>
      </c>
      <c r="K238" s="29">
        <v>117.21</v>
      </c>
      <c r="L238" s="29">
        <v>134.54</v>
      </c>
      <c r="M238" s="29"/>
      <c r="N238" s="29">
        <v>65.472683059000005</v>
      </c>
      <c r="O238" s="29">
        <v>2.3335716389000001</v>
      </c>
      <c r="P238" s="30" t="s">
        <v>2</v>
      </c>
      <c r="Q238" s="25" t="s">
        <v>771</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429</v>
      </c>
      <c r="D239" s="31" t="s">
        <v>430</v>
      </c>
      <c r="E239" s="27"/>
      <c r="F239" s="28">
        <v>6.54</v>
      </c>
      <c r="G239" s="28">
        <v>5.39</v>
      </c>
      <c r="H239" s="28">
        <v>4.25</v>
      </c>
      <c r="I239" s="28"/>
      <c r="J239" s="28">
        <v>8.9600000000000009</v>
      </c>
      <c r="K239" s="28">
        <v>11.24</v>
      </c>
      <c r="L239" s="28">
        <v>14.94</v>
      </c>
      <c r="M239" s="28"/>
      <c r="N239" s="28">
        <v>63.620788427000001</v>
      </c>
      <c r="O239" s="47">
        <v>2.1002528332999999</v>
      </c>
      <c r="P239" s="31" t="s">
        <v>2</v>
      </c>
      <c r="Q239" s="26" t="s">
        <v>772</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321</v>
      </c>
      <c r="D240" s="30" t="s">
        <v>322</v>
      </c>
      <c r="E240" s="27"/>
      <c r="F240" s="29">
        <v>19.61</v>
      </c>
      <c r="G240" s="29">
        <v>16.920000000000002</v>
      </c>
      <c r="H240" s="29">
        <v>14.23</v>
      </c>
      <c r="I240" s="28"/>
      <c r="J240" s="29">
        <v>25</v>
      </c>
      <c r="K240" s="29">
        <v>30.37</v>
      </c>
      <c r="L240" s="29">
        <v>39.07</v>
      </c>
      <c r="M240" s="29"/>
      <c r="N240" s="29">
        <v>71.604249684999999</v>
      </c>
      <c r="O240" s="29">
        <v>112.61154755</v>
      </c>
      <c r="P240" s="30" t="s">
        <v>2</v>
      </c>
      <c r="Q240" s="25" t="s">
        <v>773</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492</v>
      </c>
      <c r="D241" s="31" t="s">
        <v>493</v>
      </c>
      <c r="E241" s="27"/>
      <c r="F241" s="28">
        <v>1.51</v>
      </c>
      <c r="G241" s="28">
        <v>1.2</v>
      </c>
      <c r="H241" s="28">
        <v>0.9</v>
      </c>
      <c r="I241" s="28"/>
      <c r="J241" s="28">
        <v>2.2599999999999998</v>
      </c>
      <c r="K241" s="28">
        <v>2.86</v>
      </c>
      <c r="L241" s="28">
        <v>3.84</v>
      </c>
      <c r="M241" s="28"/>
      <c r="N241" s="28">
        <v>52.261970429999998</v>
      </c>
      <c r="O241" s="47">
        <v>1.9350171111000001</v>
      </c>
      <c r="P241" s="31" t="s">
        <v>2</v>
      </c>
      <c r="Q241" s="26" t="s">
        <v>774</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323</v>
      </c>
      <c r="D242" s="30" t="s">
        <v>324</v>
      </c>
      <c r="E242" s="27"/>
      <c r="F242" s="29">
        <v>16.12</v>
      </c>
      <c r="G242" s="29">
        <v>15.32</v>
      </c>
      <c r="H242" s="29">
        <v>14.53</v>
      </c>
      <c r="I242" s="28"/>
      <c r="J242" s="29">
        <v>17.18</v>
      </c>
      <c r="K242" s="29">
        <v>18.760000000000002</v>
      </c>
      <c r="L242" s="29">
        <v>21.34</v>
      </c>
      <c r="M242" s="29"/>
      <c r="N242" s="29">
        <v>55.524720942000002</v>
      </c>
      <c r="O242" s="29">
        <v>12.895883722000001</v>
      </c>
      <c r="P242" s="30" t="s">
        <v>2</v>
      </c>
      <c r="Q242" s="25" t="s">
        <v>775</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520</v>
      </c>
      <c r="D243" s="31" t="s">
        <v>521</v>
      </c>
      <c r="E243" s="27"/>
      <c r="F243" s="28">
        <v>38.26</v>
      </c>
      <c r="G243" s="28">
        <v>34.97</v>
      </c>
      <c r="H243" s="28">
        <v>31.68</v>
      </c>
      <c r="I243" s="28"/>
      <c r="J243" s="28">
        <v>38.72</v>
      </c>
      <c r="K243" s="28">
        <v>45.29</v>
      </c>
      <c r="L243" s="28">
        <v>55.92</v>
      </c>
      <c r="M243" s="28"/>
      <c r="N243" s="28">
        <v>46.998182184000001</v>
      </c>
      <c r="O243" s="47">
        <v>3.78369731</v>
      </c>
      <c r="P243" s="31" t="s">
        <v>24</v>
      </c>
      <c r="Q243" s="26" t="s">
        <v>776</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325</v>
      </c>
      <c r="D244" s="30" t="s">
        <v>326</v>
      </c>
      <c r="E244" s="27"/>
      <c r="F244" s="29">
        <v>46.14</v>
      </c>
      <c r="G244" s="29">
        <v>42.02</v>
      </c>
      <c r="H244" s="29">
        <v>37.909999999999997</v>
      </c>
      <c r="I244" s="28"/>
      <c r="J244" s="29">
        <v>47.06</v>
      </c>
      <c r="K244" s="29">
        <v>55.28</v>
      </c>
      <c r="L244" s="29">
        <v>68.59</v>
      </c>
      <c r="M244" s="29"/>
      <c r="N244" s="29">
        <v>31.480121101000002</v>
      </c>
      <c r="O244" s="29">
        <v>336.60173161</v>
      </c>
      <c r="P244" s="30" t="s">
        <v>24</v>
      </c>
      <c r="Q244" s="25" t="s">
        <v>777</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327</v>
      </c>
      <c r="D245" s="31" t="s">
        <v>328</v>
      </c>
      <c r="E245" s="27"/>
      <c r="F245" s="28">
        <v>17.02</v>
      </c>
      <c r="G245" s="28">
        <v>16.38</v>
      </c>
      <c r="H245" s="28">
        <v>15.75</v>
      </c>
      <c r="I245" s="28"/>
      <c r="J245" s="28">
        <v>17.260000000000002</v>
      </c>
      <c r="K245" s="28">
        <v>18.52</v>
      </c>
      <c r="L245" s="28">
        <v>20.57</v>
      </c>
      <c r="M245" s="28"/>
      <c r="N245" s="28">
        <v>70.457564860999994</v>
      </c>
      <c r="O245" s="47">
        <v>15.802819666</v>
      </c>
      <c r="P245" s="31" t="s">
        <v>2</v>
      </c>
      <c r="Q245" s="26" t="s">
        <v>778</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431</v>
      </c>
      <c r="D246" s="30" t="s">
        <v>432</v>
      </c>
      <c r="E246" s="27"/>
      <c r="F246" s="29">
        <v>5.97</v>
      </c>
      <c r="G246" s="29">
        <v>5.52</v>
      </c>
      <c r="H246" s="29">
        <v>5.07</v>
      </c>
      <c r="I246" s="28"/>
      <c r="J246" s="29">
        <v>6.32</v>
      </c>
      <c r="K246" s="29">
        <v>7.21</v>
      </c>
      <c r="L246" s="29">
        <v>8.66</v>
      </c>
      <c r="M246" s="29"/>
      <c r="N246" s="29">
        <v>41.373776157999998</v>
      </c>
      <c r="O246" s="29">
        <v>2.7805029999999999</v>
      </c>
      <c r="P246" s="30" t="s">
        <v>24</v>
      </c>
      <c r="Q246" s="25" t="s">
        <v>779</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45</v>
      </c>
      <c r="D247" s="31" t="s">
        <v>46</v>
      </c>
      <c r="E247" s="27"/>
      <c r="F247" s="28" t="s">
        <v>12</v>
      </c>
      <c r="G247" s="28" t="s">
        <v>12</v>
      </c>
      <c r="H247" s="28" t="s">
        <v>12</v>
      </c>
      <c r="I247" s="28"/>
      <c r="J247" s="28" t="s">
        <v>12</v>
      </c>
      <c r="K247" s="28" t="s">
        <v>12</v>
      </c>
      <c r="L247" s="28" t="s">
        <v>12</v>
      </c>
      <c r="M247" s="28"/>
      <c r="N247" s="28" t="s">
        <v>12</v>
      </c>
      <c r="O247" s="47" t="s">
        <v>12</v>
      </c>
      <c r="P247" s="31" t="s">
        <v>12</v>
      </c>
      <c r="Q247" s="26" t="s">
        <v>47</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329</v>
      </c>
      <c r="D248" s="30" t="s">
        <v>330</v>
      </c>
      <c r="E248" s="27"/>
      <c r="F248" s="29">
        <v>11.51</v>
      </c>
      <c r="G248" s="29">
        <v>9.99</v>
      </c>
      <c r="H248" s="29">
        <v>8.48</v>
      </c>
      <c r="I248" s="28"/>
      <c r="J248" s="29">
        <v>12.75</v>
      </c>
      <c r="K248" s="29">
        <v>15.77</v>
      </c>
      <c r="L248" s="29">
        <v>20.67</v>
      </c>
      <c r="M248" s="29"/>
      <c r="N248" s="29">
        <v>64.130795429000003</v>
      </c>
      <c r="O248" s="29">
        <v>67.687244610999997</v>
      </c>
      <c r="P248" s="30" t="s">
        <v>2</v>
      </c>
      <c r="Q248" s="25" t="s">
        <v>780</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459</v>
      </c>
      <c r="D249" s="31" t="s">
        <v>460</v>
      </c>
      <c r="E249" s="27"/>
      <c r="F249" s="28">
        <v>2.71</v>
      </c>
      <c r="G249" s="28">
        <v>2.35</v>
      </c>
      <c r="H249" s="28">
        <v>2</v>
      </c>
      <c r="I249" s="28"/>
      <c r="J249" s="28">
        <v>3.23</v>
      </c>
      <c r="K249" s="28">
        <v>3.93</v>
      </c>
      <c r="L249" s="28">
        <v>5.07</v>
      </c>
      <c r="M249" s="28"/>
      <c r="N249" s="28">
        <v>57.919975332999996</v>
      </c>
      <c r="O249" s="47">
        <v>3.3756702221999997</v>
      </c>
      <c r="P249" s="31" t="s">
        <v>2</v>
      </c>
      <c r="Q249" s="26" t="s">
        <v>781</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435</v>
      </c>
      <c r="D250" s="30" t="s">
        <v>436</v>
      </c>
      <c r="E250" s="27"/>
      <c r="F250" s="29">
        <v>69.31</v>
      </c>
      <c r="G250" s="29">
        <v>66.819999999999993</v>
      </c>
      <c r="H250" s="29">
        <v>64.34</v>
      </c>
      <c r="I250" s="28"/>
      <c r="J250" s="29">
        <v>69.77</v>
      </c>
      <c r="K250" s="29">
        <v>74.73</v>
      </c>
      <c r="L250" s="29">
        <v>82.76</v>
      </c>
      <c r="M250" s="29"/>
      <c r="N250" s="29">
        <v>72.718155897000003</v>
      </c>
      <c r="O250" s="29">
        <v>27.764924925999999</v>
      </c>
      <c r="P250" s="30" t="s">
        <v>2</v>
      </c>
      <c r="Q250" s="25" t="s">
        <v>782</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555</v>
      </c>
      <c r="D251" s="31" t="s">
        <v>556</v>
      </c>
      <c r="E251" s="27"/>
      <c r="F251" s="28">
        <v>135.31</v>
      </c>
      <c r="G251" s="28">
        <v>130.41999999999999</v>
      </c>
      <c r="H251" s="28">
        <v>125.53</v>
      </c>
      <c r="I251" s="28"/>
      <c r="J251" s="28">
        <v>136.33000000000001</v>
      </c>
      <c r="K251" s="28">
        <v>146.1</v>
      </c>
      <c r="L251" s="28">
        <v>161.91999999999999</v>
      </c>
      <c r="M251" s="28"/>
      <c r="N251" s="28">
        <v>73.201259007999994</v>
      </c>
      <c r="O251" s="47">
        <v>1.3568546510999999</v>
      </c>
      <c r="P251" s="31" t="s">
        <v>2</v>
      </c>
      <c r="Q251" s="26" t="s">
        <v>783</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480</v>
      </c>
      <c r="D252" s="30" t="s">
        <v>481</v>
      </c>
      <c r="E252" s="27"/>
      <c r="F252" s="29">
        <v>81.25</v>
      </c>
      <c r="G252" s="29">
        <v>73.31</v>
      </c>
      <c r="H252" s="29">
        <v>65.37</v>
      </c>
      <c r="I252" s="28"/>
      <c r="J252" s="29">
        <v>82.61</v>
      </c>
      <c r="K252" s="29">
        <v>98.48</v>
      </c>
      <c r="L252" s="29">
        <v>124.16</v>
      </c>
      <c r="M252" s="29"/>
      <c r="N252" s="29">
        <v>46.725072023000003</v>
      </c>
      <c r="O252" s="29">
        <v>2.6363604044</v>
      </c>
      <c r="P252" s="30" t="s">
        <v>24</v>
      </c>
      <c r="Q252" s="25" t="s">
        <v>784</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374</v>
      </c>
      <c r="D253" s="31" t="s">
        <v>375</v>
      </c>
      <c r="E253" s="27"/>
      <c r="F253" s="28">
        <v>111.76</v>
      </c>
      <c r="G253" s="28">
        <v>106.19</v>
      </c>
      <c r="H253" s="28">
        <v>100.63</v>
      </c>
      <c r="I253" s="28"/>
      <c r="J253" s="28">
        <v>113.12</v>
      </c>
      <c r="K253" s="28">
        <v>124.24</v>
      </c>
      <c r="L253" s="28">
        <v>142.25</v>
      </c>
      <c r="M253" s="28"/>
      <c r="N253" s="28">
        <v>48.336879125000003</v>
      </c>
      <c r="O253" s="47">
        <v>4.9498483232999995</v>
      </c>
      <c r="P253" s="31" t="s">
        <v>24</v>
      </c>
      <c r="Q253" s="26" t="s">
        <v>785</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419</v>
      </c>
      <c r="D254" s="31" t="s">
        <v>420</v>
      </c>
      <c r="E254" s="27"/>
      <c r="F254" s="28">
        <v>97.33</v>
      </c>
      <c r="G254" s="28">
        <v>90.87</v>
      </c>
      <c r="H254" s="28">
        <v>84.42</v>
      </c>
      <c r="I254" s="28"/>
      <c r="J254" s="28">
        <v>98.29</v>
      </c>
      <c r="K254" s="28">
        <v>111.19</v>
      </c>
      <c r="L254" s="28">
        <v>132.06</v>
      </c>
      <c r="M254" s="28"/>
      <c r="N254" s="28">
        <v>44.173756167999997</v>
      </c>
      <c r="O254" s="47">
        <v>3.9815456111</v>
      </c>
      <c r="P254" s="31" t="s">
        <v>24</v>
      </c>
      <c r="Q254" s="26" t="s">
        <v>786</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333</v>
      </c>
      <c r="D255" s="30" t="s">
        <v>334</v>
      </c>
      <c r="E255" s="27"/>
      <c r="F255" s="29">
        <v>112.87</v>
      </c>
      <c r="G255" s="29">
        <v>97.58</v>
      </c>
      <c r="H255" s="29">
        <v>82.3</v>
      </c>
      <c r="I255" s="28"/>
      <c r="J255" s="29">
        <v>153.77000000000001</v>
      </c>
      <c r="K255" s="29">
        <v>184.33</v>
      </c>
      <c r="L255" s="29">
        <v>233.78</v>
      </c>
      <c r="M255" s="29"/>
      <c r="N255" s="29">
        <v>52.068913258000002</v>
      </c>
      <c r="O255" s="29">
        <v>11.891900789999999</v>
      </c>
      <c r="P255" s="30" t="s">
        <v>2</v>
      </c>
      <c r="Q255" s="25" t="s">
        <v>787</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356</v>
      </c>
      <c r="D256" s="31" t="s">
        <v>357</v>
      </c>
      <c r="E256" s="27"/>
      <c r="F256" s="28">
        <v>33.22</v>
      </c>
      <c r="G256" s="28">
        <v>20.3</v>
      </c>
      <c r="H256" s="28">
        <v>7.38</v>
      </c>
      <c r="I256" s="28"/>
      <c r="J256" s="28">
        <v>33.840000000000003</v>
      </c>
      <c r="K256" s="28">
        <v>59.67</v>
      </c>
      <c r="L256" s="28">
        <v>101.47</v>
      </c>
      <c r="M256" s="28"/>
      <c r="N256" s="28">
        <v>40.786568402</v>
      </c>
      <c r="O256" s="47">
        <v>6.2790171878000001</v>
      </c>
      <c r="P256" s="31" t="s">
        <v>24</v>
      </c>
      <c r="Q256" s="26" t="s">
        <v>788</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14</v>
      </c>
      <c r="D257" s="30" t="s">
        <v>15</v>
      </c>
      <c r="E257" s="27"/>
      <c r="F257" s="29">
        <v>67.239999999999995</v>
      </c>
      <c r="G257" s="29">
        <v>55.81</v>
      </c>
      <c r="H257" s="29">
        <v>44.38</v>
      </c>
      <c r="I257" s="28"/>
      <c r="J257" s="29">
        <v>98.69</v>
      </c>
      <c r="K257" s="29">
        <v>121.54</v>
      </c>
      <c r="L257" s="29">
        <v>158.53</v>
      </c>
      <c r="M257" s="29"/>
      <c r="N257" s="29">
        <v>51.076574479000001</v>
      </c>
      <c r="O257" s="29">
        <v>36.949965995999996</v>
      </c>
      <c r="P257" s="30" t="s">
        <v>2</v>
      </c>
      <c r="Q257" s="25" t="s">
        <v>789</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368</v>
      </c>
      <c r="D258" s="31" t="s">
        <v>369</v>
      </c>
      <c r="E258" s="27"/>
      <c r="F258" s="28">
        <v>120.75</v>
      </c>
      <c r="G258" s="28">
        <v>115.84</v>
      </c>
      <c r="H258" s="28">
        <v>110.94</v>
      </c>
      <c r="I258" s="28"/>
      <c r="J258" s="28">
        <v>121.91</v>
      </c>
      <c r="K258" s="28">
        <v>131.71</v>
      </c>
      <c r="L258" s="28">
        <v>147.57</v>
      </c>
      <c r="M258" s="28"/>
      <c r="N258" s="28">
        <v>44.910606794000003</v>
      </c>
      <c r="O258" s="47">
        <v>3.6441243999999999</v>
      </c>
      <c r="P258" s="31" t="s">
        <v>24</v>
      </c>
      <c r="Q258" s="26" t="s">
        <v>790</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522</v>
      </c>
      <c r="D259" s="30" t="s">
        <v>523</v>
      </c>
      <c r="E259" s="27"/>
      <c r="F259" s="29">
        <v>93.54</v>
      </c>
      <c r="G259" s="29">
        <v>80.78</v>
      </c>
      <c r="H259" s="29">
        <v>68.02</v>
      </c>
      <c r="I259" s="28"/>
      <c r="J259" s="29">
        <v>127.28</v>
      </c>
      <c r="K259" s="29">
        <v>152.79</v>
      </c>
      <c r="L259" s="29">
        <v>194.07</v>
      </c>
      <c r="M259" s="29"/>
      <c r="N259" s="29">
        <v>50.792556769000001</v>
      </c>
      <c r="O259" s="29">
        <v>2.6396220072000003</v>
      </c>
      <c r="P259" s="30" t="s">
        <v>2</v>
      </c>
      <c r="Q259" s="25" t="s">
        <v>791</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16</v>
      </c>
      <c r="D260" s="31" t="s">
        <v>17</v>
      </c>
      <c r="E260" s="27"/>
      <c r="F260" s="28">
        <v>129.26</v>
      </c>
      <c r="G260" s="28">
        <v>124.52</v>
      </c>
      <c r="H260" s="28">
        <v>119.78</v>
      </c>
      <c r="I260" s="28"/>
      <c r="J260" s="28">
        <v>130.59</v>
      </c>
      <c r="K260" s="28">
        <v>140.06</v>
      </c>
      <c r="L260" s="28">
        <v>155.38999999999999</v>
      </c>
      <c r="M260" s="28"/>
      <c r="N260" s="28">
        <v>73.180281875000006</v>
      </c>
      <c r="O260" s="47">
        <v>700.34642171000007</v>
      </c>
      <c r="P260" s="31" t="s">
        <v>2</v>
      </c>
      <c r="Q260" s="26" t="s">
        <v>792</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524</v>
      </c>
      <c r="D261" s="30" t="s">
        <v>525</v>
      </c>
      <c r="E261" s="27"/>
      <c r="F261" s="29">
        <v>82</v>
      </c>
      <c r="G261" s="29">
        <v>78.22</v>
      </c>
      <c r="H261" s="29">
        <v>74.44</v>
      </c>
      <c r="I261" s="28"/>
      <c r="J261" s="29">
        <v>84</v>
      </c>
      <c r="K261" s="29">
        <v>91.55</v>
      </c>
      <c r="L261" s="29">
        <v>103.78</v>
      </c>
      <c r="M261" s="29"/>
      <c r="N261" s="29">
        <v>69.109154259999997</v>
      </c>
      <c r="O261" s="29">
        <v>7.6651249577999998</v>
      </c>
      <c r="P261" s="30" t="s">
        <v>2</v>
      </c>
      <c r="Q261" s="25" t="s">
        <v>793</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423</v>
      </c>
      <c r="D262" s="30" t="s">
        <v>424</v>
      </c>
      <c r="E262" s="27"/>
      <c r="F262" s="29">
        <v>60.03</v>
      </c>
      <c r="G262" s="29">
        <v>58.01</v>
      </c>
      <c r="H262" s="29">
        <v>55.99</v>
      </c>
      <c r="I262" s="28"/>
      <c r="J262" s="29">
        <v>61.99</v>
      </c>
      <c r="K262" s="29">
        <v>66.02</v>
      </c>
      <c r="L262" s="29">
        <v>72.55</v>
      </c>
      <c r="M262" s="29"/>
      <c r="N262" s="29">
        <v>59.655596648</v>
      </c>
      <c r="O262" s="29">
        <v>3.4311236844000002</v>
      </c>
      <c r="P262" s="30" t="s">
        <v>2</v>
      </c>
      <c r="Q262" s="25" t="s">
        <v>461</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526</v>
      </c>
      <c r="D263" s="31" t="s">
        <v>527</v>
      </c>
      <c r="E263" s="27"/>
      <c r="F263" s="28">
        <v>71.22</v>
      </c>
      <c r="G263" s="28">
        <v>66.75</v>
      </c>
      <c r="H263" s="28">
        <v>62.29</v>
      </c>
      <c r="I263" s="28"/>
      <c r="J263" s="28">
        <v>71.709999999999994</v>
      </c>
      <c r="K263" s="28">
        <v>80.63</v>
      </c>
      <c r="L263" s="28">
        <v>95.06</v>
      </c>
      <c r="M263" s="28"/>
      <c r="N263" s="28">
        <v>48.944992567</v>
      </c>
      <c r="O263" s="47">
        <v>24.923968289000001</v>
      </c>
      <c r="P263" s="31" t="s">
        <v>24</v>
      </c>
      <c r="Q263" s="26" t="s">
        <v>794</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528</v>
      </c>
      <c r="D264" s="30" t="s">
        <v>529</v>
      </c>
      <c r="E264" s="27"/>
      <c r="F264" s="29">
        <v>58.51</v>
      </c>
      <c r="G264" s="29">
        <v>52.48</v>
      </c>
      <c r="H264" s="29">
        <v>46.46</v>
      </c>
      <c r="I264" s="28"/>
      <c r="J264" s="29">
        <v>59.1</v>
      </c>
      <c r="K264" s="29">
        <v>71.14</v>
      </c>
      <c r="L264" s="29">
        <v>90.63</v>
      </c>
      <c r="M264" s="29"/>
      <c r="N264" s="29">
        <v>44.884178873000003</v>
      </c>
      <c r="O264" s="29">
        <v>7.3411662789000003</v>
      </c>
      <c r="P264" s="30" t="s">
        <v>24</v>
      </c>
      <c r="Q264" s="25" t="s">
        <v>795</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18</v>
      </c>
      <c r="D265" s="31" t="s">
        <v>19</v>
      </c>
      <c r="E265" s="27"/>
      <c r="F265" s="28">
        <v>365.01</v>
      </c>
      <c r="G265" s="28">
        <v>344.48</v>
      </c>
      <c r="H265" s="28">
        <v>323.95999999999998</v>
      </c>
      <c r="I265" s="28"/>
      <c r="J265" s="28">
        <v>368.67</v>
      </c>
      <c r="K265" s="28">
        <v>409.71</v>
      </c>
      <c r="L265" s="28">
        <v>476.13</v>
      </c>
      <c r="M265" s="28"/>
      <c r="N265" s="28">
        <v>46.089188827999997</v>
      </c>
      <c r="O265" s="47">
        <v>113.22147325</v>
      </c>
      <c r="P265" s="31" t="s">
        <v>24</v>
      </c>
      <c r="Q265" s="26" t="s">
        <v>796</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557</v>
      </c>
      <c r="D266" s="30" t="s">
        <v>558</v>
      </c>
      <c r="E266" s="27"/>
      <c r="F266" s="29">
        <v>73.040000000000006</v>
      </c>
      <c r="G266" s="29">
        <v>68.69</v>
      </c>
      <c r="H266" s="29">
        <v>64.34</v>
      </c>
      <c r="I266" s="28"/>
      <c r="J266" s="29">
        <v>84.59</v>
      </c>
      <c r="K266" s="29">
        <v>93.28</v>
      </c>
      <c r="L266" s="29">
        <v>107.35</v>
      </c>
      <c r="M266" s="29"/>
      <c r="N266" s="29">
        <v>51.590174326000003</v>
      </c>
      <c r="O266" s="29">
        <v>1.7092352011</v>
      </c>
      <c r="P266" s="30" t="s">
        <v>2</v>
      </c>
      <c r="Q266" s="25" t="s">
        <v>797</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20</v>
      </c>
      <c r="D267" s="31" t="s">
        <v>21</v>
      </c>
      <c r="E267" s="27"/>
      <c r="F267" s="28">
        <v>95.4</v>
      </c>
      <c r="G267" s="28">
        <v>90.5</v>
      </c>
      <c r="H267" s="28">
        <v>85.6</v>
      </c>
      <c r="I267" s="28"/>
      <c r="J267" s="28">
        <v>100</v>
      </c>
      <c r="K267" s="28">
        <v>109.79</v>
      </c>
      <c r="L267" s="28">
        <v>125.64</v>
      </c>
      <c r="M267" s="28"/>
      <c r="N267" s="28">
        <v>70.967797798999996</v>
      </c>
      <c r="O267" s="47">
        <v>153.4280225</v>
      </c>
      <c r="P267" s="31" t="s">
        <v>2</v>
      </c>
      <c r="Q267" s="26" t="s">
        <v>798</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22</v>
      </c>
      <c r="D268" s="30" t="s">
        <v>23</v>
      </c>
      <c r="E268" s="27"/>
      <c r="F268" s="29">
        <v>135.11000000000001</v>
      </c>
      <c r="G268" s="29">
        <v>129.28</v>
      </c>
      <c r="H268" s="29">
        <v>123.46</v>
      </c>
      <c r="I268" s="28"/>
      <c r="J268" s="29">
        <v>136.97999999999999</v>
      </c>
      <c r="K268" s="29">
        <v>148.62</v>
      </c>
      <c r="L268" s="29">
        <v>167.47</v>
      </c>
      <c r="M268" s="29"/>
      <c r="N268" s="29">
        <v>73.704779892999994</v>
      </c>
      <c r="O268" s="29">
        <v>247.48374144000002</v>
      </c>
      <c r="P268" s="30" t="s">
        <v>2</v>
      </c>
      <c r="Q268" s="25" t="s">
        <v>799</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348</v>
      </c>
      <c r="D269" s="31" t="s">
        <v>349</v>
      </c>
      <c r="E269" s="27"/>
      <c r="F269" s="28">
        <v>97.02</v>
      </c>
      <c r="G269" s="28">
        <v>93.66</v>
      </c>
      <c r="H269" s="28">
        <v>90.31</v>
      </c>
      <c r="I269" s="28"/>
      <c r="J269" s="28">
        <v>97.87</v>
      </c>
      <c r="K269" s="28">
        <v>104.57</v>
      </c>
      <c r="L269" s="28">
        <v>115.42</v>
      </c>
      <c r="M269" s="28"/>
      <c r="N269" s="28">
        <v>74.055143796999999</v>
      </c>
      <c r="O269" s="47">
        <v>14.2969024</v>
      </c>
      <c r="P269" s="31" t="s">
        <v>2</v>
      </c>
      <c r="Q269" s="26" t="s">
        <v>800</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406</v>
      </c>
      <c r="D270" s="30" t="s">
        <v>407</v>
      </c>
      <c r="E270" s="27"/>
      <c r="F270" s="29">
        <v>48.99</v>
      </c>
      <c r="G270" s="29">
        <v>46.19</v>
      </c>
      <c r="H270" s="29">
        <v>43.39</v>
      </c>
      <c r="I270" s="28"/>
      <c r="J270" s="29">
        <v>49.47</v>
      </c>
      <c r="K270" s="29">
        <v>55.06</v>
      </c>
      <c r="L270" s="29">
        <v>64.12</v>
      </c>
      <c r="M270" s="29"/>
      <c r="N270" s="29">
        <v>46.387557497000003</v>
      </c>
      <c r="O270" s="29">
        <v>10.923115147000001</v>
      </c>
      <c r="P270" s="30" t="s">
        <v>24</v>
      </c>
      <c r="Q270" s="25" t="s">
        <v>801</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384</v>
      </c>
      <c r="D271" s="31" t="s">
        <v>385</v>
      </c>
      <c r="E271" s="27"/>
      <c r="F271" s="28">
        <v>354.03</v>
      </c>
      <c r="G271" s="28">
        <v>334.25</v>
      </c>
      <c r="H271" s="28">
        <v>314.48</v>
      </c>
      <c r="I271" s="28"/>
      <c r="J271" s="28">
        <v>359.24</v>
      </c>
      <c r="K271" s="28">
        <v>398.78</v>
      </c>
      <c r="L271" s="28">
        <v>462.77</v>
      </c>
      <c r="M271" s="28"/>
      <c r="N271" s="28">
        <v>45.444693885</v>
      </c>
      <c r="O271" s="47">
        <v>11.178700295000001</v>
      </c>
      <c r="P271" s="31" t="s">
        <v>24</v>
      </c>
      <c r="Q271" s="26" t="s">
        <v>802</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386</v>
      </c>
      <c r="D272" s="30" t="s">
        <v>387</v>
      </c>
      <c r="E272" s="27"/>
      <c r="F272" s="29">
        <v>89.4</v>
      </c>
      <c r="G272" s="29">
        <v>81.599999999999994</v>
      </c>
      <c r="H272" s="29">
        <v>73.8</v>
      </c>
      <c r="I272" s="28"/>
      <c r="J272" s="29">
        <v>90.42</v>
      </c>
      <c r="K272" s="29">
        <v>106.01</v>
      </c>
      <c r="L272" s="29">
        <v>131.25</v>
      </c>
      <c r="M272" s="29"/>
      <c r="N272" s="29">
        <v>42.080591933999997</v>
      </c>
      <c r="O272" s="29">
        <v>17.536552750999999</v>
      </c>
      <c r="P272" s="30" t="s">
        <v>24</v>
      </c>
      <c r="Q272" s="25" t="s">
        <v>803</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478</v>
      </c>
      <c r="D273" s="31" t="s">
        <v>479</v>
      </c>
      <c r="E273" s="27"/>
      <c r="F273" s="28">
        <v>80.33</v>
      </c>
      <c r="G273" s="28">
        <v>76.569999999999993</v>
      </c>
      <c r="H273" s="28">
        <v>72.819999999999993</v>
      </c>
      <c r="I273" s="28"/>
      <c r="J273" s="28">
        <v>92.48</v>
      </c>
      <c r="K273" s="28">
        <v>99.98</v>
      </c>
      <c r="L273" s="28">
        <v>112.13</v>
      </c>
      <c r="M273" s="28"/>
      <c r="N273" s="28">
        <v>44.956053613999998</v>
      </c>
      <c r="O273" s="47">
        <v>1.1750568889000002</v>
      </c>
      <c r="P273" s="31" t="s">
        <v>2</v>
      </c>
      <c r="Q273" s="26" t="s">
        <v>494</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472</v>
      </c>
      <c r="D274" s="30" t="s">
        <v>473</v>
      </c>
      <c r="E274" s="27"/>
      <c r="F274" s="29">
        <v>108.55</v>
      </c>
      <c r="G274" s="29">
        <v>104.3</v>
      </c>
      <c r="H274" s="29">
        <v>100.06</v>
      </c>
      <c r="I274" s="28"/>
      <c r="J274" s="29">
        <v>109.56</v>
      </c>
      <c r="K274" s="29">
        <v>118.04</v>
      </c>
      <c r="L274" s="29">
        <v>131.76</v>
      </c>
      <c r="M274" s="29"/>
      <c r="N274" s="29">
        <v>72.764098894</v>
      </c>
      <c r="O274" s="29">
        <v>6.8818350988999999</v>
      </c>
      <c r="P274" s="30" t="s">
        <v>2</v>
      </c>
      <c r="Q274" s="25" t="s">
        <v>804</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559</v>
      </c>
      <c r="D275" s="31" t="s">
        <v>560</v>
      </c>
      <c r="E275" s="27"/>
      <c r="F275" s="28">
        <v>109.02</v>
      </c>
      <c r="G275" s="28">
        <v>105.02</v>
      </c>
      <c r="H275" s="28">
        <v>101.03</v>
      </c>
      <c r="I275" s="28"/>
      <c r="J275" s="28">
        <v>110.08</v>
      </c>
      <c r="K275" s="28">
        <v>118.06</v>
      </c>
      <c r="L275" s="28">
        <v>130.97999999999999</v>
      </c>
      <c r="M275" s="28"/>
      <c r="N275" s="28">
        <v>73.882945074999995</v>
      </c>
      <c r="O275" s="47">
        <v>2.1877378989</v>
      </c>
      <c r="P275" s="31" t="s">
        <v>2</v>
      </c>
      <c r="Q275" s="26" t="s">
        <v>805</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495</v>
      </c>
      <c r="D276" s="30" t="s">
        <v>496</v>
      </c>
      <c r="E276" s="27"/>
      <c r="F276" s="29">
        <v>235.42</v>
      </c>
      <c r="G276" s="29">
        <v>227.22</v>
      </c>
      <c r="H276" s="29">
        <v>219.02</v>
      </c>
      <c r="I276" s="28"/>
      <c r="J276" s="29">
        <v>237.64</v>
      </c>
      <c r="K276" s="29">
        <v>254.03</v>
      </c>
      <c r="L276" s="29">
        <v>280.56</v>
      </c>
      <c r="M276" s="29"/>
      <c r="N276" s="29">
        <v>73.141298040999999</v>
      </c>
      <c r="O276" s="29">
        <v>4.0712320839</v>
      </c>
      <c r="P276" s="30" t="s">
        <v>2</v>
      </c>
      <c r="Q276" s="25" t="s">
        <v>806</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t="s">
        <v>25</v>
      </c>
      <c r="D277" s="31" t="s">
        <v>26</v>
      </c>
      <c r="E277" s="27"/>
      <c r="F277" s="28">
        <v>30.15</v>
      </c>
      <c r="G277" s="28">
        <v>26.19</v>
      </c>
      <c r="H277" s="28">
        <v>22.24</v>
      </c>
      <c r="I277" s="28"/>
      <c r="J277" s="28">
        <v>40.729999999999997</v>
      </c>
      <c r="K277" s="28">
        <v>48.63</v>
      </c>
      <c r="L277" s="28">
        <v>61.42</v>
      </c>
      <c r="M277" s="28"/>
      <c r="N277" s="28">
        <v>51.588833819999998</v>
      </c>
      <c r="O277" s="47">
        <v>8.3944451045000008</v>
      </c>
      <c r="P277" s="31" t="s">
        <v>2</v>
      </c>
      <c r="Q277" s="26" t="s">
        <v>807</v>
      </c>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t="s">
        <v>530</v>
      </c>
      <c r="D278" s="30" t="s">
        <v>531</v>
      </c>
      <c r="E278" s="27"/>
      <c r="F278" s="29">
        <v>9.64</v>
      </c>
      <c r="G278" s="29">
        <v>6.06</v>
      </c>
      <c r="H278" s="29">
        <v>2.48</v>
      </c>
      <c r="I278" s="28"/>
      <c r="J278" s="29">
        <v>20.2</v>
      </c>
      <c r="K278" s="29">
        <v>27.35</v>
      </c>
      <c r="L278" s="29">
        <v>38.93</v>
      </c>
      <c r="M278" s="29"/>
      <c r="N278" s="29">
        <v>49.089958774000003</v>
      </c>
      <c r="O278" s="29">
        <v>1.8937094611</v>
      </c>
      <c r="P278" s="30" t="s">
        <v>2</v>
      </c>
      <c r="Q278" s="25" t="s">
        <v>808</v>
      </c>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t="s">
        <v>400</v>
      </c>
      <c r="D279" s="31" t="s">
        <v>401</v>
      </c>
      <c r="E279" s="27"/>
      <c r="F279" s="28">
        <v>8.11</v>
      </c>
      <c r="G279" s="28">
        <v>7.46</v>
      </c>
      <c r="H279" s="28">
        <v>6.81</v>
      </c>
      <c r="I279" s="28"/>
      <c r="J279" s="28">
        <v>8.25</v>
      </c>
      <c r="K279" s="28">
        <v>9.5399999999999991</v>
      </c>
      <c r="L279" s="28">
        <v>11.64</v>
      </c>
      <c r="M279" s="28"/>
      <c r="N279" s="28">
        <v>51.991263488000001</v>
      </c>
      <c r="O279" s="47">
        <v>16.244380863</v>
      </c>
      <c r="P279" s="31" t="s">
        <v>24</v>
      </c>
      <c r="Q279" s="26" t="s">
        <v>809</v>
      </c>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t="s">
        <v>379</v>
      </c>
      <c r="D280" s="30" t="s">
        <v>380</v>
      </c>
      <c r="E280" s="27"/>
      <c r="F280" s="29">
        <v>12.83</v>
      </c>
      <c r="G280" s="29">
        <v>12.43</v>
      </c>
      <c r="H280" s="29">
        <v>12.03</v>
      </c>
      <c r="I280" s="28"/>
      <c r="J280" s="29">
        <v>13.52</v>
      </c>
      <c r="K280" s="29">
        <v>14.31</v>
      </c>
      <c r="L280" s="29">
        <v>15.59</v>
      </c>
      <c r="M280" s="29"/>
      <c r="N280" s="29">
        <v>54.851294748999997</v>
      </c>
      <c r="O280" s="29">
        <v>1.1094628628999998</v>
      </c>
      <c r="P280" s="30" t="s">
        <v>2</v>
      </c>
      <c r="Q280" s="25" t="s">
        <v>497</v>
      </c>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t="s">
        <v>409</v>
      </c>
      <c r="D281" s="31" t="s">
        <v>410</v>
      </c>
      <c r="E281" s="27"/>
      <c r="F281" s="28">
        <v>13.43</v>
      </c>
      <c r="G281" s="28">
        <v>12.93</v>
      </c>
      <c r="H281" s="28">
        <v>12.43</v>
      </c>
      <c r="I281" s="28"/>
      <c r="J281" s="28">
        <v>13.63</v>
      </c>
      <c r="K281" s="28">
        <v>14.62</v>
      </c>
      <c r="L281" s="28">
        <v>16.23</v>
      </c>
      <c r="M281" s="28"/>
      <c r="N281" s="28">
        <v>72.121403705999995</v>
      </c>
      <c r="O281" s="47">
        <v>7.6928238488999998</v>
      </c>
      <c r="P281" s="31" t="s">
        <v>2</v>
      </c>
      <c r="Q281" s="26" t="s">
        <v>810</v>
      </c>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t="s">
        <v>396</v>
      </c>
      <c r="D282" s="30" t="s">
        <v>397</v>
      </c>
      <c r="E282" s="27"/>
      <c r="F282" s="29">
        <v>15.83</v>
      </c>
      <c r="G282" s="29">
        <v>14.64</v>
      </c>
      <c r="H282" s="29">
        <v>13.45</v>
      </c>
      <c r="I282" s="28"/>
      <c r="J282" s="29">
        <v>16.010000000000002</v>
      </c>
      <c r="K282" s="29">
        <v>18.38</v>
      </c>
      <c r="L282" s="29">
        <v>22.22</v>
      </c>
      <c r="M282" s="29"/>
      <c r="N282" s="29">
        <v>43.965302622000003</v>
      </c>
      <c r="O282" s="29">
        <v>29.777228416000003</v>
      </c>
      <c r="P282" s="30" t="s">
        <v>24</v>
      </c>
      <c r="Q282" s="25" t="s">
        <v>811</v>
      </c>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t="s">
        <v>398</v>
      </c>
      <c r="D283" s="31" t="s">
        <v>399</v>
      </c>
      <c r="E283" s="27"/>
      <c r="F283" s="28">
        <v>18.260000000000002</v>
      </c>
      <c r="G283" s="28">
        <v>17.47</v>
      </c>
      <c r="H283" s="28">
        <v>16.690000000000001</v>
      </c>
      <c r="I283" s="28"/>
      <c r="J283" s="28">
        <v>18.45</v>
      </c>
      <c r="K283" s="28">
        <v>20.010000000000002</v>
      </c>
      <c r="L283" s="28">
        <v>22.55</v>
      </c>
      <c r="M283" s="28"/>
      <c r="N283" s="28">
        <v>74.672434218999996</v>
      </c>
      <c r="O283" s="47">
        <v>18.604466627999997</v>
      </c>
      <c r="P283" s="31" t="s">
        <v>2</v>
      </c>
      <c r="Q283" s="26" t="s">
        <v>812</v>
      </c>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t="s">
        <v>411</v>
      </c>
      <c r="D284" s="30" t="s">
        <v>412</v>
      </c>
      <c r="E284" s="27"/>
      <c r="F284" s="29">
        <v>13.94</v>
      </c>
      <c r="G284" s="29">
        <v>13.13</v>
      </c>
      <c r="H284" s="29">
        <v>12.33</v>
      </c>
      <c r="I284" s="28"/>
      <c r="J284" s="29">
        <v>14.04</v>
      </c>
      <c r="K284" s="29">
        <v>15.64</v>
      </c>
      <c r="L284" s="29">
        <v>18.239999999999998</v>
      </c>
      <c r="M284" s="29"/>
      <c r="N284" s="29">
        <v>46.208375590999999</v>
      </c>
      <c r="O284" s="29">
        <v>5.8428076017000006</v>
      </c>
      <c r="P284" s="30" t="s">
        <v>24</v>
      </c>
      <c r="Q284" s="25" t="s">
        <v>813</v>
      </c>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t="s">
        <v>561</v>
      </c>
      <c r="D285" s="31" t="s">
        <v>562</v>
      </c>
      <c r="E285" s="27"/>
      <c r="F285" s="28">
        <v>86.82</v>
      </c>
      <c r="G285" s="28">
        <v>80.010000000000005</v>
      </c>
      <c r="H285" s="28">
        <v>73.2</v>
      </c>
      <c r="I285" s="28"/>
      <c r="J285" s="28">
        <v>91.09</v>
      </c>
      <c r="K285" s="28">
        <v>104.7</v>
      </c>
      <c r="L285" s="28">
        <v>126.73</v>
      </c>
      <c r="M285" s="28"/>
      <c r="N285" s="28">
        <v>72.048753660000003</v>
      </c>
      <c r="O285" s="47">
        <v>1.0100769672000001</v>
      </c>
      <c r="P285" s="31" t="s">
        <v>2</v>
      </c>
      <c r="Q285" s="26" t="s">
        <v>814</v>
      </c>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2025-03-25T22:48:35Z</cp:lastPrinted>
  <dcterms:created xsi:type="dcterms:W3CDTF">2020-05-21T15:06:06Z</dcterms:created>
  <dcterms:modified xsi:type="dcterms:W3CDTF">2025-03-28T00:03:53Z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