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11" documentId="14_{20F11C33-3677-4C30-A3E1-0027A7024503}" xr6:coauthVersionLast="47" xr6:coauthVersionMax="47" xr10:uidLastSave="{EF13C371-51B5-4FB2-AAB3-D7A9062481B8}"/>
  <bookViews>
    <workbookView xWindow="1785" yWindow="3165" windowWidth="25590" windowHeight="1203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<sst xmlns="http://schemas.openxmlformats.org/spreadsheetml/2006/main" count="1088" uniqueCount="787">
  <si>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</si>
  <si>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</si>
  <si>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</si>
  <si>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</si>
  <si>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</si>
  <si>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</si>
  <si>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</si>
  <si>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</si>
  <si>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</si>
  <si>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</si>
  <si>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</si>
  <si>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</si>
  <si>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</si>
  <si>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</si>
  <si>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</si>
  <si>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</si>
  <si>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</si>
  <si>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</si>
  <si>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</si>
  <si>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</si>
  <si>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</si>
  <si>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</si>
  <si>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</si>
  <si>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</si>
  <si>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</si>
  <si>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</si>
  <si>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</si>
  <si>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</si>
  <si>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</si>
  <si>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</si>
  <si>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</si>
  <si>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</si>
  <si>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</si>
  <si>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</si>
  <si>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</si>
  <si>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</si>
  <si>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</si>
  <si>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</si>
  <si>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</si>
  <si>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</si>
  <si>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</si>
  <si>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</si>
  <si>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</si>
  <si>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</si>
  <si>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</si>
  <si>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</si>
  <si>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</si>
  <si>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</si>
  <si>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</si>
  <si>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</si>
  <si>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</si>
  <si>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</si>
  <si>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</si>
  <si>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</si>
  <si>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</si>
  <si>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</si>
  <si>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</si>
  <si>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</si>
  <si>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</si>
  <si>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</si>
  <si>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</si>
  <si>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</si>
  <si>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</si>
  <si>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</si>
  <si>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</si>
  <si>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</si>
  <si>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</si>
  <si>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</si>
  <si>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</si>
  <si>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</si>
  <si>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</si>
  <si>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</si>
  <si>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</si>
  <si>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</si>
  <si>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</si>
  <si>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</si>
  <si>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</si>
  <si>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</si>
  <si>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</si>
  <si>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</si>
  <si>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</si>
  <si>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</si>
  <si>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</si>
  <si>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</si>
  <si>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</si>
  <si>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</si>
  <si>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</si>
  <si>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</si>
  <si>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</si>
  <si>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</si>
  <si>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</si>
  <si>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</si>
  <si>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</si>
  <si>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</si>
  <si>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</si>
  <si>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</si>
  <si>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</si>
  <si>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</si>
  <si>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</si>
  <si>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</si>
  <si>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</si>
  <si>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</si>
  <si>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</si>
  <si>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</si>
  <si>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</si>
  <si>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</si>
  <si>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</si>
  <si>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</si>
  <si>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</si>
  <si>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</si>
  <si>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</si>
  <si>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</si>
  <si>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</si>
  <si>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</si>
  <si>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</si>
  <si>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</si>
  <si>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</si>
  <si>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</si>
  <si>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</si>
  <si>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</si>
  <si>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</si>
  <si>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</si>
  <si>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</si>
  <si>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</si>
  <si>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</si>
  <si>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</si>
  <si>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</si>
  <si>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</si>
  <si>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</si>
  <si>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</si>
  <si>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</si>
  <si>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</si>
  <si>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</si>
  <si>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</si>
  <si>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</si>
  <si>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</si>
  <si>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</si>
  <si>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</si>
  <si>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</si>
  <si>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</si>
  <si>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</si>
  <si>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</si>
  <si>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</si>
  <si>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</si>
  <si>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</si>
  <si>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</si>
  <si>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</si>
  <si>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</si>
  <si>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</si>
  <si>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</si>
  <si>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</si>
  <si>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</si>
  <si>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</si>
  <si>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</si>
  <si>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</si>
  <si>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</si>
  <si>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</si>
  <si>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</si>
  <si>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</si>
  <si>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</si>
  <si>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</si>
  <si>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</si>
  <si>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</si>
  <si>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</si>
  <si>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</si>
  <si>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</si>
  <si>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</si>
  <si>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</si>
  <si>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</si>
  <si>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</si>
  <si>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</si>
  <si>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</si>
  <si>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</si>
  <si>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</si>
  <si>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</si>
  <si>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</si>
  <si>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</si>
  <si>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</si>
  <si>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</si>
  <si>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</si>
  <si>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</si>
  <si>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</si>
  <si>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</si>
  <si>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</si>
  <si>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</si>
  <si>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</si>
  <si>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</si>
  <si>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</si>
  <si>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</si>
  <si>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</si>
  <si>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</si>
  <si>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</si>
  <si>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</si>
  <si>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</si>
  <si>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</si>
  <si>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</si>
  <si>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</si>
  <si>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</si>
  <si>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</si>
  <si>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</si>
  <si>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</si>
  <si>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</si>
  <si>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</si>
  <si>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</si>
  <si>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</si>
  <si>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</si>
  <si>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Jallesmachad</t>
  </si>
  <si>
    <t>JALL3</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</si>
  <si>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</si>
  <si>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</si>
  <si>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</si>
  <si>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</si>
  <si>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</si>
  <si>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</si>
  <si>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</si>
  <si>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</si>
  <si>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</si>
  <si>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</si>
  <si>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</si>
  <si>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</si>
  <si>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</si>
  <si>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</si>
  <si>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</si>
  <si>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</si>
  <si>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</si>
  <si>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</si>
  <si>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</si>
  <si>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</si>
  <si>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</si>
  <si>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</si>
  <si>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</si>
  <si>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</si>
  <si>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</si>
  <si>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</si>
  <si>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</si>
  <si>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</si>
  <si>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</si>
  <si>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</si>
  <si>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</si>
  <si>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</si>
  <si>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</si>
  <si>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</si>
  <si>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</si>
  <si>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</si>
  <si>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</si>
  <si>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</si>
  <si>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</si>
  <si>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</si>
  <si>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</si>
  <si>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</si>
  <si>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</si>
  <si>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</si>
  <si>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</si>
  <si>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</si>
  <si>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</si>
  <si>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</si>
  <si>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</si>
  <si>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</si>
  <si>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</si>
  <si>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</si>
  <si>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</si>
  <si>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</si>
  <si>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</si>
  <si>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</si>
  <si>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</si>
  <si>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</si>
  <si>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</si>
  <si>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</si>
  <si>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</si>
  <si>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</si>
  <si>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</si>
  <si>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</si>
  <si>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</si>
  <si>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</si>
  <si>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</si>
  <si>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</si>
  <si>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</si>
  <si>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</si>
  <si>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</si>
  <si>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</si>
  <si>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</si>
  <si>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</si>
  <si>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</si>
  <si>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</si>
  <si>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</si>
  <si>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</si>
  <si>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</si>
  <si>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</si>
  <si>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</si>
  <si>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</si>
  <si>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</si>
  <si>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</si>
  <si>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</si>
  <si>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</si>
  <si>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</si>
  <si>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</si>
  <si>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</si>
  <si>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Taurus Armas</t>
  </si>
  <si>
    <t>TASA4</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</si>
  <si>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</si>
  <si>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</si>
  <si>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</si>
  <si>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</si>
  <si>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</si>
  <si>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</si>
  <si>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</si>
  <si>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</si>
  <si>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</si>
  <si>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</si>
  <si>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</si>
  <si>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</si>
  <si>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</si>
  <si>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</si>
  <si>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</si>
  <si>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</si>
  <si>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</si>
  <si>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</si>
  <si>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</si>
  <si>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</si>
  <si>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</si>
  <si>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</si>
  <si>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</si>
  <si>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</si>
  <si>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</si>
  <si>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</si>
  <si>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</si>
  <si>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</si>
  <si>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</si>
  <si>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</si>
  <si>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</si>
  <si>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</si>
  <si>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</si>
  <si>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</si>
  <si>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</si>
  <si>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</si>
  <si>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</si>
  <si>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</si>
  <si>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</si>
  <si>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</si>
  <si>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</si>
  <si>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</si>
  <si>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</si>
  <si>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Wiz Co</t>
  </si>
  <si>
    <t>WIZC3</t>
  </si>
  <si>
    <t>Aura 360</t>
  </si>
  <si>
    <t>AURA33</t>
  </si>
  <si>
    <t>TSMC34</t>
  </si>
  <si>
    <t>Taiwan Semiconductor Manufacturing Co Ltd</t>
  </si>
  <si>
    <t>Berkshire Hathaway Inc</t>
  </si>
  <si>
    <t>BERK34</t>
  </si>
  <si>
    <t>Syn Prop Tec</t>
  </si>
  <si>
    <t>SYNE3</t>
  </si>
  <si>
    <t>Azzas 2154</t>
  </si>
  <si>
    <t>AZZA3</t>
  </si>
  <si>
    <t>Blau</t>
  </si>
  <si>
    <t>BLAU3</t>
  </si>
  <si>
    <t>It Now Idiv</t>
  </si>
  <si>
    <t>DIVO11</t>
  </si>
  <si>
    <t>Microstrategy Inc</t>
  </si>
  <si>
    <t>M2ST34</t>
  </si>
  <si>
    <t>Brava</t>
  </si>
  <si>
    <t>BRAV3</t>
  </si>
  <si>
    <t>Trisul</t>
  </si>
  <si>
    <t>TRIS3</t>
  </si>
  <si>
    <t>Hashdex Eth</t>
  </si>
  <si>
    <t>ETHE11</t>
  </si>
  <si>
    <t>Ser Educa</t>
  </si>
  <si>
    <t>SEER3</t>
  </si>
  <si>
    <t>Netflix, Inc</t>
  </si>
  <si>
    <t>NFLX34</t>
  </si>
  <si>
    <t>Coinbase Global, Inc</t>
  </si>
  <si>
    <t>C2OI34</t>
  </si>
  <si>
    <t>Gol</t>
  </si>
  <si>
    <t>GOLL4</t>
  </si>
  <si>
    <t>Eletromidia</t>
  </si>
  <si>
    <t>ELMD3</t>
  </si>
  <si>
    <t>Pague Menos</t>
  </si>
  <si>
    <t>PGMN3</t>
  </si>
  <si>
    <t>Investo Wrld</t>
  </si>
  <si>
    <t>WRLD11</t>
  </si>
  <si>
    <t>Nu Holdings Ltd.</t>
  </si>
  <si>
    <t>Isa Energia</t>
  </si>
  <si>
    <t>ISAE4</t>
  </si>
  <si>
    <t>Petrorio</t>
  </si>
  <si>
    <t>RCSL3</t>
  </si>
  <si>
    <t>Etf BV Spyi</t>
  </si>
  <si>
    <t>SPYI11</t>
  </si>
  <si>
    <t>P.Acucar-Cbd</t>
  </si>
  <si>
    <t>Petz</t>
  </si>
  <si>
    <t>Aeris</t>
  </si>
  <si>
    <t>AERI3</t>
  </si>
  <si>
    <t>Planoeplano</t>
  </si>
  <si>
    <t>Trend Europa</t>
  </si>
  <si>
    <t>EURP11</t>
  </si>
  <si>
    <t>EURP11 está em tendência de alta no curto prazo e acima de 13,52 projetaria de 14,33 a 15,65. Tem suportes em 12,83 e 12,42.</t>
  </si>
  <si>
    <t>Priner</t>
  </si>
  <si>
    <t>Jpmorgan Chase &amp; Co</t>
  </si>
  <si>
    <t>JPMC34</t>
  </si>
  <si>
    <t>Oceanpact</t>
  </si>
  <si>
    <t>OPCT3</t>
  </si>
  <si>
    <t>Simpar</t>
  </si>
  <si>
    <t>It Now Spxi</t>
  </si>
  <si>
    <t>SPXI11</t>
  </si>
  <si>
    <t>It Now Teck</t>
  </si>
  <si>
    <t>TECK11</t>
  </si>
  <si>
    <t>Automob</t>
  </si>
  <si>
    <t>AMOB3</t>
  </si>
  <si>
    <t>Bemobi Tech</t>
  </si>
  <si>
    <t>BMOB3</t>
  </si>
  <si>
    <t>JSL</t>
  </si>
  <si>
    <t>JSLG3</t>
  </si>
  <si>
    <t>Alibaba Group Holding Ltd</t>
  </si>
  <si>
    <t>BABA34</t>
  </si>
  <si>
    <t>Palantir Technologies Inc</t>
  </si>
  <si>
    <t>P2LT34</t>
  </si>
  <si>
    <t>Qualicorp</t>
  </si>
  <si>
    <t>Broadcom Inc</t>
  </si>
  <si>
    <t>AVGO34</t>
  </si>
  <si>
    <t>Trend Nasdaq</t>
  </si>
  <si>
    <t>NASD11</t>
  </si>
  <si>
    <t>Trend Ouro</t>
  </si>
  <si>
    <t>GOLD11</t>
  </si>
  <si>
    <t>Randon Part</t>
  </si>
  <si>
    <t>Trend China</t>
  </si>
  <si>
    <t>XINA11</t>
  </si>
  <si>
    <t>Petrorecsa</t>
  </si>
  <si>
    <t>Rumo S.A.</t>
  </si>
  <si>
    <t>Meliuz</t>
  </si>
  <si>
    <t>CASH3</t>
  </si>
  <si>
    <t>Porto Seguro</t>
  </si>
  <si>
    <t>Etf BV Coin</t>
  </si>
  <si>
    <t>COIN11</t>
  </si>
  <si>
    <t>Recrusul</t>
  </si>
  <si>
    <t>Positivo Tec</t>
  </si>
  <si>
    <t>Quero-Quero</t>
  </si>
  <si>
    <t>AZEV3</t>
  </si>
  <si>
    <t>Coca Cola Co</t>
  </si>
  <si>
    <t>COCA34</t>
  </si>
  <si>
    <t>Oi</t>
  </si>
  <si>
    <t>OIBR3</t>
  </si>
  <si>
    <t>Sabesp</t>
  </si>
  <si>
    <t>TAEE4</t>
  </si>
  <si>
    <t>It Now SP BR</t>
  </si>
  <si>
    <t>SPXR11</t>
  </si>
  <si>
    <t>RCSL4</t>
  </si>
  <si>
    <t>Vittia</t>
  </si>
  <si>
    <t>VITT3</t>
  </si>
  <si>
    <t>Zamp S.A.</t>
  </si>
  <si>
    <t>ZAMP3</t>
  </si>
  <si>
    <t>CMIG3</t>
  </si>
  <si>
    <t>Desktopsigma</t>
  </si>
  <si>
    <t>DESK3</t>
  </si>
  <si>
    <t>Portobello</t>
  </si>
  <si>
    <t>PTBL3</t>
  </si>
  <si>
    <t>Qr Cme Cf</t>
  </si>
  <si>
    <t>QSOL11</t>
  </si>
  <si>
    <t>Light S/A</t>
  </si>
  <si>
    <t>LIGT3</t>
  </si>
  <si>
    <t>RaiaDrogasil</t>
  </si>
  <si>
    <t>Stoneco Ltd.</t>
  </si>
  <si>
    <t>STOC31</t>
  </si>
  <si>
    <t>Etf BV Iwmi</t>
  </si>
  <si>
    <t>IWMI11</t>
  </si>
  <si>
    <t>Nu Rend Ibov</t>
  </si>
  <si>
    <t>NDIV11</t>
  </si>
  <si>
    <t>Viveo</t>
  </si>
  <si>
    <t>VVEO3</t>
  </si>
  <si>
    <t>Etf Galaxy B</t>
  </si>
  <si>
    <t>BITI11</t>
  </si>
  <si>
    <t>Cruzeiro Edu</t>
  </si>
  <si>
    <t>CSED3</t>
  </si>
  <si>
    <t>Dasa</t>
  </si>
  <si>
    <t>DASA3</t>
  </si>
  <si>
    <t>Eli Lilly And Company</t>
  </si>
  <si>
    <t>LILY34</t>
  </si>
  <si>
    <t>POMO3</t>
  </si>
  <si>
    <t>Qr Ether</t>
  </si>
  <si>
    <t>QETH11</t>
  </si>
  <si>
    <t>Solana Hash</t>
  </si>
  <si>
    <t>SOLH11</t>
  </si>
  <si>
    <t>Trend Ibovx</t>
  </si>
  <si>
    <t>BOVX11</t>
  </si>
  <si>
    <t>Raizen</t>
  </si>
  <si>
    <t>Trend Us Lrg</t>
  </si>
  <si>
    <t>USAL11</t>
  </si>
  <si>
    <t>Altas</t>
  </si>
  <si>
    <t>Baixas</t>
  </si>
  <si>
    <t>Cruzando</t>
  </si>
  <si>
    <t>Rede D Or</t>
  </si>
  <si>
    <t>Unifique</t>
  </si>
  <si>
    <t>FIQE3</t>
  </si>
  <si>
    <t>Vitrueduca</t>
  </si>
  <si>
    <t>VTRU3</t>
  </si>
  <si>
    <t>Walmart Inc</t>
  </si>
  <si>
    <t>WALM34</t>
  </si>
  <si>
    <t>Investo Sval</t>
  </si>
  <si>
    <t>SVAL11</t>
  </si>
  <si>
    <t>iShares Bitcoin Trust</t>
  </si>
  <si>
    <t>IBIT39</t>
  </si>
  <si>
    <t>Banco BMG</t>
  </si>
  <si>
    <t>BMGB4</t>
  </si>
  <si>
    <t>Dimed</t>
  </si>
  <si>
    <t>PNVL3</t>
  </si>
  <si>
    <t>Exxon Mobil Corp</t>
  </si>
  <si>
    <t>EXXO34</t>
  </si>
  <si>
    <t>Mater Dei</t>
  </si>
  <si>
    <t>MATD3</t>
  </si>
  <si>
    <t>Multilaser</t>
  </si>
  <si>
    <t>MLAS3</t>
  </si>
  <si>
    <t>Nike, Inc</t>
  </si>
  <si>
    <t>NIKE34</t>
  </si>
  <si>
    <t>Pdd Holdings Inc.</t>
  </si>
  <si>
    <t>P1DD34</t>
  </si>
  <si>
    <t>ROMI3</t>
  </si>
  <si>
    <t>SAPR3</t>
  </si>
  <si>
    <t>SANB3</t>
  </si>
  <si>
    <t>SANB4</t>
  </si>
  <si>
    <t>Sequoia Log</t>
  </si>
  <si>
    <t>SEQL3</t>
  </si>
  <si>
    <t>Track Field</t>
  </si>
  <si>
    <t>TFCO4</t>
  </si>
  <si>
    <t>Walt Disney Co</t>
  </si>
  <si>
    <t>DISB34</t>
  </si>
  <si>
    <t>Fundo Buena Vista II Fundo de Índice</t>
  </si>
  <si>
    <t>QQQI11</t>
  </si>
  <si>
    <t>iShares Core S&amp;P 500 Index</t>
  </si>
  <si>
    <t>BIVB39</t>
  </si>
  <si>
    <t>Trend Us Tec</t>
  </si>
  <si>
    <t>UTEC11</t>
  </si>
  <si>
    <t>TTEN3 está em tendência de baixa no curto prazo e abaixo de 14,49 projetaria de 12,54 a 10,59. Tem resistências em 15,34  e 19,23.</t>
  </si>
  <si>
    <t>ABCB4 está em tendência de baixa no curto prazo e abaixo de 19,9 projetaria de 19,09 a 18,28. Tem resistências em 20,41  e 22,02.</t>
  </si>
  <si>
    <t>AERI3 está em tendência de baixa no curto prazo e abaixo de 4,18 projetaria de 2,41 a 0,65. Tem resistências em 4,4  e 7,92. O IFR sobrevendido alerta para recuperações se superar 4,4</t>
  </si>
  <si>
    <t>BABA34 está em tendência de alta no curto prazo e acima de 29,6 projetaria de 37,28 a 49,72. Tem suportes em 28,63 e 24,78. O IFR sobrecomprado alerta realizações se perder 28,63.</t>
  </si>
  <si>
    <t>ALOS3 está em tendência de baixa no curto prazo e abaixo de 18,35 projetaria de 16,76 a 15,17. Tem resistências em 18,87  e 22,04.</t>
  </si>
  <si>
    <t>ALPA4 está em tendência de baixa no curto prazo e abaixo de 6,41 projetaria de 5,92 a 5,43. Tem resistências em 6,97  e 7,94.</t>
  </si>
  <si>
    <t>GOGL34 está em tendência de baixa no curto prazo e abaixo de 82,78 projetaria de 74,36 a 65,94. Tem resistências em 85,97  e 102,8. O IFR sobrevendido alerta para recuperações se superar 85,97</t>
  </si>
  <si>
    <t>ALUP11 está em tendência de alta no curto prazo e acima de 29,53 projetaria de 31,64 a 35,06. Tem suportes em 28,33 e 27,27.</t>
  </si>
  <si>
    <t>AMZO34 está em tendência de baixa no curto prazo e abaixo de 61,43 projetaria de 55,48 a 49,54. Tem resistências em 63,24  e 75,12. O IFR sobrevendido alerta para recuperações se superar 63,24</t>
  </si>
  <si>
    <t>ABEV3 está em tendência de alta no curto prazo e acima de 13,77 projetaria de 15,65 a 18,7. Tem suportes em 11,45 e 10,5. O padrão de volume favorece a alta. O IFR sobrecomprado alerta realizações se perder 11,45.</t>
  </si>
  <si>
    <t>AMBP3 está em tendência de baixa no curto prazo e abaixo de 119,03 projetaria de 67,57 a 16,12. Tem resistências em 122,04  e 224,94.</t>
  </si>
  <si>
    <t>AMER3 está em tendência de baixa no curto prazo e abaixo de 5,36 projetaria de 0,7 a -3,95. Tem resistências em 5,58  e 14,89.</t>
  </si>
  <si>
    <t>AAPL34 está em tendência de alta no curto prazo e acima de 80,4 projetaria de 91,21 a 108,7. Tem suportes em 69,18 e 63,77.</t>
  </si>
  <si>
    <t>ARML3 está em tendência de baixa no curto prazo e abaixo de 4,35 projetaria de 2,98 a 1,61. Tem resistências em 4,57  e 7,3.</t>
  </si>
  <si>
    <t>ASAI3 está em tendência de alta no curto prazo e acima de 7,99 projetaria de 9,85 a 12,88. Tem suportes em 6,97 e 6,03.</t>
  </si>
  <si>
    <t>AURA33 está em tendência de alta no curto prazo e acima de 30,59 projetaria de 36,68 a 46,55. Tem suportes em 29,55 e 26,5.</t>
  </si>
  <si>
    <t>AURE3 está em tendência de baixa no curto prazo e abaixo de 7,93 projetaria de 6,93 a 5,94. Tem resistências em 8,48  e 10,46.</t>
  </si>
  <si>
    <t>AMOB3 está em tendência de baixa no curto prazo e abaixo de 0,25 projetaria de 0,02 a -0,2. Tem resistências em 0,27  e 0,72.</t>
  </si>
  <si>
    <t>AZEV3 está em tendência de alta no curto prazo e acima de 1,27 projetaria de 1,73 a 2,49. Tem suportes em 1,02 e 0,78. O padrão de volume favorece a alta.</t>
  </si>
  <si>
    <t>AZEV4 está em tendência de alta no curto prazo e acima de 1,27 projetaria de 1,74 a 2,52. Tem suportes em 1,05 e 0,81. O padrão de volume favorece a alta.</t>
  </si>
  <si>
    <t>AZUL4 está em tendência de baixa no curto prazo e abaixo de 3,74 projetaria de 2,8 a 1,87. Tem resistências em 4,14  e 6.</t>
  </si>
  <si>
    <t>AZZA3 está em tendência de baixa no curto prazo e abaixo de 26,58 projetaria de 21,31 a 16,04. Tem resistências em 28,06  e 38,59. O IFR sobrevendido alerta para recuperações se superar 28,06</t>
  </si>
  <si>
    <t>B3SA3 está em tendência de baixa no curto prazo e abaixo de 10,61 projetaria de 9,74 a 8,88. Tem resistências em 10,87  e 12,59.</t>
  </si>
  <si>
    <t>BMGB4 está em tendência de alta no curto prazo e acima de 4,09 projetaria de 4,36 a 4,79. Tem suportes em 3,8 e 3,66.</t>
  </si>
  <si>
    <t>BPAN4 está em tendência de baixa no curto prazo e abaixo de 6,88 projetaria de 6,05 a 5,22. Tem resistências em 7,08  e 8,73.</t>
  </si>
  <si>
    <t>BRSR6 está em tendência de alta no curto prazo e acima de 10,92 projetaria de 11,77 a 13,14. Tem suportes em 10,77 e 10,34. O padrão de volume favorece a alta. O IFR sobrecomprado alerta realizações se perder 10,77.</t>
  </si>
  <si>
    <t>BBSE3 está em tendência de alta no curto prazo e acima de 37,89 projetaria de 41,94 a 48,51. Tem suportes em 37,47 e 35,44.</t>
  </si>
  <si>
    <t>BMOB3 está em tendência de alta no curto prazo e acima de 15,16 projetaria de 16,55 a 18,8. Tem suportes em 14,68 e 13,98. O padrão de volume favorece a alta.</t>
  </si>
  <si>
    <t>BERK34 está em tendência de alta no curto prazo e acima de 148,53 projetaria de 162,32 a 184,65. Tem suportes em 142,51 e 135,61.</t>
  </si>
  <si>
    <t>BLAU3 está em tendência de baixa no curto prazo e abaixo de 12,2 projetaria de 10,3 a 8,41. Tem resistências em 12,75  e 16,53.</t>
  </si>
  <si>
    <t>SOJA3 está em tendência de baixa no curto prazo e abaixo de 10,03 projetaria de 8,95 a 7,88. Tem resistências em 10,33  e 12,47.</t>
  </si>
  <si>
    <t>BRBI11 está em tendência de baixa no curto prazo e abaixo de 13,14 projetaria de 12,13 a 11,13. Tem resistências em 13,46  e 15,46.</t>
  </si>
  <si>
    <t>BBDC3 está em tendência de baixa no curto prazo e abaixo de 10,57 projetaria de 9,68 a 8,79. Tem resistências em 10,95  e 12,72.</t>
  </si>
  <si>
    <t>BBDC4 está em tendência de baixa no curto prazo e abaixo de 11,48 projetaria de 10,28 a 9,08. Tem resistências em 11,94  e 14,33.</t>
  </si>
  <si>
    <t>BRAP4 está em tendência de alta no curto prazo e acima de 19,23 projetaria de 21,55 a 25,31. Tem suportes em 17,09 e 15,92.</t>
  </si>
  <si>
    <t>BBAS3 está em tendência de alta no curto prazo e acima de 29,63 projetaria de 33,3 a 39,25. Tem suportes em 27,93 e 26,09.</t>
  </si>
  <si>
    <t>AGRO3 está em tendência de baixa no curto prazo e abaixo de 20,13 projetaria de 18,52 a 16,91. Tem resistências em 20,61  e 23,82. O IFR sobrevendido alerta para recuperações se superar 20,61</t>
  </si>
  <si>
    <t>BRKM5 está em tendência de baixa no curto prazo e abaixo de 11,95 projetaria de 9,68 a 7,41. Tem resistências em 12,5  e 17,03. O IFR sobrevendido alerta para recuperações se superar 12,5</t>
  </si>
  <si>
    <t>BRAV3 está em tendência de baixa no curto prazo e abaixo de 18,2 projetaria de 14,88 a 11,57. Tem resistências em 18,82  e 25,44. O IFR sobrevendido alerta para recuperações se superar 18,82</t>
  </si>
  <si>
    <t>BRFS3 está em tendência de baixa no curto prazo e abaixo de 18,58 projetaria de 15,39 a 12,21. Tem resistências em 19,32  e 25,68.</t>
  </si>
  <si>
    <t>AVGO34 está em tendência de baixa no curto prazo e abaixo de 16,95 projetaria de 14,17 a 11,4. Tem resistências em 17,69  e 23,23.</t>
  </si>
  <si>
    <t>BPAC11 está em tendência de alta no curto prazo e acima de 33,93 projetaria de 38,5 a 45,9. Tem suportes em 32,2 e 29,91.</t>
  </si>
  <si>
    <t>CXSE3 está em tendência de alta no curto prazo e acima de 16,16 projetaria de 17,63 a 20,02. Tem suportes em 15,16 e 14,42.</t>
  </si>
  <si>
    <t>CAML3 está em tendência de baixa no curto prazo e abaixo de 3,53 projetaria de 2,12 a 0,71. Tem resistências em 3,81  e 6,62. O IFR sobrevendido alerta para recuperações se superar 3,81</t>
  </si>
  <si>
    <t>CRFB3 está em tendência de alta no curto prazo e acima de 8,05 projetaria de 9,86 a 12,81. Tem suportes em 7,2 e 6,29.</t>
  </si>
  <si>
    <t>BHIA3 está em tendência de baixa no curto prazo e abaixo de 2,71 projetaria de 2,16 a 1,62. Tem resistências em 2,89  e 3,97. O IFR sobrevendido alerta para recuperações se superar 2,89</t>
  </si>
  <si>
    <t>CBAV3 está em tendência de baixa no curto prazo e abaixo de 5,55 projetaria de 4,86 a 4,17. Tem resistências em 6,21  e 7,58.</t>
  </si>
  <si>
    <t>CCRO3 está em tendência de alta no curto prazo e acima de 12,4 projetaria de 13,89 a 16,31. Tem suportes em 11,97 e 11,22.</t>
  </si>
  <si>
    <t>CEAB3 está em tendência de baixa no curto prazo e abaixo de 8,95 projetaria de 7,04 a 5,13. Tem resistências em 9,34  e 13,15.</t>
  </si>
  <si>
    <t>CMIG3 está em tendência de alta no curto prazo e acima de 15,82 projetaria de 17,04 a 19,03. Tem suportes em 15,6 e 14,98.</t>
  </si>
  <si>
    <t>CMIG4 está em tendência de alta no curto prazo e acima de 12,33 projetaria de 13,63 a 15,75. Tem suportes em 11,25 e 10,59.</t>
  </si>
  <si>
    <t>CLSA3 está em tendência de alta no curto prazo e acima de 10,41 projetaria de 11,05 a 12,1. Tem suportes em 10,37 e 10,04. O IFR sobrecomprado alerta realizações se perder 10,37.</t>
  </si>
  <si>
    <t>COCA34 está em tendência de alta no curto prazo e acima de 69,02 projetaria de 75,38 a 85,67. Tem suportes em 67,9 e 64,71. O padrão de volume favorece a alta. O IFR sobrecomprado alerta realizações se perder 67,9.</t>
  </si>
  <si>
    <t>COGN3 está em tendência de baixa no curto prazo e abaixo de 1,54 projetaria de 1,28 a 1,03. Tem resistências em 1,62  e 2,12.</t>
  </si>
  <si>
    <t>C2OI34 está em tendência de baixa no curto prazo e abaixo de 48,38 projetaria de 34,67 a 20,96. Tem resistências em 50,36  e 77,77. O IFR sobrevendido alerta para recuperações se superar 50,36</t>
  </si>
  <si>
    <t>CSMG3 está em tendência de baixa no curto prazo e abaixo de 22,36 projetaria de 20,69 a 19,03. Tem resistências em 22,94  e 26,26.</t>
  </si>
  <si>
    <t>CPLE3 está em tendência de alta no curto prazo e acima de 9,38 projetaria de 10,31 a 11,82. Tem suportes em 9,08 e 8,61.</t>
  </si>
  <si>
    <t>CPLE6 está em tendência de alta no curto prazo e acima de 10,43 projetaria de 11,48 a 13,19. Tem suportes em 10,16 e 9,63.</t>
  </si>
  <si>
    <t>CSAN3 está em tendência de baixa no curto prazo e abaixo de 7 projetaria de 5,32 a 3,65. Tem resistências em 7,28  e 10,62.</t>
  </si>
  <si>
    <t>CPFE3 está em tendência de alta no curto prazo e acima de 36,05 projetaria de 39,21 a 44,33. Tem suportes em 35,41 e 33,82. O padrão de volume favorece a alta. O IFR sobrecomprado alerta realizações se perder 35,41.</t>
  </si>
  <si>
    <t>CSED3 está em tendência de baixa no curto prazo e abaixo de 3,37 projetaria de 3,02 a 2,67. Tem resistências em 3,52  e 4,21.</t>
  </si>
  <si>
    <t>CMIN3 está em tendência de alta no curto prazo e acima de 6,31 projetaria de 7,36 a 9,07. Tem suportes em 5,32 e 4,79.</t>
  </si>
  <si>
    <t>CURY3 está em tendência de baixa no curto prazo e abaixo de 21,56 projetaria de 18,94 a 16,33. Tem resistências em 22,64  e 27,86.</t>
  </si>
  <si>
    <t>CVCB3 está em tendência de baixa no curto prazo e abaixo de 1,75 projetaria de 1,25 a 0,76. Tem resistências em 1,89  e 2,87.</t>
  </si>
  <si>
    <t>CYRE3 está em tendência de alta no curto prazo e acima de 22,89 projetaria de 27,08 a 33,86. Tem suportes em 21,29 e 19,19.</t>
  </si>
  <si>
    <t>DASA3 está em tendência de baixa no curto prazo e abaixo de 1,68 projetaria de 1,32 a 0,97. Tem resistências em 1,74  e 2,44.</t>
  </si>
  <si>
    <t>DESK3 está em tendência de baixa no curto prazo e abaixo de 8,49 projetaria de 6,68 a 4,88. Tem resistências em 8,91  e 12,51. O IFR sobrevendido alerta para recuperações se superar 8,91</t>
  </si>
  <si>
    <t>DXCO3 está em tendência de baixa no curto prazo e abaixo de 5,79 projetaria de 4,86 a 3,94. Tem resistências em 6,07  e 7,91.</t>
  </si>
  <si>
    <t>PNVL3 está em tendência de baixa no curto prazo e abaixo de 7,88 projetaria de 7,12 a 6,36. Tem resistências em 8,06  e 9,57.</t>
  </si>
  <si>
    <t>DIRR3 está em tendência de baixa no curto prazo e abaixo de 29,36 projetaria de 26,67 a 23,99. Tem resistências em 30,93  e 36,29.</t>
  </si>
  <si>
    <t>ECOR3 está em tendência de baixa no curto prazo e abaixo de 5,03 projetaria de 3,97 a 2,92. Tem resistências em 5,32  e 7,42.</t>
  </si>
  <si>
    <t>ELET3 está em tendência de alta no curto prazo e acima de 38,99 projetaria de 42,94 a 49,33. Tem suportes em 37,05 e 35,07.</t>
  </si>
  <si>
    <t>ELET6 está em tendência de alta no curto prazo e acima de 43,22 projetaria de 47,46 a 54,32. Tem suportes em 41,16 e 39,03.</t>
  </si>
  <si>
    <t>ELMD3 está em tendência de alta no curto prazo e acima de 29,96 projetaria de 38,13 a 51,36. Tem suportes em 29,69 e 25,6.</t>
  </si>
  <si>
    <t>LILY34 está em tendência de alta no curto prazo e acima de 177,24 projetaria de 202,56 a 243,54. Tem suportes em 171,63 e 158,96. O IFR sobrecomprado alerta realizações se perder 171,63.</t>
  </si>
  <si>
    <t>EMBR3 está em tendência de alta no curto prazo e acima de 66,58 projetaria de 78,09 a 96,73. Tem suportes em 60,71 e 54,95.</t>
  </si>
  <si>
    <t>ENGI11 está em tendência de alta no curto prazo e acima de 41,61 projetaria de 46,5 a 54,42. Tem suportes em 39,04 e 36,59.</t>
  </si>
  <si>
    <t>ENEV3 está em tendência de baixa no curto prazo e abaixo de 11,9 projetaria de 10,5 a 9,11. Tem resistências em 12,41  e 15,19.</t>
  </si>
  <si>
    <t>EGIE3 está em tendência de alta no curto prazo e acima de 41,54 projetaria de 45,96 a 53,12. Tem suportes em 37,01 e 34,79. O padrão de volume favorece a alta.</t>
  </si>
  <si>
    <t>EQTL3 está em tendência de baixa no curto prazo e abaixo de 30,26 projetaria de 28,04 a 25,82. Tem resistências em 31,35  e 35,78.</t>
  </si>
  <si>
    <t>EVEN3 está em tendência de baixa no curto prazo e abaixo de 5,77 projetaria de 5,43 a 5,1. Tem resistências em 5,93  e 6,59.</t>
  </si>
  <si>
    <t>EXXO34 está em tendência de alta no curto prazo e acima de 89,73 projetaria de 97,92 a 111,19. Tem suportes em 78,18 e 74,08.</t>
  </si>
  <si>
    <t>EZTC3 está em tendência de baixa no curto prazo e abaixo de 12,61 projetaria de 11,17 a 9,74. Tem resistências em 13,27  e 16,13.</t>
  </si>
  <si>
    <t>FESA4 está em tendência de baixa no curto prazo e abaixo de 7,51 projetaria de 7,09 a 6,68. Tem resistências em 7,66  e 8,48.</t>
  </si>
  <si>
    <t>FLRY3 está em tendência de baixa no curto prazo e abaixo de 11,18 projetaria de 9,99 a 8,8. Tem resistências em 11,56  e 13,93.</t>
  </si>
  <si>
    <t>FRAS3 está em tendência de alta no curto prazo e acima de 23,85 projetaria de 26,64 a 31,15. Tem suportes em 23,54 e 22,14.</t>
  </si>
  <si>
    <t>GFSA3 está em tendência de baixa no curto prazo e abaixo de 1,1 projetaria de 0,88 a 0,67. Tem resistências em 1,14  e 1,56.</t>
  </si>
  <si>
    <t>GGBR4 está em tendência de baixa no curto prazo e abaixo de 16,41 projetaria de 14,75 a 13,09. Tem resistências em 16,76  e 20,07.</t>
  </si>
  <si>
    <t>GOAU4 está em tendência de baixa no curto prazo e abaixo de 8,97 projetaria de 7,99 a 7,01. Tem resistências em 9,14  e 11,09.</t>
  </si>
  <si>
    <t>GOLL4 está em tendência de baixa no curto prazo e abaixo de 1,37 projetaria de 1,09 a 0,81. Tem resistências em 1,46  e 2,01.</t>
  </si>
  <si>
    <t>GGPS3 está em tendência de baixa no curto prazo e abaixo de 14,3 projetaria de 12,91 a 11,53. Tem resistências em 14,91  e 17,67.</t>
  </si>
  <si>
    <t>GRND3 está em tendência de baixa no curto prazo e abaixo de 5,34 projetaria de 5,03 a 4,72. Tem resistências em 5,43  e 6,04.</t>
  </si>
  <si>
    <t>GMAT3 está em tendência de baixa no curto prazo e abaixo de 6,62 projetaria de 6,01 a 5,4. Tem resistências em 6,88  e 8,09.</t>
  </si>
  <si>
    <t>NTCO3 está em tendência de alta no curto prazo e acima de 15,25 projetaria de 17,32 a 20,68. Tem suportes em 13,12 e 12,08.</t>
  </si>
  <si>
    <t>SBFG3 está em tendência de baixa no curto prazo e abaixo de 9,66 projetaria de 8,06 a 6,47. Tem resistências em 10,18  e 13,36.</t>
  </si>
  <si>
    <t>GUAR3 está em tendência de baixa no curto prazo e abaixo de 5,97 projetaria de 4,68 a 3,4. Tem resistências em 6,24  e 8,8.</t>
  </si>
  <si>
    <t>HAPV3 está em tendência de baixa no curto prazo e abaixo de 2,08 projetaria de 1,54 a 1. Tem resistências em 2,2  e 3,27.</t>
  </si>
  <si>
    <t>HBSA3 está em tendência de baixa no curto prazo e abaixo de 1,57 projetaria de 1,01 a 0,45. Tem resistências em 1,92  e 3,03. O IFR sobrevendido alerta para recuperações se superar 1,92</t>
  </si>
  <si>
    <t>HYPE3 está em tendência de alta no curto prazo e acima de 28,12 projetaria de 35,39 a 47,17. Tem suportes em 19,14 e 15,5.</t>
  </si>
  <si>
    <t>IGTI11 está em tendência de baixa no curto prazo e abaixo de 17,85 projetaria de 16,35 a 14,86. Tem resistências em 18,58  e 21,56.</t>
  </si>
  <si>
    <t>INTB3 está em tendência de baixa no curto prazo e abaixo de 13,83 projetaria de 11,07 a 8,32. Tem resistências em 14,71  e 20,21.</t>
  </si>
  <si>
    <t>INBR32 está em tendência de alta no curto prazo e acima de 37,83 projetaria de 46,59 a 60,77. Tem suportes em 30,62 e 26,23. O padrão de volume favorece a alta.</t>
  </si>
  <si>
    <t>MYPK3 está em tendência de baixa no curto prazo e abaixo de 12,87 projetaria de 11,62 a 10,37. Tem resistências em 13,21  e 15,7.</t>
  </si>
  <si>
    <t>RANI3 está em tendência de alta no curto prazo e acima de 7,94 projetaria de 8,86 a 10,35. Tem suportes em 7,27 e 6,8.</t>
  </si>
  <si>
    <t>IRBR3 está em tendência de baixa no curto prazo e abaixo de 44,9 projetaria de 38,19 a 31,49. Tem resistências em 55,02  e 68,42. O IFR sobrevendido alerta para recuperações se superar 55,02</t>
  </si>
  <si>
    <t>ISAE4 está em tendência de alta no curto prazo e acima de 23,93 projetaria de 25,68 a 28,52. Tem suportes em 23,28 e 22,4.</t>
  </si>
  <si>
    <t>ITSA4 está em tendência de baixa no curto prazo e abaixo de 8,95 projetaria de 8,38 a 7,81. Tem resistências em 9,11  e 10,24.</t>
  </si>
  <si>
    <t>ITUB3 está em tendência de alta no curto prazo e acima de 30,09 projetaria de 33,24 a 38,34. Tem suportes em 28,77 e 27,19.</t>
  </si>
  <si>
    <t>ITUB4 está em tendência de alta no curto prazo e acima de 34,59 projetaria de 38,38 a 44,53. Tem suportes em 32,75 e 30,85.</t>
  </si>
  <si>
    <t>JALL3 está em tendência de baixa no curto prazo e abaixo de 4,13 projetaria de 3,48 a 2,83. Tem resistências em 4,28  e 5,57.</t>
  </si>
  <si>
    <t>JBSS3 está em tendência de baixa no curto prazo e abaixo de 30,65 projetaria de 27,54 a 24,43. Tem resistências em 31,26  e 37,47.</t>
  </si>
  <si>
    <t>JHSF3 está em tendência de baixa no curto prazo e abaixo de 3,68 projetaria de 3,32 a 2,97. Tem resistências em 3,81  e 4,51.</t>
  </si>
  <si>
    <t>JPMC34 está em tendência de baixa no curto prazo e abaixo de 147,9 projetaria de 137 a 126,1. Tem resistências em 150,97  e 172,76.</t>
  </si>
  <si>
    <t>JSLG3 está em tendência de baixa no curto prazo e abaixo de 5,57 projetaria de 4,7 a 3,84. Tem resistências em 5,9  e 7,62.</t>
  </si>
  <si>
    <t>KEPL3 está em tendência de baixa no curto prazo e abaixo de 9,27 projetaria de 8,76 a 8,25. Tem resistências em 9,48  e 10,49.</t>
  </si>
  <si>
    <t>KLBN4 está em tendência de baixa no curto prazo e abaixo de 4,03 projetaria de 3,78 a 3,54. Tem resistências em 4,16  e 4,64. O IFR sobrevendido alerta para recuperações se superar 4,16</t>
  </si>
  <si>
    <t>KLBN11 está em tendência de baixa no curto prazo e abaixo de 20,25 projetaria de 18,96 a 17,67. Tem resistências em 20,99  e 23,56. O IFR sobrevendido alerta para recuperações se superar 20,99</t>
  </si>
  <si>
    <t>LAVV3 está em tendência de baixa no curto prazo e abaixo de 8,49 projetaria de 7,73 a 6,97. Tem resistências em 8,71  e 10,22.</t>
  </si>
  <si>
    <t>LIGT3 está em tendência de alta no curto prazo e acima de 6,59 projetaria de 8,43 a 11,42. Tem suportes em 3,94 e 3,01. O padrão de volume favorece a alta.</t>
  </si>
  <si>
    <t>RENT3 está em tendência de baixa no curto prazo e abaixo de 27,64 projetaria de 22,09 a 16,54. Tem resistências em 28,85  e 39,94.</t>
  </si>
  <si>
    <t>LOGG3 está em tendência de baixa no curto prazo e abaixo de 18,22 projetaria de 16,4 a 14,58. Tem resistências em 19  e 22,63.</t>
  </si>
  <si>
    <t>LREN3 está em tendência de baixa no curto prazo e abaixo de 10,8 projetaria de 8,84 a 6,89. Tem resistências em 11,45  e 15,35. O IFR sobrevendido alerta para recuperações se superar 11,45</t>
  </si>
  <si>
    <t>LWSA3 está em tendência de baixa no curto prazo e abaixo de 2,87 projetaria de 2,32 a 1,78. Tem resistências em 3,03  e 4,11.</t>
  </si>
  <si>
    <t>MDIA3 está em tendência de baixa no curto prazo e abaixo de 22,2 projetaria de 19,87 a 17,54. Tem resistências em 23,55  e 28,2.</t>
  </si>
  <si>
    <t>MGLU3 está em tendência de alta no curto prazo e acima de 10,75 projetaria de 13,86 a 18,9. Tem suportes em 7,16 e 5,6.</t>
  </si>
  <si>
    <t>POMO3 está em tendência de baixa no curto prazo e abaixo de 5,86 projetaria de 5,28 a 4,71. Tem resistências em 6  e 7,14.</t>
  </si>
  <si>
    <t>POMO4 está em tendência de baixa no curto prazo e abaixo de 7,64 projetaria de 6,88 a 6,13. Tem resistências em 7,93  e 9,43.</t>
  </si>
  <si>
    <t>MRFG3 está em tendência de baixa no curto prazo e abaixo de 13,58 projetaria de 11,73 a 9,88. Tem resistências em 13,96  e 17,65.</t>
  </si>
  <si>
    <t>MATD3 está em tendência de baixa no curto prazo e abaixo de 3,61 projetaria de 3,23 a 2,85. Tem resistências em 3,77  e 4,52.</t>
  </si>
  <si>
    <t>CASH3 está em tendência de baixa no curto prazo e abaixo de 3,25 projetaria de 2,79 a 2,34. Tem resistências em 3,45  e 4,35.</t>
  </si>
  <si>
    <t>MELI34 está em tendência de alta no curto prazo e acima de 114,47 projetaria de 133,94 a 165,46. Tem suportes em 103,92 e 94,18.</t>
  </si>
  <si>
    <t>M1TA34 está em tendência de baixa no curto prazo e abaixo de 135,64 projetaria de 123,49 a 111,35. Tem resistências em 140,98  e 165,26.</t>
  </si>
  <si>
    <t>LEVE3 está em tendência de baixa no curto prazo e abaixo de 27,69 projetaria de 26,29 a 24,89. Tem resistências em 28,03  e 30,82.</t>
  </si>
  <si>
    <t>MSFT34 está em tendência de baixa no curto prazo e abaixo de 95,15 projetaria de 88,41 a 81,67. Tem resistências em 97,42  e 110,89.</t>
  </si>
  <si>
    <t>M2ST34 está em tendência de baixa no curto prazo e abaixo de 20,01 projetaria de 11,41 a 2,82. Tem resistências em 21,6  e 38,78. O IFR sobrevendido alerta para recuperações se superar 21,6</t>
  </si>
  <si>
    <t>MILS3 está em tendência de baixa no curto prazo e abaixo de 8,88 projetaria de 8,11 a 7,34. Tem resistências em 9,11  e 10,64.</t>
  </si>
  <si>
    <t>BEEF3 está em tendência de baixa no curto prazo e abaixo de 4,27 projetaria de 3,62 a 2,98. Tem resistências em 4,4  e 5,68.</t>
  </si>
  <si>
    <t>MDNE3 está em tendência de baixa no curto prazo e abaixo de 11,69 projetaria de 9,83 a 7,97. Tem resistências em 12,2  e 15,91.</t>
  </si>
  <si>
    <t>MOVI3 está em tendência de baixa no curto prazo e abaixo de 3,55 projetaria de 2,48 a 1,42. Tem resistências em 3,8  e 5,92.</t>
  </si>
  <si>
    <t>MRVE3 está em tendência de baixa no curto prazo e abaixo de 4,7 projetaria de 3,86 a 3,03. Tem resistências em 5,27  e 6,93. O IFR sobrevendido alerta para recuperações se superar 5,27</t>
  </si>
  <si>
    <t>MLAS3 está em tendência de baixa no curto prazo e abaixo de 1,17 projetaria de 0,94 a 0,72. Tem resistências em 1,25  e 1,69.</t>
  </si>
  <si>
    <t>MULT3 está em tendência de baixa no curto prazo e abaixo de 21,33 projetaria de 19,58 a 17,83. Tem resistências em 22,16  e 25,65.</t>
  </si>
  <si>
    <t>NEOE3 está em tendência de alta no curto prazo e acima de 20,72 projetaria de 22,46 a 25,28. Tem suportes em 19,64 e 18,76.</t>
  </si>
  <si>
    <t>NFLX34 está em tendência de baixa no curto prazo e abaixo de 111,75 projetaria de 100,39 a 89,03. Tem resistências em 115,89  e 138,6.</t>
  </si>
  <si>
    <t>NIKE34 está em tendência de alta no curto prazo e acima de 49,15 projetaria de 54,92 a 64,26. Tem suportes em 46,84 e 43,95. O IFR sobrecomprado alerta realizações se perder 46,84.</t>
  </si>
  <si>
    <t>ROXO34 está em tendência de baixa no curto prazo e abaixo de 10,8 projetaria de 9,07 a 7,35. Tem resistências em 11,23  e 14,67.</t>
  </si>
  <si>
    <t>NVDC34 está em tendência de alta no curto prazo e acima de 19,47 projetaria de 22,92 a 28,51. Tem suportes em 15,51 e 13,78. O padrão de volume favorece a alta.</t>
  </si>
  <si>
    <t>OPCT3 está em tendência de alta no curto prazo e acima de 6,74 projetaria de 7,9 a 9,79. Tem suportes em 5,52 e 4,93.</t>
  </si>
  <si>
    <t>ODPV3 está em tendência de baixa no curto prazo e abaixo de 10,74 projetaria de 10,07 a 9,41. Tem resistências em 11,38  e 12,7.</t>
  </si>
  <si>
    <t>OIBR3 está em tendência de baixa no curto prazo e abaixo de 1,15 projetaria de -0,08 a -1,32. Tem resistências em 1,2  e 3,67. O IFR sobrevendido alerta para recuperações se superar 1,2</t>
  </si>
  <si>
    <t>ORVR3 está em tendência de baixa no curto prazo e abaixo de 41,71 projetaria de 37,9 a 34,09. Tem resistências em 42,42  e 50,03.</t>
  </si>
  <si>
    <t>PCAR3 está em tendência de baixa no curto prazo e abaixo de 2,57 projetaria de 2,2 a 1,84. Tem resistências em 2,73  e 3,45.</t>
  </si>
  <si>
    <t>PGMN3 está em tendência de baixa no curto prazo e abaixo de 2,82 projetaria de 2,51 a 2,21. Tem resistências em 2,97  e 3,57. O IFR sobrevendido alerta para recuperações se superar 2,97</t>
  </si>
  <si>
    <t>P2LT34 está em tendência de baixa no curto prazo e abaixo de 169,69 projetaria de 120,51 a 71,33. Tem resistências em 175,99  e 274,34.</t>
  </si>
  <si>
    <t>P1DD34 está em tendência de alta no curto prazo e acima de 75,81 projetaria de 87,97 a 107,66. Tem suportes em 69,49 e 63,4.</t>
  </si>
  <si>
    <t>PETR3 está em tendência de alta no curto prazo e acima de 42,66 projetaria de 47,34 a 54,91. Tem suportes em 41,36 e 39,01.</t>
  </si>
  <si>
    <t>PETR4 está em tendência de alta no curto prazo e acima de 38,66 projetaria de 42,48 a 48,66. Tem suportes em 37,75 e 35,83.</t>
  </si>
  <si>
    <t>RECV3 está em tendência de baixa no curto prazo e abaixo de 15,45 projetaria de 14,76 a 14,07. Tem resistências em 15,88  e 17,25.</t>
  </si>
  <si>
    <t>PRIO3 está em tendência de baixa no curto prazo e abaixo de 36,02 projetaria de 33,64 a 31,26. Tem resistências em 36,98  e 41,73. O IFR sobrevendido alerta para recuperações se superar 36,98</t>
  </si>
  <si>
    <t>PETZ3 está em tendência de baixa no curto prazo e abaixo de 4,15 projetaria de 3,56 a 2,97. Tem resistências em 4,3  e 5,47.</t>
  </si>
  <si>
    <t>PLPL3 está em tendência de baixa no curto prazo e abaixo de 10,22 projetaria de 8,62 a 7,02. Tem resistências em 10,79  e 13,98.</t>
  </si>
  <si>
    <t>PSSA3 está em tendência de baixa no curto prazo e abaixo de 38,3 projetaria de 36,08 a 33,86. Tem resistências em 39,05  e 43,48.</t>
  </si>
  <si>
    <t>PTBL3 está em tendência de baixa no curto prazo e abaixo de 3,6 projetaria de 3,15 a 2,71. Tem resistências em 3,84  e 4,72.</t>
  </si>
  <si>
    <t>POSI3 está em tendência de baixa no curto prazo e abaixo de 5,2 projetaria de 4,59 a 3,99. Tem resistências em 5,5  e 6,7.</t>
  </si>
  <si>
    <t>PRNR3 está em tendência de baixa no curto prazo e abaixo de 16,12 projetaria de 14,54 a 12,97. Tem resistências em 16,44  e 19,58.</t>
  </si>
  <si>
    <t>QUAL3 está em tendência de baixa no curto prazo e abaixo de 1,86 projetaria de 1,45 a 1,05. Tem resistências em 1,94  e 2,74.</t>
  </si>
  <si>
    <t>LJQQ3 está em tendência de baixa no curto prazo e abaixo de 1,87 projetaria de 1,54 a 1,21. Tem resistências em 2,06  e 2,71. O IFR sobrevendido alerta para recuperações se superar 2,06</t>
  </si>
  <si>
    <t>RADL3 está em tendência de baixa no curto prazo e abaixo de 17,49 projetaria de 14,77 a 12,05. Tem resistências em 18,29  e 23,72. O IFR sobrevendido alerta para recuperações se superar 18,29</t>
  </si>
  <si>
    <t>RAIZ4 está em tendência de baixa no curto prazo e abaixo de 1,72 projetaria de 1,3 a 0,88. Tem resistências em 1,79  e 2,62.</t>
  </si>
  <si>
    <t>RAPT4 está em tendência de baixa no curto prazo e abaixo de 8,95 projetaria de 8,04 a 7,13. Tem resistências em 9,22  e 11,03.</t>
  </si>
  <si>
    <t>RCSL3 está em tendência de baixa no curto prazo e abaixo de 3,36 projetaria de 1,79 a 0,23. Tem resistências em 3,53  e 6,65.</t>
  </si>
  <si>
    <t>RCSL4 está em tendência de alta no curto prazo e acima de 2,21 projetaria de 3,18 a 4,75. Tem suportes em 0,79 e 0,3.</t>
  </si>
  <si>
    <t>RDOR3 está em tendência de baixa no curto prazo e abaixo de 27,86 projetaria de 25,99 a 24,13. Tem resistências em 28,92  e 32,64.</t>
  </si>
  <si>
    <t>ROMI3 está em tendência de alta no curto prazo e acima de 10,02 projetaria de 11,29 a 13,35. Tem suportes em 9,27 e 8,63. O padrão de volume favorece a alta.</t>
  </si>
  <si>
    <t>RAIL3 está em tendência de baixa no curto prazo e abaixo de 17,38 projetaria de 16,06 a 14,74. Tem resistências em 18,2  e 20,83.</t>
  </si>
  <si>
    <t>SBSP3 está em tendência de baixa no curto prazo e abaixo de 95,83 projetaria de 90,89 a 85,95. Tem resistências em 98,7  e 108,57.</t>
  </si>
  <si>
    <t>SAPR3 está em tendência de alta no curto prazo e acima de 6,15 projetaria de 6,98 a 8,32. Tem suportes em 5,5 e 5,08. O padrão de volume favorece a alta.</t>
  </si>
  <si>
    <t>SAPR4 está em tendência de alta no curto prazo e acima de 6,21 projetaria de 6,95 a 8,15. Tem suportes em 5,31 e 4,93.</t>
  </si>
  <si>
    <t>SAPR11 está em tendência de alta no curto prazo e acima de 31,21 projetaria de 35,1 a 41,4. Tem suportes em 26,8 e 24,85. O padrão de volume favorece a alta.</t>
  </si>
  <si>
    <t>SANB3 está em tendência de alta no curto prazo e acima de 13,82 projetaria de 15,76 a 18,91. Tem suportes em 12,55 e 11,57.</t>
  </si>
  <si>
    <t>SANB4 está em tendência de alta no curto prazo e acima de 15,23 projetaria de 17,28 a 20,61. Tem suportes em 13,8 e 12,77. O padrão de volume favorece a alta.</t>
  </si>
  <si>
    <t>SANB11 está em tendência de alta no curto prazo e acima de 28,92 projetaria de 32,69 a 38,79. Tem suportes em 26,49 e 24,6.</t>
  </si>
  <si>
    <t>STBP3 está em tendência de alta no curto prazo e acima de 13,29 projetaria de 13,87 a 14,81. Tem suportes em 13,19 e 12,89. O padrão de volume favorece a alta. O IFR sobrecomprado alerta realizações se perder 13,19.</t>
  </si>
  <si>
    <t>SMTO3 está em tendência de baixa no curto prazo e abaixo de 21,52 projetaria de 19,77 a 18,02. Tem resistências em 22,32  e 25,81.</t>
  </si>
  <si>
    <t>SEQL3 está em tendência de baixa no curto prazo e abaixo de 2,04 projetaria de 1,1 a 0,17. Tem resistências em 2,37  e 4,23. O IFR sobrevendido alerta para recuperações se superar 2,37</t>
  </si>
  <si>
    <t>SEER3 está em tendência de baixa no curto prazo e abaixo de 4,3 projetaria de 3,11 a 1,93. Tem resistências em 4,68  e 7,04. O IFR sobrevendido alerta para recuperações se superar 4,68</t>
  </si>
  <si>
    <t>SRNA3 está em tendência de alta no curto prazo e acima de 8,63 projetaria de 10,7 a 14,05. Tem suportes em 8,03 e 6,99.</t>
  </si>
  <si>
    <t>CSNA3 está em tendência de baixa no curto prazo e abaixo de 8,53 projetaria de 7,13 a 5,74. Tem resistências em 8,77  e 11,55.</t>
  </si>
  <si>
    <t>SIMH3 está em tendência de baixa no curto prazo e abaixo de 3,12 projetaria de 2,3 a 1,49. Tem resistências em 3,49  e 5,11.</t>
  </si>
  <si>
    <t>SLCE3 está em tendência de alta no curto prazo e acima de 19,67 projetaria de 21,51 a 24,5. Tem suportes em 17,88 e 16,95. O padrão de volume favorece a alta.</t>
  </si>
  <si>
    <t>SMFT3 está em tendência de baixa no curto prazo e abaixo de 18,01 projetaria de 16,37 a 14,74. Tem resistências em 18,74  e 22.</t>
  </si>
  <si>
    <t>STOC31 está em tendência de alta no curto prazo e acima de 67,5 projetaria de 80,05 a 100,37. Tem suportes em 54,56 e 48,28.</t>
  </si>
  <si>
    <t>SUZB3 está em tendência de baixa no curto prazo e abaixo de 56,74 projetaria de 53,85 a 50,97. Tem resistências em 57,35  e 63,11.</t>
  </si>
  <si>
    <t>SYNE3 está em tendência de baixa no curto prazo e abaixo de 4,8 projetaria de 4,2 a 3,6. Tem resistências em 4,9  e 6,09.</t>
  </si>
  <si>
    <t>TAEE4 está em tendência de baixa no curto prazo e abaixo de 10,97 projetaria de 10,65 a 10,34. Tem resistências em 11,1  e 11,72.</t>
  </si>
  <si>
    <t>TAEE11 está em tendência de baixa no curto prazo e abaixo de 32,91 projetaria de 31,91 a 30,91. Tem resistências em 33,23  e 35,22.</t>
  </si>
  <si>
    <t>TSMC34 está em tendência de baixa no curto prazo e abaixo de 136,95 projetaria de 124,77 a 112,59. Tem resistências em 141,98  e 166,33.</t>
  </si>
  <si>
    <t>TASA4 está em tendência de baixa no curto prazo e abaixo de 7,96 projetaria de 6,96 a 5,96. Tem resistências em 8,07  e 10,06.</t>
  </si>
  <si>
    <t>TGMA3 está em tendência de alta no curto prazo e acima de 33,56 projetaria de 37,26 a 43,25. Tem suportes em 32,3 e 30,44.</t>
  </si>
  <si>
    <t>VIVT3 está em tendência de baixa no curto prazo e abaixo de 49,57 projetaria de 47,12 a 44,68. Tem resistências em 52,7  e 57,58.</t>
  </si>
  <si>
    <t>TEND3 está em tendência de baixa no curto prazo e abaixo de 15,33 projetaria de 13,5 a 11,67. Tem resistências em 16,35  e 20.</t>
  </si>
  <si>
    <t>TSLA34 está em tendência de baixa no curto prazo e abaixo de 52,31 projetaria de 36,5 a 20,7. Tem resistências em 55,96  e 87,56. O IFR sobrevendido alerta para recuperações se superar 55,96</t>
  </si>
  <si>
    <t>TIMS3 está em tendência de baixa no curto prazo e abaixo de 16,19 projetaria de 14,95 a 13,71. Tem resistências em 17,16  e 19,63.</t>
  </si>
  <si>
    <t>TOTS3 está em tendência de alta no curto prazo e acima de 36,25 projetaria de 42,65 a 53,01. Tem suportes em 35,19 e 31,98.</t>
  </si>
  <si>
    <t>TFCO4 está em tendência de alta no curto prazo e acima de 10,7 projetaria de 12,16 a 14,52. Tem suportes em 9,66 e 8,92.</t>
  </si>
  <si>
    <t>TRIS3 está em tendência de alta no curto prazo e acima de 5,9 projetaria de 6,98 a 8,73. Tem suportes em 5,66 e 5,11.</t>
  </si>
  <si>
    <t>TUPY3 está em tendência de baixa no curto prazo e abaixo de 20,68 projetaria de 19,27 a 17,86. Tem resistências em 21,02  e 23,83.</t>
  </si>
  <si>
    <t>UGPA3 está em tendência de baixa no curto prazo e abaixo de 16,23 projetaria de 14,19 a 12,15. Tem resistências em 16,85  e 20,92.</t>
  </si>
  <si>
    <t>FIQE3 está em tendência de baixa no curto prazo e abaixo de 3,38 projetaria de 3,14 a 2,91. Tem resistências em 3,44  e 3,9.</t>
  </si>
  <si>
    <t>UNIP6 está em tendência de baixa no curto prazo e abaixo de 46,15 projetaria de 42,62 a 39,09. Tem resistências em 47,69  e 54,74.</t>
  </si>
  <si>
    <t>USIM5 está em tendência de alta no curto prazo e acima de 6,86 projetaria de 8,2 a 10,38. Tem suportes em 5,88 e 5,2.</t>
  </si>
  <si>
    <t>VALE3 está em tendência de alta no curto prazo e acima de 63,42 projetaria de 71,17 a 83,73. Tem suportes em 56,72 e 52,84.</t>
  </si>
  <si>
    <t>VLID3 está em tendência de alta no curto prazo e acima de 26,45 projetaria de 29,5 a 34,45. Tem suportes em 25,46 e 23,93.</t>
  </si>
  <si>
    <t>VAMO3 está em tendência de baixa no curto prazo e abaixo de 3,95 projetaria de 3,26 a 2,57. Tem resistências em 4,36  e 5,73.</t>
  </si>
  <si>
    <t>VBBR3 está em tendência de baixa no curto prazo e abaixo de 17,21 projetaria de 15,02 a 12,83. Tem resistências em 18,63  e 23.</t>
  </si>
  <si>
    <t>VTRU3 está em tendência de baixa no curto prazo e abaixo de 5,97 projetaria de 4,53 a 3,09. Tem resistências em 6,21  e 9,08.</t>
  </si>
  <si>
    <t>VITT3 está em tendência de baixa no curto prazo e abaixo de 5,2 projetaria de 4,88 a 4,57. Tem resistências em 5,34  e 5,96.</t>
  </si>
  <si>
    <t>VIVA3 está em tendência de baixa no curto prazo e abaixo de 17,54 projetaria de 14,76 a 11,99. Tem resistências em 18,33  e 23,87. O IFR sobrevendido alerta para recuperações se superar 18,33</t>
  </si>
  <si>
    <t>VVEO3 está em tendência de baixa no curto prazo e abaixo de 1,34 projetaria de 0,83 a 0,33. Tem resistências em 1,41  e 2,41. O IFR sobrevendido alerta para recuperações se superar 1,41</t>
  </si>
  <si>
    <t>VULC3 está em tendência de baixa no curto prazo e abaixo de 15,71 projetaria de 14,9 a 14,1. Tem resistências em 16,03  e 17,63. O IFR sobrevendido alerta para recuperações se superar 16,03</t>
  </si>
  <si>
    <t>WALM34 está em tendência de baixa no curto prazo e abaixo de 34,83 projetaria de 32,08 a 29,33. Tem resistências em 35,62  e 41,11.</t>
  </si>
  <si>
    <t>DISB34 está em tendência de alta no curto prazo e acima de 47,77 projetaria de 55,08 a 66,92. Tem suportes em 41,98 e 38,32.</t>
  </si>
  <si>
    <t>WEGE3 está em tendência de baixa no curto prazo e abaixo de 47,72 projetaria de 44 a 40,28. Tem resistências em 50,17  e 57,6. O IFR sobrevendido alerta para recuperações se superar 50,17</t>
  </si>
  <si>
    <t>PORT3 está em tendência de baixa no curto prazo e abaixo de 16,65 projetaria de 16,14 a 15,64. Tem resistências em 16,82  e 17,82.</t>
  </si>
  <si>
    <t>WIZC3 está em tendência de baixa no curto prazo e abaixo de 5,93 projetaria de 5,58 a 5,23. Tem resistências em 6,07  e 6,76.</t>
  </si>
  <si>
    <t>YDUQ3 está em tendência de baixa no curto prazo e abaixo de 10,49 projetaria de 9,08 a 7,67. Tem resistências em 11,05  e 13,86.</t>
  </si>
  <si>
    <t>ZAMP3 está em tendência de baixa no curto prazo e abaixo de 2,46 projetaria de 2,1 a 1,75. Tem resistências em 2,62  e 3,32.</t>
  </si>
  <si>
    <t>COIN11 está em tendência de baixa no curto prazo e abaixo de 80,27 projetaria de 65,02 a 49,77. Tem resistências em 86  e 116,49. O IFR sobrevendido alerta para recuperações se superar 86</t>
  </si>
  <si>
    <t>IWMI11 está em tendência de baixa no curto prazo e abaixo de 85,09 projetaria de 78,53 a 71,98. Tem resistências em 88,8  e 101,9.</t>
  </si>
  <si>
    <t>SPYI11 está em tendência de baixa no curto prazo e abaixo de 117,51 projetaria de 112,74 a 107,97. Tem resistências em 118,92  e 128,45.</t>
  </si>
  <si>
    <t>BITI11 está em tendência de baixa no curto prazo e abaixo de 131 projetaria de 105,47 a 79,95. Tem resistências em 139,55  e 190,59. O IFR sobrevendido alerta para recuperações se superar 139,55</t>
  </si>
  <si>
    <t>QQQI11 está em tendência de baixa no curto prazo e abaixo de 104,19 projetaria de 97,9 a 91,61. Tem resistências em 105,79  e 118,36.</t>
  </si>
  <si>
    <t>BITH11 está em tendência de baixa no curto prazo e abaixo de 109,94 projetaria de 89,14 a 68,35. Tem resistências em 117,79  e 159,37. O IFR sobrevendido alerta para recuperações se superar 117,79</t>
  </si>
  <si>
    <t>ETHE11 está em tendência de baixa no curto prazo e abaixo de 38,37 projetaria de 27,72 a 17,07. Tem resistências em 41,55  e 62,84. O IFR sobrevendido alerta para recuperações se superar 41,55</t>
  </si>
  <si>
    <t>HASH11 está em tendência de baixa no curto prazo e abaixo de 66,3 projetaria de 52,24 a 38,19. Tem resistências em 70,68  e 98,78. O IFR sobrevendido alerta para recuperações se superar 70,68</t>
  </si>
  <si>
    <t>SVAL11 está em tendência de baixa no curto prazo e abaixo de 131,68 projetaria de 119,68 a 107,68. Tem resistências em 134,64  e 158,63.</t>
  </si>
  <si>
    <t>WRLD11 está em tendência de alta no curto prazo e acima de 134,66 projetaria de 143,8 a 158,59. Tem suportes em 124,27 e 119,69.</t>
  </si>
  <si>
    <t>IBIT39 está em tendência de baixa no curto prazo e abaixo de 90,61 projetaria de 73,33 a 56,06. Tem resistências em 97,07  e 131,61. O IFR sobrevendido alerta para recuperações se superar 97,07</t>
  </si>
  <si>
    <t>BOVA11 está em tendência de baixa no curto prazo e abaixo de 121,68 projetaria de 117,67 a 113,66. Tem resistências em 123,58  e 131,59.</t>
  </si>
  <si>
    <t>BIVB39 está em tendência de baixa no curto prazo e abaixo de 85,9 projetaria de 80,73 a 75,57. Tem resistências em 87,24  e 97,56.</t>
  </si>
  <si>
    <t>IVVB11 está em tendência de baixa no curto prazo e abaixo de 383,7 projetaria de 366,8 a 349,9. Tem resistências em 389,48  e 423,27.</t>
  </si>
  <si>
    <t>SMAL11 está em tendência de baixa no curto prazo e abaixo de 89 projetaria de 83,99 a 78,98. Tem resistências em 91,66  e 101,67.</t>
  </si>
  <si>
    <t>BOVV11 está em tendência de baixa no curto prazo e abaixo de 127,61 projetaria de 122,56 a 117,51. Tem resistências em 129,75  e 139,84.</t>
  </si>
  <si>
    <t>DIVO11 está em tendência de baixa no curto prazo e abaixo de 92 projetaria de 88,72 a 85,45. Tem resistências em 93,73  e 100,27.</t>
  </si>
  <si>
    <t>SPXR11 está em tendência de baixa no curto prazo e abaixo de 51 projetaria de 48,71 a 46,42. Tem resistências em 51,73  e 56,3.</t>
  </si>
  <si>
    <t>SPXI11 está em tendência de baixa no curto prazo e abaixo de 373,74 projetaria de 357,42 a 341,1. Tem resistências em 379  e 411,63.</t>
  </si>
  <si>
    <t>TECK11 está em tendência de baixa no curto prazo e abaixo de 96,8 projetaria de 89,19 a 81,58. Tem resistências em 99,8  e 115,01.</t>
  </si>
  <si>
    <t>NDIV11 está em tendência de alta no curto prazo e acima de 109,8 projetaria de 117,9 a 131,01. Tem suportes em 104,03 e 99,97.</t>
  </si>
  <si>
    <t>QBTC11 está em tendência de baixa no curto prazo e abaixo de 29,24 projetaria de 23,77 a 18,3. Tem resistências em 31,22  e 42,15. O IFR sobrevendido alerta para recuperações se superar 31,22</t>
  </si>
  <si>
    <t>QSOL11 está em tendência de baixa no curto prazo e abaixo de 9,53 projetaria de 6,23 a 2,93. Tem resistências em 10,22  e 16,81. O IFR sobrevendido alerta para recuperações se superar 10,22</t>
  </si>
  <si>
    <t>QETH11 está em tendência de baixa no curto prazo e abaixo de 9,28 projetaria de 6,36 a 3,45. Tem resistências em 10,06  e 15,88. O IFR sobrevendido alerta para recuperações se superar 10,06</t>
  </si>
  <si>
    <t>SOLH11 está em tendência de baixa no curto prazo e abaixo de 21,21 projetaria de 14,01 a 6,81. Tem resistências em 22,79  e 37,18. O IFR sobrevendido alerta para recuperações se superar 22,79</t>
  </si>
  <si>
    <t>XINA11 está em tendência de alta no curto prazo e acima de 8,3 projetaria de 9,38 a 11,13. Tem suportes em 8,11 e 7,56. O IFR sobrecomprado alerta realizações se perder 8,11.</t>
  </si>
  <si>
    <t>BOVX11 está em tendência de baixa no curto prazo e abaixo de 12,68 projetaria de 12,16 a 11,65. Tem resistências em 12,9  e 13,92.</t>
  </si>
  <si>
    <t>NASD11 está em tendência de baixa no curto prazo e abaixo de 16,94 projetaria de 15,95 a 14,97. Tem resistências em 17,22  e 19,18.</t>
  </si>
  <si>
    <t>GOLD11 está em tendência de alta no curto prazo e acima de 17,9 projetaria de 19,43 a 21,92. Tem suportes em 17,48 e 16,71.</t>
  </si>
  <si>
    <t>USAL11 está em tendência de baixa no curto prazo e abaixo de 14,66 projetaria de 13,98 a 13,3. Tem resistências em 14,86  e 16,21.</t>
  </si>
  <si>
    <t>UTEC11 está em tendência de baixa no curto prazo e abaixo de 20,46 projetaria de 19,17 a 17,88. Tem resistências em 21,12  e 23,69.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</si>
</sst>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12" zoomScaleNormal="100"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485</v>
      </c>
      <c r="W6" s="32" t="s">
        <v>486</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79</v>
      </c>
      <c r="W7" s="32">
        <f>COUNTIF($P$15:$P$310,"Baixa")</f>
        <v>180</v>
      </c>
      <c r="X7" s="32"/>
      <c r="Y7" s="32">
        <f>V7+W7</f>
        <v>259</v>
      </c>
    </row>
    <row r="8" spans="2:259" ht="15" customHeight="1" x14ac:dyDescent="0.25">
      <c r="B8" s="3"/>
      <c r="C8" s="42"/>
      <c r="D8" s="43"/>
      <c r="E8" s="43"/>
      <c r="F8" s="43"/>
      <c r="G8" s="43"/>
      <c r="H8" s="43"/>
      <c r="I8" s="43"/>
      <c r="J8" s="43"/>
      <c r="K8" s="43"/>
      <c r="L8" s="43"/>
      <c r="M8" s="43"/>
      <c r="N8" s="43"/>
      <c r="O8" s="44"/>
      <c r="P8" s="43"/>
      <c r="Q8" s="45"/>
      <c r="R8" s="34"/>
      <c r="V8" s="62">
        <f>V7/Y7</f>
        <v>0.30501930501930502</v>
      </c>
      <c r="W8" s="62">
        <f>W7/Y7</f>
        <v>0.69498069498069504</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487</v>
      </c>
      <c r="V10" s="1">
        <v>2</v>
      </c>
      <c r="W10" s="1">
        <v>40</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45715</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14.49</v>
      </c>
      <c r="G15" s="29">
        <v>12.54</v>
      </c>
      <c r="H15" s="29">
        <v>10.59</v>
      </c>
      <c r="I15" s="28"/>
      <c r="J15" s="29">
        <v>15.34</v>
      </c>
      <c r="K15" s="29">
        <v>19.23</v>
      </c>
      <c r="L15" s="29">
        <v>25.54</v>
      </c>
      <c r="M15" s="29"/>
      <c r="N15" s="29">
        <v>41.074282230000001</v>
      </c>
      <c r="O15" s="29">
        <v>24.083699348</v>
      </c>
      <c r="P15" s="30" t="s">
        <v>24</v>
      </c>
      <c r="Q15" s="25" t="s">
        <v>529</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19.899999999999999</v>
      </c>
      <c r="G16" s="28">
        <v>19.09</v>
      </c>
      <c r="H16" s="28">
        <v>18.28</v>
      </c>
      <c r="I16" s="28"/>
      <c r="J16" s="28">
        <v>20.41</v>
      </c>
      <c r="K16" s="28">
        <v>22.02</v>
      </c>
      <c r="L16" s="28">
        <v>24.63</v>
      </c>
      <c r="M16" s="28"/>
      <c r="N16" s="28">
        <v>45.278489727</v>
      </c>
      <c r="O16" s="47">
        <v>13.442114217</v>
      </c>
      <c r="P16" s="31" t="s">
        <v>24</v>
      </c>
      <c r="Q16" s="26" t="s">
        <v>530</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389</v>
      </c>
      <c r="D17" s="30" t="s">
        <v>390</v>
      </c>
      <c r="E17" s="27"/>
      <c r="F17" s="29">
        <v>4.18</v>
      </c>
      <c r="G17" s="29">
        <v>2.41</v>
      </c>
      <c r="H17" s="29">
        <v>0.65</v>
      </c>
      <c r="I17" s="28"/>
      <c r="J17" s="29">
        <v>4.4000000000000004</v>
      </c>
      <c r="K17" s="29">
        <v>7.92</v>
      </c>
      <c r="L17" s="29">
        <v>13.62</v>
      </c>
      <c r="M17" s="29"/>
      <c r="N17" s="29">
        <v>15.685536280000001</v>
      </c>
      <c r="O17" s="29">
        <v>2.6360043477999997</v>
      </c>
      <c r="P17" s="30" t="s">
        <v>24</v>
      </c>
      <c r="Q17" s="25" t="s">
        <v>531</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411</v>
      </c>
      <c r="D18" s="31" t="s">
        <v>412</v>
      </c>
      <c r="E18" s="27"/>
      <c r="F18" s="28">
        <v>28.63</v>
      </c>
      <c r="G18" s="28">
        <v>24.78</v>
      </c>
      <c r="H18" s="28">
        <v>20.94</v>
      </c>
      <c r="I18" s="28"/>
      <c r="J18" s="28">
        <v>29.6</v>
      </c>
      <c r="K18" s="28">
        <v>37.28</v>
      </c>
      <c r="L18" s="28">
        <v>49.72</v>
      </c>
      <c r="M18" s="28"/>
      <c r="N18" s="28">
        <v>71.603178545000006</v>
      </c>
      <c r="O18" s="47">
        <v>13.904786846999999</v>
      </c>
      <c r="P18" s="31" t="s">
        <v>2</v>
      </c>
      <c r="Q18" s="26" t="s">
        <v>532</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52</v>
      </c>
      <c r="D19" s="30" t="s">
        <v>53</v>
      </c>
      <c r="E19" s="27"/>
      <c r="F19" s="29">
        <v>18.350000000000001</v>
      </c>
      <c r="G19" s="29">
        <v>16.760000000000002</v>
      </c>
      <c r="H19" s="29">
        <v>15.17</v>
      </c>
      <c r="I19" s="28"/>
      <c r="J19" s="29">
        <v>18.87</v>
      </c>
      <c r="K19" s="29">
        <v>22.04</v>
      </c>
      <c r="L19" s="29">
        <v>27.19</v>
      </c>
      <c r="M19" s="29"/>
      <c r="N19" s="29">
        <v>36.937372684000003</v>
      </c>
      <c r="O19" s="29">
        <v>73.191732696000003</v>
      </c>
      <c r="P19" s="30" t="s">
        <v>24</v>
      </c>
      <c r="Q19" s="25" t="s">
        <v>533</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54</v>
      </c>
      <c r="D20" s="31" t="s">
        <v>55</v>
      </c>
      <c r="E20" s="27"/>
      <c r="F20" s="28">
        <v>6.41</v>
      </c>
      <c r="G20" s="28">
        <v>5.92</v>
      </c>
      <c r="H20" s="28">
        <v>5.43</v>
      </c>
      <c r="I20" s="28"/>
      <c r="J20" s="28">
        <v>6.97</v>
      </c>
      <c r="K20" s="28">
        <v>7.94</v>
      </c>
      <c r="L20" s="28">
        <v>9.52</v>
      </c>
      <c r="M20" s="28"/>
      <c r="N20" s="28">
        <v>44.317969288</v>
      </c>
      <c r="O20" s="47">
        <v>13.795206738999999</v>
      </c>
      <c r="P20" s="31" t="s">
        <v>24</v>
      </c>
      <c r="Q20" s="26" t="s">
        <v>534</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27</v>
      </c>
      <c r="D21" s="30" t="s">
        <v>28</v>
      </c>
      <c r="E21" s="27"/>
      <c r="F21" s="29">
        <v>82.78</v>
      </c>
      <c r="G21" s="29">
        <v>74.36</v>
      </c>
      <c r="H21" s="29">
        <v>65.94</v>
      </c>
      <c r="I21" s="28"/>
      <c r="J21" s="29">
        <v>85.97</v>
      </c>
      <c r="K21" s="29">
        <v>102.8</v>
      </c>
      <c r="L21" s="29">
        <v>130.05000000000001</v>
      </c>
      <c r="M21" s="29"/>
      <c r="N21" s="29">
        <v>27.631515792999998</v>
      </c>
      <c r="O21" s="29">
        <v>20.091926569999998</v>
      </c>
      <c r="P21" s="30" t="s">
        <v>24</v>
      </c>
      <c r="Q21" s="25" t="s">
        <v>535</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56</v>
      </c>
      <c r="D22" s="31" t="s">
        <v>57</v>
      </c>
      <c r="E22" s="27"/>
      <c r="F22" s="28">
        <v>28.33</v>
      </c>
      <c r="G22" s="28">
        <v>27.27</v>
      </c>
      <c r="H22" s="28">
        <v>26.21</v>
      </c>
      <c r="I22" s="28"/>
      <c r="J22" s="28">
        <v>29.53</v>
      </c>
      <c r="K22" s="28">
        <v>31.64</v>
      </c>
      <c r="L22" s="28">
        <v>35.06</v>
      </c>
      <c r="M22" s="28"/>
      <c r="N22" s="28">
        <v>51.695270549999996</v>
      </c>
      <c r="O22" s="47">
        <v>20.123657869999999</v>
      </c>
      <c r="P22" s="31" t="s">
        <v>2</v>
      </c>
      <c r="Q22" s="26" t="s">
        <v>536</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29</v>
      </c>
      <c r="D23" s="30" t="s">
        <v>30</v>
      </c>
      <c r="E23" s="27"/>
      <c r="F23" s="29">
        <v>61.43</v>
      </c>
      <c r="G23" s="29">
        <v>55.48</v>
      </c>
      <c r="H23" s="29">
        <v>49.54</v>
      </c>
      <c r="I23" s="28"/>
      <c r="J23" s="29">
        <v>63.24</v>
      </c>
      <c r="K23" s="29">
        <v>75.12</v>
      </c>
      <c r="L23" s="29">
        <v>94.35</v>
      </c>
      <c r="M23" s="29"/>
      <c r="N23" s="29">
        <v>29.666601405000002</v>
      </c>
      <c r="O23" s="29">
        <v>23.300366774999997</v>
      </c>
      <c r="P23" s="30" t="s">
        <v>24</v>
      </c>
      <c r="Q23" s="25" t="s">
        <v>537</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58</v>
      </c>
      <c r="D24" s="31" t="s">
        <v>59</v>
      </c>
      <c r="E24" s="27"/>
      <c r="F24" s="28">
        <v>11.45</v>
      </c>
      <c r="G24" s="28">
        <v>10.5</v>
      </c>
      <c r="H24" s="28">
        <v>9.56</v>
      </c>
      <c r="I24" s="28"/>
      <c r="J24" s="28">
        <v>13.77</v>
      </c>
      <c r="K24" s="28">
        <v>15.65</v>
      </c>
      <c r="L24" s="28">
        <v>18.7</v>
      </c>
      <c r="M24" s="28"/>
      <c r="N24" s="28">
        <v>76.316009809999997</v>
      </c>
      <c r="O24" s="47">
        <v>347.74112016999999</v>
      </c>
      <c r="P24" s="31" t="s">
        <v>2</v>
      </c>
      <c r="Q24" s="26" t="s">
        <v>538</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60</v>
      </c>
      <c r="D25" s="30" t="s">
        <v>61</v>
      </c>
      <c r="E25" s="27"/>
      <c r="F25" s="29">
        <v>119.03</v>
      </c>
      <c r="G25" s="29">
        <v>67.569999999999993</v>
      </c>
      <c r="H25" s="29">
        <v>16.12</v>
      </c>
      <c r="I25" s="28"/>
      <c r="J25" s="29">
        <v>122.04</v>
      </c>
      <c r="K25" s="29">
        <v>224.94</v>
      </c>
      <c r="L25" s="29">
        <v>391.45</v>
      </c>
      <c r="M25" s="29"/>
      <c r="N25" s="29">
        <v>46.686446127000004</v>
      </c>
      <c r="O25" s="29">
        <v>10.722849608000001</v>
      </c>
      <c r="P25" s="30" t="s">
        <v>24</v>
      </c>
      <c r="Q25" s="25" t="s">
        <v>539</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62</v>
      </c>
      <c r="D26" s="31" t="s">
        <v>63</v>
      </c>
      <c r="E26" s="27"/>
      <c r="F26" s="28">
        <v>5.36</v>
      </c>
      <c r="G26" s="28">
        <v>0.7</v>
      </c>
      <c r="H26" s="28">
        <v>-3.95</v>
      </c>
      <c r="I26" s="28"/>
      <c r="J26" s="28">
        <v>5.58</v>
      </c>
      <c r="K26" s="28">
        <v>14.89</v>
      </c>
      <c r="L26" s="28">
        <v>29.96</v>
      </c>
      <c r="M26" s="28"/>
      <c r="N26" s="28">
        <v>38.684477932</v>
      </c>
      <c r="O26" s="47">
        <v>11.970244782</v>
      </c>
      <c r="P26" s="31" t="s">
        <v>24</v>
      </c>
      <c r="Q26" s="26" t="s">
        <v>540</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64</v>
      </c>
      <c r="D27" s="30" t="s">
        <v>65</v>
      </c>
      <c r="E27" s="27"/>
      <c r="F27" s="29" t="s">
        <v>12</v>
      </c>
      <c r="G27" s="29" t="s">
        <v>12</v>
      </c>
      <c r="H27" s="29" t="s">
        <v>12</v>
      </c>
      <c r="I27" s="28"/>
      <c r="J27" s="29" t="s">
        <v>12</v>
      </c>
      <c r="K27" s="29" t="s">
        <v>12</v>
      </c>
      <c r="L27" s="29" t="s">
        <v>12</v>
      </c>
      <c r="M27" s="29"/>
      <c r="N27" s="29" t="s">
        <v>12</v>
      </c>
      <c r="O27" s="29" t="s">
        <v>12</v>
      </c>
      <c r="P27" s="30" t="s">
        <v>12</v>
      </c>
      <c r="Q27" s="25" t="s">
        <v>47</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31</v>
      </c>
      <c r="D28" s="31" t="s">
        <v>32</v>
      </c>
      <c r="E28" s="27"/>
      <c r="F28" s="28">
        <v>69.180000000000007</v>
      </c>
      <c r="G28" s="28">
        <v>63.77</v>
      </c>
      <c r="H28" s="28">
        <v>58.36</v>
      </c>
      <c r="I28" s="28"/>
      <c r="J28" s="28">
        <v>80.400000000000006</v>
      </c>
      <c r="K28" s="28">
        <v>91.21</v>
      </c>
      <c r="L28" s="28">
        <v>108.7</v>
      </c>
      <c r="M28" s="28"/>
      <c r="N28" s="28">
        <v>49.540540798000002</v>
      </c>
      <c r="O28" s="47">
        <v>18.205188037999999</v>
      </c>
      <c r="P28" s="31" t="s">
        <v>2</v>
      </c>
      <c r="Q28" s="26" t="s">
        <v>541</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66</v>
      </c>
      <c r="D29" s="30" t="s">
        <v>67</v>
      </c>
      <c r="E29" s="27"/>
      <c r="F29" s="29">
        <v>4.3499999999999996</v>
      </c>
      <c r="G29" s="29">
        <v>2.98</v>
      </c>
      <c r="H29" s="29">
        <v>1.61</v>
      </c>
      <c r="I29" s="28"/>
      <c r="J29" s="29">
        <v>4.57</v>
      </c>
      <c r="K29" s="29">
        <v>7.3</v>
      </c>
      <c r="L29" s="29">
        <v>11.73</v>
      </c>
      <c r="M29" s="29"/>
      <c r="N29" s="29">
        <v>44.933547570000002</v>
      </c>
      <c r="O29" s="29">
        <v>5.0361937390999998</v>
      </c>
      <c r="P29" s="30" t="s">
        <v>24</v>
      </c>
      <c r="Q29" s="25" t="s">
        <v>542</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68</v>
      </c>
      <c r="D30" s="31" t="s">
        <v>69</v>
      </c>
      <c r="E30" s="27"/>
      <c r="F30" s="28">
        <v>6.97</v>
      </c>
      <c r="G30" s="28">
        <v>6.03</v>
      </c>
      <c r="H30" s="28">
        <v>5.0999999999999996</v>
      </c>
      <c r="I30" s="28"/>
      <c r="J30" s="28">
        <v>7.99</v>
      </c>
      <c r="K30" s="28">
        <v>9.85</v>
      </c>
      <c r="L30" s="28">
        <v>12.88</v>
      </c>
      <c r="M30" s="28"/>
      <c r="N30" s="28">
        <v>51.672378655999999</v>
      </c>
      <c r="O30" s="47">
        <v>142.16868830000001</v>
      </c>
      <c r="P30" s="31" t="s">
        <v>2</v>
      </c>
      <c r="Q30" s="26" t="s">
        <v>543</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344</v>
      </c>
      <c r="D31" s="30" t="s">
        <v>345</v>
      </c>
      <c r="E31" s="27"/>
      <c r="F31" s="29">
        <v>29.55</v>
      </c>
      <c r="G31" s="29">
        <v>26.5</v>
      </c>
      <c r="H31" s="29">
        <v>23.45</v>
      </c>
      <c r="I31" s="28"/>
      <c r="J31" s="29">
        <v>30.59</v>
      </c>
      <c r="K31" s="29">
        <v>36.68</v>
      </c>
      <c r="L31" s="29">
        <v>46.55</v>
      </c>
      <c r="M31" s="29"/>
      <c r="N31" s="29">
        <v>66.507985904999998</v>
      </c>
      <c r="O31" s="29">
        <v>5.5488732725999999</v>
      </c>
      <c r="P31" s="30" t="s">
        <v>2</v>
      </c>
      <c r="Q31" s="25" t="s">
        <v>544</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70</v>
      </c>
      <c r="D32" s="31" t="s">
        <v>71</v>
      </c>
      <c r="E32" s="27"/>
      <c r="F32" s="28">
        <v>7.93</v>
      </c>
      <c r="G32" s="28">
        <v>6.93</v>
      </c>
      <c r="H32" s="28">
        <v>5.94</v>
      </c>
      <c r="I32" s="28"/>
      <c r="J32" s="28">
        <v>8.48</v>
      </c>
      <c r="K32" s="28">
        <v>10.46</v>
      </c>
      <c r="L32" s="28">
        <v>13.67</v>
      </c>
      <c r="M32" s="28"/>
      <c r="N32" s="28">
        <v>36.959172109000001</v>
      </c>
      <c r="O32" s="47">
        <v>48.940676826000001</v>
      </c>
      <c r="P32" s="31" t="s">
        <v>24</v>
      </c>
      <c r="Q32" s="26" t="s">
        <v>545</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405</v>
      </c>
      <c r="D33" s="30" t="s">
        <v>406</v>
      </c>
      <c r="E33" s="27"/>
      <c r="F33" s="29">
        <v>0.25</v>
      </c>
      <c r="G33" s="29">
        <v>0.02</v>
      </c>
      <c r="H33" s="29">
        <v>-0.2</v>
      </c>
      <c r="I33" s="28"/>
      <c r="J33" s="29">
        <v>0.27</v>
      </c>
      <c r="K33" s="29">
        <v>0.72</v>
      </c>
      <c r="L33" s="29">
        <v>1.47</v>
      </c>
      <c r="M33" s="29"/>
      <c r="N33" s="29">
        <v>33.331531759000001</v>
      </c>
      <c r="O33" s="29">
        <v>6.5269263913000009</v>
      </c>
      <c r="P33" s="30" t="s">
        <v>24</v>
      </c>
      <c r="Q33" s="25" t="s">
        <v>546</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72</v>
      </c>
      <c r="D34" s="31" t="s">
        <v>435</v>
      </c>
      <c r="E34" s="27"/>
      <c r="F34" s="28">
        <v>1.02</v>
      </c>
      <c r="G34" s="28">
        <v>0.78</v>
      </c>
      <c r="H34" s="28">
        <v>0.55000000000000004</v>
      </c>
      <c r="I34" s="28"/>
      <c r="J34" s="28">
        <v>1.27</v>
      </c>
      <c r="K34" s="28">
        <v>1.73</v>
      </c>
      <c r="L34" s="28">
        <v>2.4900000000000002</v>
      </c>
      <c r="M34" s="28"/>
      <c r="N34" s="28">
        <v>62.606194103999997</v>
      </c>
      <c r="O34" s="47">
        <v>2.8344926522000002</v>
      </c>
      <c r="P34" s="31" t="s">
        <v>2</v>
      </c>
      <c r="Q34" s="26" t="s">
        <v>547</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73</v>
      </c>
      <c r="E35" s="27"/>
      <c r="F35" s="29">
        <v>1.05</v>
      </c>
      <c r="G35" s="29">
        <v>0.81</v>
      </c>
      <c r="H35" s="29">
        <v>0.56999999999999995</v>
      </c>
      <c r="I35" s="28"/>
      <c r="J35" s="29">
        <v>1.27</v>
      </c>
      <c r="K35" s="29">
        <v>1.74</v>
      </c>
      <c r="L35" s="29">
        <v>2.52</v>
      </c>
      <c r="M35" s="29"/>
      <c r="N35" s="29">
        <v>64.243357003</v>
      </c>
      <c r="O35" s="29">
        <v>14.758081303999999</v>
      </c>
      <c r="P35" s="30" t="s">
        <v>2</v>
      </c>
      <c r="Q35" s="25" t="s">
        <v>548</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74</v>
      </c>
      <c r="D36" s="31" t="s">
        <v>75</v>
      </c>
      <c r="E36" s="27"/>
      <c r="F36" s="28">
        <v>3.74</v>
      </c>
      <c r="G36" s="28">
        <v>2.8</v>
      </c>
      <c r="H36" s="28">
        <v>1.87</v>
      </c>
      <c r="I36" s="28"/>
      <c r="J36" s="28">
        <v>4.1399999999999997</v>
      </c>
      <c r="K36" s="28">
        <v>6</v>
      </c>
      <c r="L36" s="28">
        <v>9.02</v>
      </c>
      <c r="M36" s="28"/>
      <c r="N36" s="28">
        <v>45.889248424999998</v>
      </c>
      <c r="O36" s="47">
        <v>71.540182608999999</v>
      </c>
      <c r="P36" s="31" t="s">
        <v>24</v>
      </c>
      <c r="Q36" s="26" t="s">
        <v>549</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352</v>
      </c>
      <c r="D37" s="30" t="s">
        <v>353</v>
      </c>
      <c r="E37" s="27"/>
      <c r="F37" s="29">
        <v>26.58</v>
      </c>
      <c r="G37" s="29">
        <v>21.31</v>
      </c>
      <c r="H37" s="29">
        <v>16.04</v>
      </c>
      <c r="I37" s="28"/>
      <c r="J37" s="29">
        <v>28.06</v>
      </c>
      <c r="K37" s="29">
        <v>38.590000000000003</v>
      </c>
      <c r="L37" s="29">
        <v>55.64</v>
      </c>
      <c r="M37" s="29"/>
      <c r="N37" s="29">
        <v>19.452143067000002</v>
      </c>
      <c r="O37" s="29">
        <v>67.371452042999991</v>
      </c>
      <c r="P37" s="30" t="s">
        <v>24</v>
      </c>
      <c r="Q37" s="25" t="s">
        <v>550</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76</v>
      </c>
      <c r="D38" s="31" t="s">
        <v>77</v>
      </c>
      <c r="E38" s="27"/>
      <c r="F38" s="28">
        <v>10.61</v>
      </c>
      <c r="G38" s="28">
        <v>9.74</v>
      </c>
      <c r="H38" s="28">
        <v>8.8800000000000008</v>
      </c>
      <c r="I38" s="28"/>
      <c r="J38" s="28">
        <v>10.87</v>
      </c>
      <c r="K38" s="28">
        <v>12.59</v>
      </c>
      <c r="L38" s="28">
        <v>15.39</v>
      </c>
      <c r="M38" s="28"/>
      <c r="N38" s="28">
        <v>32.984678770999999</v>
      </c>
      <c r="O38" s="47">
        <v>524.7898468300001</v>
      </c>
      <c r="P38" s="31" t="s">
        <v>24</v>
      </c>
      <c r="Q38" s="26" t="s">
        <v>551</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499</v>
      </c>
      <c r="D39" s="30" t="s">
        <v>500</v>
      </c>
      <c r="E39" s="27"/>
      <c r="F39" s="29">
        <v>3.8</v>
      </c>
      <c r="G39" s="29">
        <v>3.66</v>
      </c>
      <c r="H39" s="29">
        <v>3.52</v>
      </c>
      <c r="I39" s="28"/>
      <c r="J39" s="29">
        <v>4.09</v>
      </c>
      <c r="K39" s="29">
        <v>4.3600000000000003</v>
      </c>
      <c r="L39" s="29">
        <v>4.79</v>
      </c>
      <c r="M39" s="29"/>
      <c r="N39" s="29">
        <v>50.396618158999999</v>
      </c>
      <c r="O39" s="29">
        <v>1.6154671738999999</v>
      </c>
      <c r="P39" s="30" t="s">
        <v>2</v>
      </c>
      <c r="Q39" s="25" t="s">
        <v>552</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78</v>
      </c>
      <c r="D40" s="31" t="s">
        <v>79</v>
      </c>
      <c r="E40" s="27"/>
      <c r="F40" s="28">
        <v>6.88</v>
      </c>
      <c r="G40" s="28">
        <v>6.05</v>
      </c>
      <c r="H40" s="28">
        <v>5.22</v>
      </c>
      <c r="I40" s="28"/>
      <c r="J40" s="28">
        <v>7.08</v>
      </c>
      <c r="K40" s="28">
        <v>8.73</v>
      </c>
      <c r="L40" s="28">
        <v>11.42</v>
      </c>
      <c r="M40" s="28"/>
      <c r="N40" s="28">
        <v>42.389178557000001</v>
      </c>
      <c r="O40" s="47">
        <v>12.051977303999999</v>
      </c>
      <c r="P40" s="31" t="s">
        <v>24</v>
      </c>
      <c r="Q40" s="26" t="s">
        <v>553</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80</v>
      </c>
      <c r="D41" s="30" t="s">
        <v>81</v>
      </c>
      <c r="E41" s="27"/>
      <c r="F41" s="29">
        <v>10.77</v>
      </c>
      <c r="G41" s="29">
        <v>10.34</v>
      </c>
      <c r="H41" s="29">
        <v>9.91</v>
      </c>
      <c r="I41" s="28"/>
      <c r="J41" s="29">
        <v>10.92</v>
      </c>
      <c r="K41" s="29">
        <v>11.77</v>
      </c>
      <c r="L41" s="29">
        <v>13.14</v>
      </c>
      <c r="M41" s="29"/>
      <c r="N41" s="29">
        <v>73.354479424000004</v>
      </c>
      <c r="O41" s="29">
        <v>15.962431130000001</v>
      </c>
      <c r="P41" s="30" t="s">
        <v>2</v>
      </c>
      <c r="Q41" s="25" t="s">
        <v>554</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82</v>
      </c>
      <c r="D42" s="31" t="s">
        <v>83</v>
      </c>
      <c r="E42" s="27"/>
      <c r="F42" s="28">
        <v>37.47</v>
      </c>
      <c r="G42" s="28">
        <v>35.44</v>
      </c>
      <c r="H42" s="28">
        <v>33.409999999999997</v>
      </c>
      <c r="I42" s="28"/>
      <c r="J42" s="28">
        <v>37.89</v>
      </c>
      <c r="K42" s="28">
        <v>41.94</v>
      </c>
      <c r="L42" s="28">
        <v>48.51</v>
      </c>
      <c r="M42" s="28"/>
      <c r="N42" s="28">
        <v>59.562452501000003</v>
      </c>
      <c r="O42" s="47">
        <v>238.84757930000001</v>
      </c>
      <c r="P42" s="31" t="s">
        <v>2</v>
      </c>
      <c r="Q42" s="26" t="s">
        <v>555</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407</v>
      </c>
      <c r="D43" s="31" t="s">
        <v>408</v>
      </c>
      <c r="E43" s="27"/>
      <c r="F43" s="28">
        <v>14.68</v>
      </c>
      <c r="G43" s="28">
        <v>13.98</v>
      </c>
      <c r="H43" s="28">
        <v>13.28</v>
      </c>
      <c r="I43" s="28"/>
      <c r="J43" s="28">
        <v>15.16</v>
      </c>
      <c r="K43" s="28">
        <v>16.55</v>
      </c>
      <c r="L43" s="28">
        <v>18.8</v>
      </c>
      <c r="M43" s="28"/>
      <c r="N43" s="28">
        <v>63.517299180000002</v>
      </c>
      <c r="O43" s="47">
        <v>3.0049712174000001</v>
      </c>
      <c r="P43" s="31" t="s">
        <v>2</v>
      </c>
      <c r="Q43" s="26" t="s">
        <v>556</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348</v>
      </c>
      <c r="D44" s="30" t="s">
        <v>349</v>
      </c>
      <c r="E44" s="27"/>
      <c r="F44" s="29">
        <v>142.51</v>
      </c>
      <c r="G44" s="29">
        <v>135.61000000000001</v>
      </c>
      <c r="H44" s="29">
        <v>128.71</v>
      </c>
      <c r="I44" s="28"/>
      <c r="J44" s="29">
        <v>148.53</v>
      </c>
      <c r="K44" s="29">
        <v>162.32</v>
      </c>
      <c r="L44" s="29">
        <v>184.65</v>
      </c>
      <c r="M44" s="29"/>
      <c r="N44" s="29">
        <v>68.477886654000002</v>
      </c>
      <c r="O44" s="29">
        <v>4.5214750455999999</v>
      </c>
      <c r="P44" s="30" t="s">
        <v>2</v>
      </c>
      <c r="Q44" s="25" t="s">
        <v>557</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354</v>
      </c>
      <c r="D45" s="31" t="s">
        <v>355</v>
      </c>
      <c r="E45" s="27"/>
      <c r="F45" s="28">
        <v>12.2</v>
      </c>
      <c r="G45" s="28">
        <v>10.3</v>
      </c>
      <c r="H45" s="28">
        <v>8.41</v>
      </c>
      <c r="I45" s="28"/>
      <c r="J45" s="28">
        <v>12.75</v>
      </c>
      <c r="K45" s="28">
        <v>16.53</v>
      </c>
      <c r="L45" s="28">
        <v>22.66</v>
      </c>
      <c r="M45" s="28"/>
      <c r="N45" s="28">
        <v>50.397442439999999</v>
      </c>
      <c r="O45" s="47">
        <v>2.2890386521999999</v>
      </c>
      <c r="P45" s="31" t="s">
        <v>24</v>
      </c>
      <c r="Q45" s="26" t="s">
        <v>558</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84</v>
      </c>
      <c r="D46" s="30" t="s">
        <v>85</v>
      </c>
      <c r="E46" s="27"/>
      <c r="F46" s="29">
        <v>10.029999999999999</v>
      </c>
      <c r="G46" s="29">
        <v>8.9499999999999993</v>
      </c>
      <c r="H46" s="29">
        <v>7.88</v>
      </c>
      <c r="I46" s="28"/>
      <c r="J46" s="29">
        <v>10.33</v>
      </c>
      <c r="K46" s="29">
        <v>12.47</v>
      </c>
      <c r="L46" s="29">
        <v>15.95</v>
      </c>
      <c r="M46" s="29"/>
      <c r="N46" s="29">
        <v>39.368481606000003</v>
      </c>
      <c r="O46" s="29">
        <v>4.8063663478</v>
      </c>
      <c r="P46" s="30" t="s">
        <v>24</v>
      </c>
      <c r="Q46" s="25" t="s">
        <v>559</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86</v>
      </c>
      <c r="D47" s="31" t="s">
        <v>87</v>
      </c>
      <c r="E47" s="27"/>
      <c r="F47" s="28">
        <v>13.14</v>
      </c>
      <c r="G47" s="28">
        <v>12.13</v>
      </c>
      <c r="H47" s="28">
        <v>11.13</v>
      </c>
      <c r="I47" s="28"/>
      <c r="J47" s="28">
        <v>13.46</v>
      </c>
      <c r="K47" s="28">
        <v>15.46</v>
      </c>
      <c r="L47" s="28">
        <v>18.71</v>
      </c>
      <c r="M47" s="28"/>
      <c r="N47" s="28">
        <v>36.176086636999997</v>
      </c>
      <c r="O47" s="47">
        <v>3.0569003042999996</v>
      </c>
      <c r="P47" s="31" t="s">
        <v>24</v>
      </c>
      <c r="Q47" s="26" t="s">
        <v>560</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88</v>
      </c>
      <c r="D48" s="30" t="s">
        <v>89</v>
      </c>
      <c r="E48" s="27"/>
      <c r="F48" s="29">
        <v>10.57</v>
      </c>
      <c r="G48" s="29">
        <v>9.68</v>
      </c>
      <c r="H48" s="29">
        <v>8.7899999999999991</v>
      </c>
      <c r="I48" s="28"/>
      <c r="J48" s="29">
        <v>10.95</v>
      </c>
      <c r="K48" s="29">
        <v>12.72</v>
      </c>
      <c r="L48" s="29">
        <v>15.6</v>
      </c>
      <c r="M48" s="29"/>
      <c r="N48" s="29">
        <v>40.233218399000002</v>
      </c>
      <c r="O48" s="29">
        <v>94.219234956999998</v>
      </c>
      <c r="P48" s="30" t="s">
        <v>24</v>
      </c>
      <c r="Q48" s="25" t="s">
        <v>561</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88</v>
      </c>
      <c r="D49" s="31" t="s">
        <v>90</v>
      </c>
      <c r="E49" s="27"/>
      <c r="F49" s="28">
        <v>11.48</v>
      </c>
      <c r="G49" s="28">
        <v>10.28</v>
      </c>
      <c r="H49" s="28">
        <v>9.08</v>
      </c>
      <c r="I49" s="28"/>
      <c r="J49" s="28">
        <v>11.94</v>
      </c>
      <c r="K49" s="28">
        <v>14.33</v>
      </c>
      <c r="L49" s="28">
        <v>18.2</v>
      </c>
      <c r="M49" s="28"/>
      <c r="N49" s="28">
        <v>38.030095086000003</v>
      </c>
      <c r="O49" s="47">
        <v>557.91339109</v>
      </c>
      <c r="P49" s="31" t="s">
        <v>24</v>
      </c>
      <c r="Q49" s="26" t="s">
        <v>562</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91</v>
      </c>
      <c r="D50" s="30" t="s">
        <v>92</v>
      </c>
      <c r="E50" s="27"/>
      <c r="F50" s="29">
        <v>17.09</v>
      </c>
      <c r="G50" s="29">
        <v>15.92</v>
      </c>
      <c r="H50" s="29">
        <v>14.76</v>
      </c>
      <c r="I50" s="28"/>
      <c r="J50" s="29">
        <v>19.23</v>
      </c>
      <c r="K50" s="29">
        <v>21.55</v>
      </c>
      <c r="L50" s="29">
        <v>25.31</v>
      </c>
      <c r="M50" s="29"/>
      <c r="N50" s="29">
        <v>57.099610919</v>
      </c>
      <c r="O50" s="29">
        <v>45.862629042999998</v>
      </c>
      <c r="P50" s="30" t="s">
        <v>2</v>
      </c>
      <c r="Q50" s="25" t="s">
        <v>563</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93</v>
      </c>
      <c r="D51" s="31" t="s">
        <v>94</v>
      </c>
      <c r="E51" s="27"/>
      <c r="F51" s="28">
        <v>27.93</v>
      </c>
      <c r="G51" s="28">
        <v>26.09</v>
      </c>
      <c r="H51" s="28">
        <v>24.25</v>
      </c>
      <c r="I51" s="28"/>
      <c r="J51" s="28">
        <v>29.63</v>
      </c>
      <c r="K51" s="28">
        <v>33.299999999999997</v>
      </c>
      <c r="L51" s="28">
        <v>39.25</v>
      </c>
      <c r="M51" s="28"/>
      <c r="N51" s="28">
        <v>51.671910593</v>
      </c>
      <c r="O51" s="47">
        <v>622.53528356999993</v>
      </c>
      <c r="P51" s="31" t="s">
        <v>2</v>
      </c>
      <c r="Q51" s="26" t="s">
        <v>564</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95</v>
      </c>
      <c r="D52" s="30" t="s">
        <v>96</v>
      </c>
      <c r="E52" s="27"/>
      <c r="F52" s="29">
        <v>20.13</v>
      </c>
      <c r="G52" s="29">
        <v>18.52</v>
      </c>
      <c r="H52" s="29">
        <v>16.91</v>
      </c>
      <c r="I52" s="28"/>
      <c r="J52" s="29">
        <v>20.61</v>
      </c>
      <c r="K52" s="29">
        <v>23.82</v>
      </c>
      <c r="L52" s="29">
        <v>29.02</v>
      </c>
      <c r="M52" s="29"/>
      <c r="N52" s="29">
        <v>14.909582524999999</v>
      </c>
      <c r="O52" s="29">
        <v>5.7123728696000002</v>
      </c>
      <c r="P52" s="30" t="s">
        <v>24</v>
      </c>
      <c r="Q52" s="25" t="s">
        <v>565</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97</v>
      </c>
      <c r="D53" s="31" t="s">
        <v>98</v>
      </c>
      <c r="E53" s="27"/>
      <c r="F53" s="28">
        <v>11.95</v>
      </c>
      <c r="G53" s="28">
        <v>9.68</v>
      </c>
      <c r="H53" s="28">
        <v>7.41</v>
      </c>
      <c r="I53" s="28"/>
      <c r="J53" s="28">
        <v>12.5</v>
      </c>
      <c r="K53" s="28">
        <v>17.03</v>
      </c>
      <c r="L53" s="28">
        <v>24.37</v>
      </c>
      <c r="M53" s="28"/>
      <c r="N53" s="28">
        <v>29.214510255</v>
      </c>
      <c r="O53" s="47">
        <v>38.444968043000003</v>
      </c>
      <c r="P53" s="31" t="s">
        <v>24</v>
      </c>
      <c r="Q53" s="26" t="s">
        <v>566</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360</v>
      </c>
      <c r="D54" s="30" t="s">
        <v>361</v>
      </c>
      <c r="E54" s="27"/>
      <c r="F54" s="29">
        <v>18.2</v>
      </c>
      <c r="G54" s="29">
        <v>14.88</v>
      </c>
      <c r="H54" s="29">
        <v>11.57</v>
      </c>
      <c r="I54" s="28"/>
      <c r="J54" s="29">
        <v>18.82</v>
      </c>
      <c r="K54" s="29">
        <v>25.44</v>
      </c>
      <c r="L54" s="29">
        <v>36.159999999999997</v>
      </c>
      <c r="M54" s="29"/>
      <c r="N54" s="29">
        <v>15.443315884</v>
      </c>
      <c r="O54" s="29">
        <v>152.21896013</v>
      </c>
      <c r="P54" s="30" t="s">
        <v>24</v>
      </c>
      <c r="Q54" s="25" t="s">
        <v>567</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99</v>
      </c>
      <c r="D55" s="31" t="s">
        <v>100</v>
      </c>
      <c r="E55" s="27"/>
      <c r="F55" s="28">
        <v>18.579999999999998</v>
      </c>
      <c r="G55" s="28">
        <v>15.39</v>
      </c>
      <c r="H55" s="28">
        <v>12.21</v>
      </c>
      <c r="I55" s="28"/>
      <c r="J55" s="28">
        <v>19.32</v>
      </c>
      <c r="K55" s="28">
        <v>25.68</v>
      </c>
      <c r="L55" s="28">
        <v>35.97</v>
      </c>
      <c r="M55" s="28"/>
      <c r="N55" s="28">
        <v>34.480345186999998</v>
      </c>
      <c r="O55" s="47">
        <v>139.94445160999999</v>
      </c>
      <c r="P55" s="31" t="s">
        <v>24</v>
      </c>
      <c r="Q55" s="26" t="s">
        <v>568</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416</v>
      </c>
      <c r="D56" s="30" t="s">
        <v>417</v>
      </c>
      <c r="E56" s="27"/>
      <c r="F56" s="29">
        <v>16.95</v>
      </c>
      <c r="G56" s="29">
        <v>14.17</v>
      </c>
      <c r="H56" s="29">
        <v>11.4</v>
      </c>
      <c r="I56" s="28"/>
      <c r="J56" s="29">
        <v>17.690000000000001</v>
      </c>
      <c r="K56" s="29">
        <v>23.23</v>
      </c>
      <c r="L56" s="29">
        <v>32.200000000000003</v>
      </c>
      <c r="M56" s="29"/>
      <c r="N56" s="29">
        <v>41.869698487999997</v>
      </c>
      <c r="O56" s="29">
        <v>5.0161280586999997</v>
      </c>
      <c r="P56" s="30" t="s">
        <v>24</v>
      </c>
      <c r="Q56" s="25" t="s">
        <v>569</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101</v>
      </c>
      <c r="D57" s="31" t="s">
        <v>102</v>
      </c>
      <c r="E57" s="27"/>
      <c r="F57" s="28">
        <v>32.200000000000003</v>
      </c>
      <c r="G57" s="28">
        <v>29.91</v>
      </c>
      <c r="H57" s="28">
        <v>27.62</v>
      </c>
      <c r="I57" s="28"/>
      <c r="J57" s="28">
        <v>33.93</v>
      </c>
      <c r="K57" s="28">
        <v>38.5</v>
      </c>
      <c r="L57" s="28">
        <v>45.9</v>
      </c>
      <c r="M57" s="28"/>
      <c r="N57" s="28">
        <v>49.963734991000003</v>
      </c>
      <c r="O57" s="47">
        <v>291.30535808999997</v>
      </c>
      <c r="P57" s="31" t="s">
        <v>2</v>
      </c>
      <c r="Q57" s="26" t="s">
        <v>570</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103</v>
      </c>
      <c r="D58" s="30" t="s">
        <v>104</v>
      </c>
      <c r="E58" s="27"/>
      <c r="F58" s="29">
        <v>15.16</v>
      </c>
      <c r="G58" s="29">
        <v>14.42</v>
      </c>
      <c r="H58" s="29">
        <v>13.68</v>
      </c>
      <c r="I58" s="28"/>
      <c r="J58" s="29">
        <v>16.16</v>
      </c>
      <c r="K58" s="29">
        <v>17.63</v>
      </c>
      <c r="L58" s="29">
        <v>20.02</v>
      </c>
      <c r="M58" s="29"/>
      <c r="N58" s="29">
        <v>53.976268986000001</v>
      </c>
      <c r="O58" s="29">
        <v>55.992389043000003</v>
      </c>
      <c r="P58" s="30" t="s">
        <v>2</v>
      </c>
      <c r="Q58" s="25" t="s">
        <v>571</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105</v>
      </c>
      <c r="D59" s="30" t="s">
        <v>106</v>
      </c>
      <c r="E59" s="27"/>
      <c r="F59" s="29">
        <v>3.53</v>
      </c>
      <c r="G59" s="29">
        <v>2.12</v>
      </c>
      <c r="H59" s="29">
        <v>0.71</v>
      </c>
      <c r="I59" s="28"/>
      <c r="J59" s="29">
        <v>3.81</v>
      </c>
      <c r="K59" s="29">
        <v>6.62</v>
      </c>
      <c r="L59" s="29">
        <v>11.18</v>
      </c>
      <c r="M59" s="29"/>
      <c r="N59" s="29">
        <v>12.867486318999999</v>
      </c>
      <c r="O59" s="29">
        <v>8.3492366957000002</v>
      </c>
      <c r="P59" s="30" t="s">
        <v>24</v>
      </c>
      <c r="Q59" s="25" t="s">
        <v>572</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107</v>
      </c>
      <c r="D60" s="31" t="s">
        <v>108</v>
      </c>
      <c r="E60" s="27"/>
      <c r="F60" s="28">
        <v>7.2</v>
      </c>
      <c r="G60" s="28">
        <v>6.29</v>
      </c>
      <c r="H60" s="28">
        <v>5.38</v>
      </c>
      <c r="I60" s="28"/>
      <c r="J60" s="28">
        <v>8.0500000000000007</v>
      </c>
      <c r="K60" s="28">
        <v>9.86</v>
      </c>
      <c r="L60" s="28">
        <v>12.81</v>
      </c>
      <c r="M60" s="28"/>
      <c r="N60" s="28">
        <v>65.498829506999996</v>
      </c>
      <c r="O60" s="47">
        <v>176.3626807</v>
      </c>
      <c r="P60" s="31" t="s">
        <v>2</v>
      </c>
      <c r="Q60" s="26" t="s">
        <v>573</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109</v>
      </c>
      <c r="D61" s="30" t="s">
        <v>110</v>
      </c>
      <c r="E61" s="27"/>
      <c r="F61" s="29">
        <v>2.71</v>
      </c>
      <c r="G61" s="29">
        <v>2.16</v>
      </c>
      <c r="H61" s="29">
        <v>1.62</v>
      </c>
      <c r="I61" s="28"/>
      <c r="J61" s="29">
        <v>2.89</v>
      </c>
      <c r="K61" s="29">
        <v>3.97</v>
      </c>
      <c r="L61" s="29">
        <v>5.73</v>
      </c>
      <c r="M61" s="29"/>
      <c r="N61" s="29">
        <v>27.660544205000001</v>
      </c>
      <c r="O61" s="29">
        <v>11.930982912999999</v>
      </c>
      <c r="P61" s="30" t="s">
        <v>24</v>
      </c>
      <c r="Q61" s="25" t="s">
        <v>574</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111</v>
      </c>
      <c r="D62" s="31" t="s">
        <v>112</v>
      </c>
      <c r="E62" s="27"/>
      <c r="F62" s="28">
        <v>5.55</v>
      </c>
      <c r="G62" s="28">
        <v>4.8600000000000003</v>
      </c>
      <c r="H62" s="28">
        <v>4.17</v>
      </c>
      <c r="I62" s="28"/>
      <c r="J62" s="28">
        <v>6.21</v>
      </c>
      <c r="K62" s="28">
        <v>7.58</v>
      </c>
      <c r="L62" s="28">
        <v>9.8000000000000007</v>
      </c>
      <c r="M62" s="28"/>
      <c r="N62" s="28">
        <v>44.896847512000001</v>
      </c>
      <c r="O62" s="47">
        <v>20.861929696000001</v>
      </c>
      <c r="P62" s="31" t="s">
        <v>24</v>
      </c>
      <c r="Q62" s="26" t="s">
        <v>575</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113</v>
      </c>
      <c r="D63" s="30" t="s">
        <v>114</v>
      </c>
      <c r="E63" s="27"/>
      <c r="F63" s="29">
        <v>11.97</v>
      </c>
      <c r="G63" s="29">
        <v>11.22</v>
      </c>
      <c r="H63" s="29">
        <v>10.47</v>
      </c>
      <c r="I63" s="28"/>
      <c r="J63" s="29">
        <v>12.4</v>
      </c>
      <c r="K63" s="29">
        <v>13.89</v>
      </c>
      <c r="L63" s="29">
        <v>16.309999999999999</v>
      </c>
      <c r="M63" s="29"/>
      <c r="N63" s="29">
        <v>61.561656278000001</v>
      </c>
      <c r="O63" s="29">
        <v>114.02374508</v>
      </c>
      <c r="P63" s="30" t="s">
        <v>2</v>
      </c>
      <c r="Q63" s="25" t="s">
        <v>576</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115</v>
      </c>
      <c r="D64" s="31" t="s">
        <v>116</v>
      </c>
      <c r="E64" s="27"/>
      <c r="F64" s="28">
        <v>8.9499999999999993</v>
      </c>
      <c r="G64" s="28">
        <v>7.04</v>
      </c>
      <c r="H64" s="28">
        <v>5.13</v>
      </c>
      <c r="I64" s="28"/>
      <c r="J64" s="28">
        <v>9.34</v>
      </c>
      <c r="K64" s="28">
        <v>13.15</v>
      </c>
      <c r="L64" s="28">
        <v>19.329999999999998</v>
      </c>
      <c r="M64" s="28"/>
      <c r="N64" s="28">
        <v>34.952944039000002</v>
      </c>
      <c r="O64" s="47">
        <v>32.411679130000003</v>
      </c>
      <c r="P64" s="31" t="s">
        <v>24</v>
      </c>
      <c r="Q64" s="26" t="s">
        <v>577</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117</v>
      </c>
      <c r="D65" s="30" t="s">
        <v>449</v>
      </c>
      <c r="E65" s="27"/>
      <c r="F65" s="29">
        <v>15.6</v>
      </c>
      <c r="G65" s="29">
        <v>14.98</v>
      </c>
      <c r="H65" s="29">
        <v>14.37</v>
      </c>
      <c r="I65" s="28"/>
      <c r="J65" s="29">
        <v>15.82</v>
      </c>
      <c r="K65" s="29">
        <v>17.04</v>
      </c>
      <c r="L65" s="29">
        <v>19.03</v>
      </c>
      <c r="M65" s="29"/>
      <c r="N65" s="29">
        <v>59.303728776</v>
      </c>
      <c r="O65" s="29">
        <v>1.5285305651999999</v>
      </c>
      <c r="P65" s="30" t="s">
        <v>2</v>
      </c>
      <c r="Q65" s="25" t="s">
        <v>578</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117</v>
      </c>
      <c r="D66" s="31" t="s">
        <v>118</v>
      </c>
      <c r="E66" s="27"/>
      <c r="F66" s="28">
        <v>11.25</v>
      </c>
      <c r="G66" s="28">
        <v>10.59</v>
      </c>
      <c r="H66" s="28">
        <v>9.94</v>
      </c>
      <c r="I66" s="28"/>
      <c r="J66" s="28">
        <v>12.33</v>
      </c>
      <c r="K66" s="28">
        <v>13.63</v>
      </c>
      <c r="L66" s="28">
        <v>15.75</v>
      </c>
      <c r="M66" s="28"/>
      <c r="N66" s="28">
        <v>56.821478900999999</v>
      </c>
      <c r="O66" s="47">
        <v>108.61607373000001</v>
      </c>
      <c r="P66" s="31" t="s">
        <v>2</v>
      </c>
      <c r="Q66" s="26" t="s">
        <v>579</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339</v>
      </c>
      <c r="D67" s="30" t="s">
        <v>340</v>
      </c>
      <c r="E67" s="27"/>
      <c r="F67" s="29">
        <v>10.37</v>
      </c>
      <c r="G67" s="29">
        <v>10.039999999999999</v>
      </c>
      <c r="H67" s="29">
        <v>9.7200000000000006</v>
      </c>
      <c r="I67" s="28"/>
      <c r="J67" s="29">
        <v>10.41</v>
      </c>
      <c r="K67" s="29">
        <v>11.05</v>
      </c>
      <c r="L67" s="29">
        <v>12.1</v>
      </c>
      <c r="M67" s="29"/>
      <c r="N67" s="29">
        <v>75.966752421999999</v>
      </c>
      <c r="O67" s="29">
        <v>39.158336043000006</v>
      </c>
      <c r="P67" s="30" t="s">
        <v>2</v>
      </c>
      <c r="Q67" s="25" t="s">
        <v>580</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436</v>
      </c>
      <c r="D68" s="31" t="s">
        <v>437</v>
      </c>
      <c r="E68" s="27"/>
      <c r="F68" s="28">
        <v>67.900000000000006</v>
      </c>
      <c r="G68" s="28">
        <v>64.709999999999994</v>
      </c>
      <c r="H68" s="28">
        <v>61.53</v>
      </c>
      <c r="I68" s="28"/>
      <c r="J68" s="28">
        <v>69.02</v>
      </c>
      <c r="K68" s="28">
        <v>75.38</v>
      </c>
      <c r="L68" s="28">
        <v>85.67</v>
      </c>
      <c r="M68" s="28"/>
      <c r="N68" s="28">
        <v>70.531543131000006</v>
      </c>
      <c r="O68" s="47">
        <v>2.2772294452000001</v>
      </c>
      <c r="P68" s="31" t="s">
        <v>2</v>
      </c>
      <c r="Q68" s="26" t="s">
        <v>581</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119</v>
      </c>
      <c r="D69" s="30" t="s">
        <v>120</v>
      </c>
      <c r="E69" s="27"/>
      <c r="F69" s="29">
        <v>1.54</v>
      </c>
      <c r="G69" s="29">
        <v>1.28</v>
      </c>
      <c r="H69" s="29">
        <v>1.03</v>
      </c>
      <c r="I69" s="28"/>
      <c r="J69" s="29">
        <v>1.62</v>
      </c>
      <c r="K69" s="29">
        <v>2.12</v>
      </c>
      <c r="L69" s="29">
        <v>2.94</v>
      </c>
      <c r="M69" s="29"/>
      <c r="N69" s="29">
        <v>44.643215808000001</v>
      </c>
      <c r="O69" s="29">
        <v>72.602539652000004</v>
      </c>
      <c r="P69" s="30" t="s">
        <v>24</v>
      </c>
      <c r="Q69" s="25" t="s">
        <v>582</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370</v>
      </c>
      <c r="D70" s="31" t="s">
        <v>371</v>
      </c>
      <c r="E70" s="27"/>
      <c r="F70" s="28">
        <v>48.38</v>
      </c>
      <c r="G70" s="28">
        <v>34.67</v>
      </c>
      <c r="H70" s="28">
        <v>20.96</v>
      </c>
      <c r="I70" s="28"/>
      <c r="J70" s="28">
        <v>50.36</v>
      </c>
      <c r="K70" s="28">
        <v>77.77</v>
      </c>
      <c r="L70" s="28">
        <v>122.13</v>
      </c>
      <c r="M70" s="28"/>
      <c r="N70" s="28">
        <v>24.73867559</v>
      </c>
      <c r="O70" s="47">
        <v>8.0008842877999999</v>
      </c>
      <c r="P70" s="31" t="s">
        <v>24</v>
      </c>
      <c r="Q70" s="26" t="s">
        <v>583</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121</v>
      </c>
      <c r="D71" s="30" t="s">
        <v>122</v>
      </c>
      <c r="E71" s="27"/>
      <c r="F71" s="29">
        <v>22.36</v>
      </c>
      <c r="G71" s="29">
        <v>20.69</v>
      </c>
      <c r="H71" s="29">
        <v>19.03</v>
      </c>
      <c r="I71" s="28"/>
      <c r="J71" s="29">
        <v>22.94</v>
      </c>
      <c r="K71" s="29">
        <v>26.26</v>
      </c>
      <c r="L71" s="29">
        <v>31.64</v>
      </c>
      <c r="M71" s="29"/>
      <c r="N71" s="29">
        <v>44.185214473000002</v>
      </c>
      <c r="O71" s="29">
        <v>34.124402043000003</v>
      </c>
      <c r="P71" s="30" t="s">
        <v>24</v>
      </c>
      <c r="Q71" s="25" t="s">
        <v>584</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123</v>
      </c>
      <c r="D72" s="31" t="s">
        <v>124</v>
      </c>
      <c r="E72" s="27"/>
      <c r="F72" s="28">
        <v>9.08</v>
      </c>
      <c r="G72" s="28">
        <v>8.61</v>
      </c>
      <c r="H72" s="28">
        <v>8.14</v>
      </c>
      <c r="I72" s="28"/>
      <c r="J72" s="28">
        <v>9.3800000000000008</v>
      </c>
      <c r="K72" s="28">
        <v>10.31</v>
      </c>
      <c r="L72" s="28">
        <v>11.82</v>
      </c>
      <c r="M72" s="28"/>
      <c r="N72" s="28">
        <v>57.522389519999997</v>
      </c>
      <c r="O72" s="47">
        <v>45.709145565</v>
      </c>
      <c r="P72" s="31" t="s">
        <v>2</v>
      </c>
      <c r="Q72" s="26" t="s">
        <v>585</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123</v>
      </c>
      <c r="D73" s="30" t="s">
        <v>125</v>
      </c>
      <c r="E73" s="27"/>
      <c r="F73" s="29">
        <v>10.16</v>
      </c>
      <c r="G73" s="29">
        <v>9.6300000000000008</v>
      </c>
      <c r="H73" s="29">
        <v>9.1</v>
      </c>
      <c r="I73" s="28"/>
      <c r="J73" s="29">
        <v>10.43</v>
      </c>
      <c r="K73" s="29">
        <v>11.48</v>
      </c>
      <c r="L73" s="29">
        <v>13.19</v>
      </c>
      <c r="M73" s="29"/>
      <c r="N73" s="29">
        <v>61.706930720999999</v>
      </c>
      <c r="O73" s="29">
        <v>132.68452587000002</v>
      </c>
      <c r="P73" s="30" t="s">
        <v>2</v>
      </c>
      <c r="Q73" s="25" t="s">
        <v>586</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126</v>
      </c>
      <c r="D74" s="31" t="s">
        <v>127</v>
      </c>
      <c r="E74" s="27"/>
      <c r="F74" s="28">
        <v>7</v>
      </c>
      <c r="G74" s="28">
        <v>5.32</v>
      </c>
      <c r="H74" s="28">
        <v>3.65</v>
      </c>
      <c r="I74" s="28"/>
      <c r="J74" s="28">
        <v>7.28</v>
      </c>
      <c r="K74" s="28">
        <v>10.62</v>
      </c>
      <c r="L74" s="28">
        <v>16.03</v>
      </c>
      <c r="M74" s="28"/>
      <c r="N74" s="28">
        <v>36.909251122000001</v>
      </c>
      <c r="O74" s="47">
        <v>177.77118870000001</v>
      </c>
      <c r="P74" s="31" t="s">
        <v>24</v>
      </c>
      <c r="Q74" s="26" t="s">
        <v>587</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128</v>
      </c>
      <c r="D75" s="30" t="s">
        <v>129</v>
      </c>
      <c r="E75" s="27"/>
      <c r="F75" s="29">
        <v>35.409999999999997</v>
      </c>
      <c r="G75" s="29">
        <v>33.82</v>
      </c>
      <c r="H75" s="29">
        <v>32.24</v>
      </c>
      <c r="I75" s="28"/>
      <c r="J75" s="29">
        <v>36.049999999999997</v>
      </c>
      <c r="K75" s="29">
        <v>39.21</v>
      </c>
      <c r="L75" s="29">
        <v>44.33</v>
      </c>
      <c r="M75" s="29"/>
      <c r="N75" s="29">
        <v>73.292725636</v>
      </c>
      <c r="O75" s="29">
        <v>70.659186042999991</v>
      </c>
      <c r="P75" s="30" t="s">
        <v>2</v>
      </c>
      <c r="Q75" s="25" t="s">
        <v>588</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469</v>
      </c>
      <c r="D76" s="31" t="s">
        <v>470</v>
      </c>
      <c r="E76" s="27"/>
      <c r="F76" s="28">
        <v>3.37</v>
      </c>
      <c r="G76" s="28">
        <v>3.02</v>
      </c>
      <c r="H76" s="28">
        <v>2.67</v>
      </c>
      <c r="I76" s="28"/>
      <c r="J76" s="28">
        <v>3.52</v>
      </c>
      <c r="K76" s="28">
        <v>4.21</v>
      </c>
      <c r="L76" s="28">
        <v>5.34</v>
      </c>
      <c r="M76" s="28"/>
      <c r="N76" s="28">
        <v>40.723409046</v>
      </c>
      <c r="O76" s="47">
        <v>2.2454167390999999</v>
      </c>
      <c r="P76" s="31" t="s">
        <v>24</v>
      </c>
      <c r="Q76" s="26" t="s">
        <v>589</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130</v>
      </c>
      <c r="D77" s="30" t="s">
        <v>131</v>
      </c>
      <c r="E77" s="27"/>
      <c r="F77" s="29">
        <v>5.32</v>
      </c>
      <c r="G77" s="29">
        <v>4.79</v>
      </c>
      <c r="H77" s="29">
        <v>4.26</v>
      </c>
      <c r="I77" s="28"/>
      <c r="J77" s="29">
        <v>6.31</v>
      </c>
      <c r="K77" s="29">
        <v>7.36</v>
      </c>
      <c r="L77" s="29">
        <v>9.07</v>
      </c>
      <c r="M77" s="29"/>
      <c r="N77" s="29">
        <v>52.029019212000001</v>
      </c>
      <c r="O77" s="29">
        <v>31.139116783000002</v>
      </c>
      <c r="P77" s="30" t="s">
        <v>2</v>
      </c>
      <c r="Q77" s="25" t="s">
        <v>590</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132</v>
      </c>
      <c r="D78" s="31" t="s">
        <v>133</v>
      </c>
      <c r="E78" s="27"/>
      <c r="F78" s="28">
        <v>21.56</v>
      </c>
      <c r="G78" s="28">
        <v>18.940000000000001</v>
      </c>
      <c r="H78" s="28">
        <v>16.329999999999998</v>
      </c>
      <c r="I78" s="28"/>
      <c r="J78" s="28">
        <v>22.64</v>
      </c>
      <c r="K78" s="28">
        <v>27.86</v>
      </c>
      <c r="L78" s="28">
        <v>36.31</v>
      </c>
      <c r="M78" s="28"/>
      <c r="N78" s="28">
        <v>43.657415424</v>
      </c>
      <c r="O78" s="47">
        <v>44.726501957000004</v>
      </c>
      <c r="P78" s="31" t="s">
        <v>24</v>
      </c>
      <c r="Q78" s="26" t="s">
        <v>591</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134</v>
      </c>
      <c r="D79" s="30" t="s">
        <v>135</v>
      </c>
      <c r="E79" s="27"/>
      <c r="F79" s="29">
        <v>1.75</v>
      </c>
      <c r="G79" s="29">
        <v>1.25</v>
      </c>
      <c r="H79" s="29">
        <v>0.76</v>
      </c>
      <c r="I79" s="28"/>
      <c r="J79" s="29">
        <v>1.89</v>
      </c>
      <c r="K79" s="29">
        <v>2.87</v>
      </c>
      <c r="L79" s="29">
        <v>4.46</v>
      </c>
      <c r="M79" s="29"/>
      <c r="N79" s="29">
        <v>41.317914649999999</v>
      </c>
      <c r="O79" s="29">
        <v>39.577096390999998</v>
      </c>
      <c r="P79" s="30" t="s">
        <v>24</v>
      </c>
      <c r="Q79" s="25" t="s">
        <v>592</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136</v>
      </c>
      <c r="D80" s="31" t="s">
        <v>137</v>
      </c>
      <c r="E80" s="27"/>
      <c r="F80" s="28">
        <v>21.29</v>
      </c>
      <c r="G80" s="28">
        <v>19.190000000000001</v>
      </c>
      <c r="H80" s="28">
        <v>17.09</v>
      </c>
      <c r="I80" s="28"/>
      <c r="J80" s="28">
        <v>22.89</v>
      </c>
      <c r="K80" s="28">
        <v>27.08</v>
      </c>
      <c r="L80" s="28">
        <v>33.86</v>
      </c>
      <c r="M80" s="28"/>
      <c r="N80" s="28">
        <v>50.179864135000003</v>
      </c>
      <c r="O80" s="47">
        <v>112.93320747</v>
      </c>
      <c r="P80" s="31" t="s">
        <v>2</v>
      </c>
      <c r="Q80" s="26" t="s">
        <v>593</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471</v>
      </c>
      <c r="D81" s="30" t="s">
        <v>472</v>
      </c>
      <c r="E81" s="27"/>
      <c r="F81" s="29">
        <v>1.68</v>
      </c>
      <c r="G81" s="29">
        <v>1.32</v>
      </c>
      <c r="H81" s="29">
        <v>0.97</v>
      </c>
      <c r="I81" s="28"/>
      <c r="J81" s="29">
        <v>1.74</v>
      </c>
      <c r="K81" s="29">
        <v>2.44</v>
      </c>
      <c r="L81" s="29">
        <v>3.58</v>
      </c>
      <c r="M81" s="29"/>
      <c r="N81" s="29">
        <v>36.475179289000003</v>
      </c>
      <c r="O81" s="29">
        <v>1.4501942609</v>
      </c>
      <c r="P81" s="30" t="s">
        <v>24</v>
      </c>
      <c r="Q81" s="25" t="s">
        <v>594</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450</v>
      </c>
      <c r="D82" s="31" t="s">
        <v>451</v>
      </c>
      <c r="E82" s="27"/>
      <c r="F82" s="28">
        <v>8.49</v>
      </c>
      <c r="G82" s="28">
        <v>6.68</v>
      </c>
      <c r="H82" s="28">
        <v>4.88</v>
      </c>
      <c r="I82" s="28"/>
      <c r="J82" s="28">
        <v>8.91</v>
      </c>
      <c r="K82" s="28">
        <v>12.51</v>
      </c>
      <c r="L82" s="28">
        <v>18.34</v>
      </c>
      <c r="M82" s="28"/>
      <c r="N82" s="28">
        <v>19.553761961999999</v>
      </c>
      <c r="O82" s="47">
        <v>2.6107855217</v>
      </c>
      <c r="P82" s="31" t="s">
        <v>24</v>
      </c>
      <c r="Q82" s="26" t="s">
        <v>595</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138</v>
      </c>
      <c r="D83" s="30" t="s">
        <v>139</v>
      </c>
      <c r="E83" s="27"/>
      <c r="F83" s="29">
        <v>5.79</v>
      </c>
      <c r="G83" s="29">
        <v>4.8600000000000003</v>
      </c>
      <c r="H83" s="29">
        <v>3.94</v>
      </c>
      <c r="I83" s="28"/>
      <c r="J83" s="29">
        <v>6.07</v>
      </c>
      <c r="K83" s="29">
        <v>7.91</v>
      </c>
      <c r="L83" s="29">
        <v>10.89</v>
      </c>
      <c r="M83" s="29"/>
      <c r="N83" s="29">
        <v>35.586557135</v>
      </c>
      <c r="O83" s="29">
        <v>13.153026000000001</v>
      </c>
      <c r="P83" s="30" t="s">
        <v>24</v>
      </c>
      <c r="Q83" s="25" t="s">
        <v>596</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501</v>
      </c>
      <c r="D84" s="31" t="s">
        <v>502</v>
      </c>
      <c r="E84" s="27"/>
      <c r="F84" s="28">
        <v>7.88</v>
      </c>
      <c r="G84" s="28">
        <v>7.12</v>
      </c>
      <c r="H84" s="28">
        <v>6.36</v>
      </c>
      <c r="I84" s="28"/>
      <c r="J84" s="28">
        <v>8.06</v>
      </c>
      <c r="K84" s="28">
        <v>9.57</v>
      </c>
      <c r="L84" s="28">
        <v>12.02</v>
      </c>
      <c r="M84" s="28"/>
      <c r="N84" s="28">
        <v>35.204482808000002</v>
      </c>
      <c r="O84" s="47">
        <v>2.3081283477999999</v>
      </c>
      <c r="P84" s="31" t="s">
        <v>24</v>
      </c>
      <c r="Q84" s="26" t="s">
        <v>597</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140</v>
      </c>
      <c r="D85" s="30" t="s">
        <v>141</v>
      </c>
      <c r="E85" s="27"/>
      <c r="F85" s="29">
        <v>29.36</v>
      </c>
      <c r="G85" s="29">
        <v>26.67</v>
      </c>
      <c r="H85" s="29">
        <v>23.99</v>
      </c>
      <c r="I85" s="28"/>
      <c r="J85" s="29">
        <v>30.93</v>
      </c>
      <c r="K85" s="29">
        <v>36.29</v>
      </c>
      <c r="L85" s="29">
        <v>44.97</v>
      </c>
      <c r="M85" s="29"/>
      <c r="N85" s="29">
        <v>41.65598679</v>
      </c>
      <c r="O85" s="29">
        <v>51.103953565000005</v>
      </c>
      <c r="P85" s="30" t="s">
        <v>24</v>
      </c>
      <c r="Q85" s="25" t="s">
        <v>598</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142</v>
      </c>
      <c r="D86" s="31" t="s">
        <v>143</v>
      </c>
      <c r="E86" s="27"/>
      <c r="F86" s="28">
        <v>5.03</v>
      </c>
      <c r="G86" s="28">
        <v>3.97</v>
      </c>
      <c r="H86" s="28">
        <v>2.92</v>
      </c>
      <c r="I86" s="28"/>
      <c r="J86" s="28">
        <v>5.32</v>
      </c>
      <c r="K86" s="28">
        <v>7.42</v>
      </c>
      <c r="L86" s="28">
        <v>10.82</v>
      </c>
      <c r="M86" s="28"/>
      <c r="N86" s="28">
        <v>46.875338972999998</v>
      </c>
      <c r="O86" s="47">
        <v>20.876875825999999</v>
      </c>
      <c r="P86" s="31" t="s">
        <v>24</v>
      </c>
      <c r="Q86" s="26" t="s">
        <v>599</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144</v>
      </c>
      <c r="D87" s="30" t="s">
        <v>145</v>
      </c>
      <c r="E87" s="27"/>
      <c r="F87" s="29">
        <v>37.049999999999997</v>
      </c>
      <c r="G87" s="29">
        <v>35.07</v>
      </c>
      <c r="H87" s="29">
        <v>33.090000000000003</v>
      </c>
      <c r="I87" s="28"/>
      <c r="J87" s="29">
        <v>38.99</v>
      </c>
      <c r="K87" s="29">
        <v>42.94</v>
      </c>
      <c r="L87" s="29">
        <v>49.33</v>
      </c>
      <c r="M87" s="29"/>
      <c r="N87" s="29">
        <v>56.561005473999998</v>
      </c>
      <c r="O87" s="29">
        <v>309.79295429999996</v>
      </c>
      <c r="P87" s="30" t="s">
        <v>2</v>
      </c>
      <c r="Q87" s="25" t="s">
        <v>600</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144</v>
      </c>
      <c r="D88" s="31" t="s">
        <v>146</v>
      </c>
      <c r="E88" s="27"/>
      <c r="F88" s="28">
        <v>41.16</v>
      </c>
      <c r="G88" s="28">
        <v>39.03</v>
      </c>
      <c r="H88" s="28">
        <v>36.909999999999997</v>
      </c>
      <c r="I88" s="28"/>
      <c r="J88" s="28">
        <v>43.22</v>
      </c>
      <c r="K88" s="28">
        <v>47.46</v>
      </c>
      <c r="L88" s="28">
        <v>54.32</v>
      </c>
      <c r="M88" s="28"/>
      <c r="N88" s="28">
        <v>59.397784192000003</v>
      </c>
      <c r="O88" s="47">
        <v>48.750647000000001</v>
      </c>
      <c r="P88" s="31" t="s">
        <v>2</v>
      </c>
      <c r="Q88" s="26" t="s">
        <v>601</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374</v>
      </c>
      <c r="D89" s="30" t="s">
        <v>375</v>
      </c>
      <c r="E89" s="27"/>
      <c r="F89" s="29">
        <v>29.69</v>
      </c>
      <c r="G89" s="29">
        <v>25.6</v>
      </c>
      <c r="H89" s="29">
        <v>21.51</v>
      </c>
      <c r="I89" s="28"/>
      <c r="J89" s="29">
        <v>29.96</v>
      </c>
      <c r="K89" s="29">
        <v>38.130000000000003</v>
      </c>
      <c r="L89" s="29">
        <v>51.36</v>
      </c>
      <c r="M89" s="29"/>
      <c r="N89" s="29">
        <v>55.872916678000003</v>
      </c>
      <c r="O89" s="29">
        <v>7.1626707391000002</v>
      </c>
      <c r="P89" s="30" t="s">
        <v>2</v>
      </c>
      <c r="Q89" s="25" t="s">
        <v>602</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473</v>
      </c>
      <c r="D90" s="31" t="s">
        <v>474</v>
      </c>
      <c r="E90" s="27"/>
      <c r="F90" s="28">
        <v>171.63</v>
      </c>
      <c r="G90" s="28">
        <v>158.96</v>
      </c>
      <c r="H90" s="28">
        <v>146.30000000000001</v>
      </c>
      <c r="I90" s="28"/>
      <c r="J90" s="28">
        <v>177.24</v>
      </c>
      <c r="K90" s="28">
        <v>202.56</v>
      </c>
      <c r="L90" s="28">
        <v>243.54</v>
      </c>
      <c r="M90" s="28"/>
      <c r="N90" s="28">
        <v>75.557487471000002</v>
      </c>
      <c r="O90" s="47">
        <v>2.0507209222</v>
      </c>
      <c r="P90" s="31" t="s">
        <v>2</v>
      </c>
      <c r="Q90" s="26" t="s">
        <v>603</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147</v>
      </c>
      <c r="D91" s="30" t="s">
        <v>148</v>
      </c>
      <c r="E91" s="27"/>
      <c r="F91" s="29">
        <v>60.71</v>
      </c>
      <c r="G91" s="29">
        <v>54.95</v>
      </c>
      <c r="H91" s="29">
        <v>49.19</v>
      </c>
      <c r="I91" s="28"/>
      <c r="J91" s="29">
        <v>66.58</v>
      </c>
      <c r="K91" s="29">
        <v>78.09</v>
      </c>
      <c r="L91" s="29">
        <v>96.73</v>
      </c>
      <c r="M91" s="29"/>
      <c r="N91" s="29">
        <v>56.040970366000003</v>
      </c>
      <c r="O91" s="29">
        <v>391.71419183</v>
      </c>
      <c r="P91" s="30" t="s">
        <v>2</v>
      </c>
      <c r="Q91" s="25" t="s">
        <v>604</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149</v>
      </c>
      <c r="D92" s="31" t="s">
        <v>150</v>
      </c>
      <c r="E92" s="27"/>
      <c r="F92" s="28">
        <v>39.04</v>
      </c>
      <c r="G92" s="28">
        <v>36.590000000000003</v>
      </c>
      <c r="H92" s="28">
        <v>34.14</v>
      </c>
      <c r="I92" s="28"/>
      <c r="J92" s="28">
        <v>41.61</v>
      </c>
      <c r="K92" s="28">
        <v>46.5</v>
      </c>
      <c r="L92" s="28">
        <v>54.42</v>
      </c>
      <c r="M92" s="28"/>
      <c r="N92" s="28">
        <v>50.706470938999999</v>
      </c>
      <c r="O92" s="47">
        <v>119.13983569000001</v>
      </c>
      <c r="P92" s="31" t="s">
        <v>2</v>
      </c>
      <c r="Q92" s="26" t="s">
        <v>605</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151</v>
      </c>
      <c r="D93" s="30" t="s">
        <v>152</v>
      </c>
      <c r="E93" s="27"/>
      <c r="F93" s="29">
        <v>11.9</v>
      </c>
      <c r="G93" s="29">
        <v>10.5</v>
      </c>
      <c r="H93" s="29">
        <v>9.11</v>
      </c>
      <c r="I93" s="28"/>
      <c r="J93" s="29">
        <v>12.41</v>
      </c>
      <c r="K93" s="29">
        <v>15.19</v>
      </c>
      <c r="L93" s="29">
        <v>19.7</v>
      </c>
      <c r="M93" s="29"/>
      <c r="N93" s="29">
        <v>49.127680144999999</v>
      </c>
      <c r="O93" s="29">
        <v>95.545086783000002</v>
      </c>
      <c r="P93" s="30" t="s">
        <v>24</v>
      </c>
      <c r="Q93" s="25" t="s">
        <v>606</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153</v>
      </c>
      <c r="D94" s="31" t="s">
        <v>154</v>
      </c>
      <c r="E94" s="27"/>
      <c r="F94" s="28">
        <v>37.01</v>
      </c>
      <c r="G94" s="28">
        <v>34.79</v>
      </c>
      <c r="H94" s="28">
        <v>32.58</v>
      </c>
      <c r="I94" s="28"/>
      <c r="J94" s="28">
        <v>41.54</v>
      </c>
      <c r="K94" s="28">
        <v>45.96</v>
      </c>
      <c r="L94" s="28">
        <v>53.12</v>
      </c>
      <c r="M94" s="28"/>
      <c r="N94" s="28">
        <v>67.472515142000006</v>
      </c>
      <c r="O94" s="47">
        <v>56.602440999999999</v>
      </c>
      <c r="P94" s="31" t="s">
        <v>2</v>
      </c>
      <c r="Q94" s="26" t="s">
        <v>607</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155</v>
      </c>
      <c r="D95" s="30" t="s">
        <v>156</v>
      </c>
      <c r="E95" s="27"/>
      <c r="F95" s="29">
        <v>30.26</v>
      </c>
      <c r="G95" s="29">
        <v>28.04</v>
      </c>
      <c r="H95" s="29">
        <v>25.82</v>
      </c>
      <c r="I95" s="28"/>
      <c r="J95" s="29">
        <v>31.35</v>
      </c>
      <c r="K95" s="29">
        <v>35.78</v>
      </c>
      <c r="L95" s="29">
        <v>42.95</v>
      </c>
      <c r="M95" s="29"/>
      <c r="N95" s="29">
        <v>47.394459529000002</v>
      </c>
      <c r="O95" s="29">
        <v>234.66454783</v>
      </c>
      <c r="P95" s="30" t="s">
        <v>24</v>
      </c>
      <c r="Q95" s="25" t="s">
        <v>608</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157</v>
      </c>
      <c r="D96" s="31" t="s">
        <v>158</v>
      </c>
      <c r="E96" s="27"/>
      <c r="F96" s="28">
        <v>5.77</v>
      </c>
      <c r="G96" s="28">
        <v>5.43</v>
      </c>
      <c r="H96" s="28">
        <v>5.0999999999999996</v>
      </c>
      <c r="I96" s="28"/>
      <c r="J96" s="28">
        <v>5.93</v>
      </c>
      <c r="K96" s="28">
        <v>6.59</v>
      </c>
      <c r="L96" s="28">
        <v>7.66</v>
      </c>
      <c r="M96" s="28"/>
      <c r="N96" s="28">
        <v>38.385993685000003</v>
      </c>
      <c r="O96" s="47">
        <v>7.3411942609</v>
      </c>
      <c r="P96" s="31" t="s">
        <v>24</v>
      </c>
      <c r="Q96" s="26" t="s">
        <v>609</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503</v>
      </c>
      <c r="D97" s="30" t="s">
        <v>504</v>
      </c>
      <c r="E97" s="27"/>
      <c r="F97" s="29">
        <v>78.180000000000007</v>
      </c>
      <c r="G97" s="29">
        <v>74.08</v>
      </c>
      <c r="H97" s="29">
        <v>69.98</v>
      </c>
      <c r="I97" s="28"/>
      <c r="J97" s="29">
        <v>89.73</v>
      </c>
      <c r="K97" s="29">
        <v>97.92</v>
      </c>
      <c r="L97" s="29">
        <v>111.19</v>
      </c>
      <c r="M97" s="29"/>
      <c r="N97" s="29">
        <v>52.403907308000001</v>
      </c>
      <c r="O97" s="29">
        <v>1.9854418183</v>
      </c>
      <c r="P97" s="30" t="s">
        <v>2</v>
      </c>
      <c r="Q97" s="25" t="s">
        <v>610</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159</v>
      </c>
      <c r="D98" s="31" t="s">
        <v>160</v>
      </c>
      <c r="E98" s="27"/>
      <c r="F98" s="28">
        <v>12.61</v>
      </c>
      <c r="G98" s="28">
        <v>11.17</v>
      </c>
      <c r="H98" s="28">
        <v>9.74</v>
      </c>
      <c r="I98" s="28"/>
      <c r="J98" s="28">
        <v>13.27</v>
      </c>
      <c r="K98" s="28">
        <v>16.13</v>
      </c>
      <c r="L98" s="28">
        <v>20.77</v>
      </c>
      <c r="M98" s="28"/>
      <c r="N98" s="28">
        <v>40.939380925999998</v>
      </c>
      <c r="O98" s="47">
        <v>26.387662739</v>
      </c>
      <c r="P98" s="31" t="s">
        <v>24</v>
      </c>
      <c r="Q98" s="26" t="s">
        <v>611</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161</v>
      </c>
      <c r="D99" s="30" t="s">
        <v>162</v>
      </c>
      <c r="E99" s="27"/>
      <c r="F99" s="29">
        <v>7.51</v>
      </c>
      <c r="G99" s="29">
        <v>7.09</v>
      </c>
      <c r="H99" s="29">
        <v>6.68</v>
      </c>
      <c r="I99" s="28"/>
      <c r="J99" s="29">
        <v>7.66</v>
      </c>
      <c r="K99" s="29">
        <v>8.48</v>
      </c>
      <c r="L99" s="29">
        <v>9.81</v>
      </c>
      <c r="M99" s="29"/>
      <c r="N99" s="29">
        <v>36.961691152</v>
      </c>
      <c r="O99" s="29">
        <v>2.3172458261000002</v>
      </c>
      <c r="P99" s="30" t="s">
        <v>24</v>
      </c>
      <c r="Q99" s="25" t="s">
        <v>612</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163</v>
      </c>
      <c r="D100" s="31" t="s">
        <v>164</v>
      </c>
      <c r="E100" s="27"/>
      <c r="F100" s="28">
        <v>11.18</v>
      </c>
      <c r="G100" s="28">
        <v>9.99</v>
      </c>
      <c r="H100" s="28">
        <v>8.8000000000000007</v>
      </c>
      <c r="I100" s="28"/>
      <c r="J100" s="28">
        <v>11.56</v>
      </c>
      <c r="K100" s="28">
        <v>13.93</v>
      </c>
      <c r="L100" s="28">
        <v>17.77</v>
      </c>
      <c r="M100" s="28"/>
      <c r="N100" s="28">
        <v>32.766030141000002</v>
      </c>
      <c r="O100" s="47">
        <v>38.244180609000004</v>
      </c>
      <c r="P100" s="31" t="s">
        <v>24</v>
      </c>
      <c r="Q100" s="26" t="s">
        <v>613</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165</v>
      </c>
      <c r="D101" s="30" t="s">
        <v>166</v>
      </c>
      <c r="E101" s="27"/>
      <c r="F101" s="29">
        <v>23.54</v>
      </c>
      <c r="G101" s="29">
        <v>22.14</v>
      </c>
      <c r="H101" s="29">
        <v>20.74</v>
      </c>
      <c r="I101" s="28"/>
      <c r="J101" s="29">
        <v>23.85</v>
      </c>
      <c r="K101" s="29">
        <v>26.64</v>
      </c>
      <c r="L101" s="29">
        <v>31.15</v>
      </c>
      <c r="M101" s="29"/>
      <c r="N101" s="29">
        <v>69.024007307000005</v>
      </c>
      <c r="O101" s="29">
        <v>8.0439112173999998</v>
      </c>
      <c r="P101" s="30" t="s">
        <v>2</v>
      </c>
      <c r="Q101" s="25" t="s">
        <v>614</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167</v>
      </c>
      <c r="D102" s="31" t="s">
        <v>168</v>
      </c>
      <c r="E102" s="27"/>
      <c r="F102" s="28">
        <v>1.1000000000000001</v>
      </c>
      <c r="G102" s="28">
        <v>0.88</v>
      </c>
      <c r="H102" s="28">
        <v>0.67</v>
      </c>
      <c r="I102" s="28"/>
      <c r="J102" s="28">
        <v>1.1399999999999999</v>
      </c>
      <c r="K102" s="28">
        <v>1.56</v>
      </c>
      <c r="L102" s="28">
        <v>2.25</v>
      </c>
      <c r="M102" s="28"/>
      <c r="N102" s="28">
        <v>35.530658670999998</v>
      </c>
      <c r="O102" s="47">
        <v>5.3409543043000003</v>
      </c>
      <c r="P102" s="31" t="s">
        <v>24</v>
      </c>
      <c r="Q102" s="26" t="s">
        <v>615</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169</v>
      </c>
      <c r="D103" s="31" t="s">
        <v>170</v>
      </c>
      <c r="E103" s="27"/>
      <c r="F103" s="28">
        <v>16.41</v>
      </c>
      <c r="G103" s="28">
        <v>14.75</v>
      </c>
      <c r="H103" s="28">
        <v>13.09</v>
      </c>
      <c r="I103" s="28"/>
      <c r="J103" s="28">
        <v>16.760000000000002</v>
      </c>
      <c r="K103" s="28">
        <v>20.07</v>
      </c>
      <c r="L103" s="28">
        <v>25.44</v>
      </c>
      <c r="M103" s="28"/>
      <c r="N103" s="28">
        <v>42.117822363000002</v>
      </c>
      <c r="O103" s="47">
        <v>212.27460839</v>
      </c>
      <c r="P103" s="31" t="s">
        <v>24</v>
      </c>
      <c r="Q103" s="26" t="s">
        <v>616</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171</v>
      </c>
      <c r="D104" s="30" t="s">
        <v>172</v>
      </c>
      <c r="E104" s="27"/>
      <c r="F104" s="29">
        <v>8.9700000000000006</v>
      </c>
      <c r="G104" s="29">
        <v>7.99</v>
      </c>
      <c r="H104" s="29">
        <v>7.01</v>
      </c>
      <c r="I104" s="28"/>
      <c r="J104" s="29">
        <v>9.14</v>
      </c>
      <c r="K104" s="29">
        <v>11.09</v>
      </c>
      <c r="L104" s="29">
        <v>14.25</v>
      </c>
      <c r="M104" s="29"/>
      <c r="N104" s="29">
        <v>38.289507524000001</v>
      </c>
      <c r="O104" s="29">
        <v>83.427190042999996</v>
      </c>
      <c r="P104" s="30" t="s">
        <v>24</v>
      </c>
      <c r="Q104" s="25" t="s">
        <v>617</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372</v>
      </c>
      <c r="D105" s="31" t="s">
        <v>373</v>
      </c>
      <c r="E105" s="27"/>
      <c r="F105" s="28">
        <v>1.37</v>
      </c>
      <c r="G105" s="28">
        <v>1.0900000000000001</v>
      </c>
      <c r="H105" s="28">
        <v>0.81</v>
      </c>
      <c r="I105" s="28"/>
      <c r="J105" s="28">
        <v>1.46</v>
      </c>
      <c r="K105" s="28">
        <v>2.0099999999999998</v>
      </c>
      <c r="L105" s="28">
        <v>2.9</v>
      </c>
      <c r="M105" s="28"/>
      <c r="N105" s="28">
        <v>31.483170475000001</v>
      </c>
      <c r="O105" s="47">
        <v>8.7269051739000005</v>
      </c>
      <c r="P105" s="31" t="s">
        <v>24</v>
      </c>
      <c r="Q105" s="26" t="s">
        <v>618</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173</v>
      </c>
      <c r="D106" s="30" t="s">
        <v>174</v>
      </c>
      <c r="E106" s="27"/>
      <c r="F106" s="29">
        <v>14.3</v>
      </c>
      <c r="G106" s="29">
        <v>12.91</v>
      </c>
      <c r="H106" s="29">
        <v>11.53</v>
      </c>
      <c r="I106" s="28"/>
      <c r="J106" s="29">
        <v>14.91</v>
      </c>
      <c r="K106" s="29">
        <v>17.670000000000002</v>
      </c>
      <c r="L106" s="29">
        <v>22.14</v>
      </c>
      <c r="M106" s="29"/>
      <c r="N106" s="29">
        <v>39.402842028999999</v>
      </c>
      <c r="O106" s="29">
        <v>41.038390261000004</v>
      </c>
      <c r="P106" s="30" t="s">
        <v>24</v>
      </c>
      <c r="Q106" s="25" t="s">
        <v>619</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175</v>
      </c>
      <c r="D107" s="31" t="s">
        <v>176</v>
      </c>
      <c r="E107" s="27"/>
      <c r="F107" s="28">
        <v>5.34</v>
      </c>
      <c r="G107" s="28">
        <v>5.03</v>
      </c>
      <c r="H107" s="28">
        <v>4.72</v>
      </c>
      <c r="I107" s="28"/>
      <c r="J107" s="28">
        <v>5.43</v>
      </c>
      <c r="K107" s="28">
        <v>6.04</v>
      </c>
      <c r="L107" s="28">
        <v>7.04</v>
      </c>
      <c r="M107" s="28"/>
      <c r="N107" s="28">
        <v>40.741208608999997</v>
      </c>
      <c r="O107" s="47">
        <v>6.2299313478</v>
      </c>
      <c r="P107" s="31" t="s">
        <v>24</v>
      </c>
      <c r="Q107" s="26" t="s">
        <v>620</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177</v>
      </c>
      <c r="D108" s="30" t="s">
        <v>178</v>
      </c>
      <c r="E108" s="27"/>
      <c r="F108" s="29">
        <v>6.62</v>
      </c>
      <c r="G108" s="29">
        <v>6.01</v>
      </c>
      <c r="H108" s="29">
        <v>5.4</v>
      </c>
      <c r="I108" s="28"/>
      <c r="J108" s="29">
        <v>6.88</v>
      </c>
      <c r="K108" s="29">
        <v>8.09</v>
      </c>
      <c r="L108" s="29">
        <v>10.06</v>
      </c>
      <c r="M108" s="29"/>
      <c r="N108" s="29">
        <v>43.937094522999999</v>
      </c>
      <c r="O108" s="29">
        <v>28.559976739000003</v>
      </c>
      <c r="P108" s="30" t="s">
        <v>24</v>
      </c>
      <c r="Q108" s="25" t="s">
        <v>621</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179</v>
      </c>
      <c r="D109" s="31" t="s">
        <v>180</v>
      </c>
      <c r="E109" s="27"/>
      <c r="F109" s="28">
        <v>13.12</v>
      </c>
      <c r="G109" s="28">
        <v>12.08</v>
      </c>
      <c r="H109" s="28">
        <v>11.04</v>
      </c>
      <c r="I109" s="28"/>
      <c r="J109" s="28">
        <v>15.25</v>
      </c>
      <c r="K109" s="28">
        <v>17.32</v>
      </c>
      <c r="L109" s="28">
        <v>20.68</v>
      </c>
      <c r="M109" s="28"/>
      <c r="N109" s="28">
        <v>48.117394988000001</v>
      </c>
      <c r="O109" s="47">
        <v>112.58675642999999</v>
      </c>
      <c r="P109" s="31" t="s">
        <v>2</v>
      </c>
      <c r="Q109" s="26" t="s">
        <v>622</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181</v>
      </c>
      <c r="D110" s="30" t="s">
        <v>182</v>
      </c>
      <c r="E110" s="27"/>
      <c r="F110" s="29">
        <v>9.66</v>
      </c>
      <c r="G110" s="29">
        <v>8.06</v>
      </c>
      <c r="H110" s="29">
        <v>6.47</v>
      </c>
      <c r="I110" s="28"/>
      <c r="J110" s="29">
        <v>10.18</v>
      </c>
      <c r="K110" s="29">
        <v>13.36</v>
      </c>
      <c r="L110" s="29">
        <v>18.52</v>
      </c>
      <c r="M110" s="29"/>
      <c r="N110" s="29">
        <v>32.748399929000001</v>
      </c>
      <c r="O110" s="29">
        <v>20.551156826</v>
      </c>
      <c r="P110" s="30" t="s">
        <v>24</v>
      </c>
      <c r="Q110" s="25" t="s">
        <v>623</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183</v>
      </c>
      <c r="D111" s="31" t="s">
        <v>184</v>
      </c>
      <c r="E111" s="27"/>
      <c r="F111" s="28">
        <v>5.97</v>
      </c>
      <c r="G111" s="28">
        <v>4.68</v>
      </c>
      <c r="H111" s="28">
        <v>3.4</v>
      </c>
      <c r="I111" s="28"/>
      <c r="J111" s="28">
        <v>6.24</v>
      </c>
      <c r="K111" s="28">
        <v>8.8000000000000007</v>
      </c>
      <c r="L111" s="28">
        <v>12.95</v>
      </c>
      <c r="M111" s="28"/>
      <c r="N111" s="28">
        <v>36.385453499999997</v>
      </c>
      <c r="O111" s="47">
        <v>5.5733696957000003</v>
      </c>
      <c r="P111" s="31" t="s">
        <v>24</v>
      </c>
      <c r="Q111" s="26" t="s">
        <v>624</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185</v>
      </c>
      <c r="D112" s="30" t="s">
        <v>186</v>
      </c>
      <c r="E112" s="27"/>
      <c r="F112" s="29">
        <v>2.08</v>
      </c>
      <c r="G112" s="29">
        <v>1.54</v>
      </c>
      <c r="H112" s="29">
        <v>1</v>
      </c>
      <c r="I112" s="28"/>
      <c r="J112" s="29">
        <v>2.2000000000000002</v>
      </c>
      <c r="K112" s="29">
        <v>3.27</v>
      </c>
      <c r="L112" s="29">
        <v>5.01</v>
      </c>
      <c r="M112" s="29"/>
      <c r="N112" s="29">
        <v>30.48000558</v>
      </c>
      <c r="O112" s="29">
        <v>233.51140087000002</v>
      </c>
      <c r="P112" s="30" t="s">
        <v>24</v>
      </c>
      <c r="Q112" s="25" t="s">
        <v>625</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187</v>
      </c>
      <c r="D113" s="31" t="s">
        <v>188</v>
      </c>
      <c r="E113" s="27"/>
      <c r="F113" s="28">
        <v>1.57</v>
      </c>
      <c r="G113" s="28">
        <v>1.01</v>
      </c>
      <c r="H113" s="28">
        <v>0.45</v>
      </c>
      <c r="I113" s="28"/>
      <c r="J113" s="28">
        <v>1.92</v>
      </c>
      <c r="K113" s="28">
        <v>3.03</v>
      </c>
      <c r="L113" s="28">
        <v>4.83</v>
      </c>
      <c r="M113" s="28"/>
      <c r="N113" s="28">
        <v>11.113946817</v>
      </c>
      <c r="O113" s="47">
        <v>5.6744676956999998</v>
      </c>
      <c r="P113" s="31" t="s">
        <v>24</v>
      </c>
      <c r="Q113" s="26" t="s">
        <v>626</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189</v>
      </c>
      <c r="D114" s="30" t="s">
        <v>190</v>
      </c>
      <c r="E114" s="27"/>
      <c r="F114" s="29">
        <v>19.14</v>
      </c>
      <c r="G114" s="29">
        <v>15.5</v>
      </c>
      <c r="H114" s="29">
        <v>11.86</v>
      </c>
      <c r="I114" s="28"/>
      <c r="J114" s="29">
        <v>28.12</v>
      </c>
      <c r="K114" s="29">
        <v>35.39</v>
      </c>
      <c r="L114" s="29">
        <v>47.17</v>
      </c>
      <c r="M114" s="29"/>
      <c r="N114" s="29">
        <v>48.091320516000003</v>
      </c>
      <c r="O114" s="29">
        <v>115.0726023</v>
      </c>
      <c r="P114" s="30" t="s">
        <v>2</v>
      </c>
      <c r="Q114" s="25" t="s">
        <v>627</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191</v>
      </c>
      <c r="D115" s="31" t="s">
        <v>192</v>
      </c>
      <c r="E115" s="27"/>
      <c r="F115" s="28">
        <v>17.850000000000001</v>
      </c>
      <c r="G115" s="28">
        <v>16.350000000000001</v>
      </c>
      <c r="H115" s="28">
        <v>14.86</v>
      </c>
      <c r="I115" s="28"/>
      <c r="J115" s="28">
        <v>18.579999999999998</v>
      </c>
      <c r="K115" s="28">
        <v>21.56</v>
      </c>
      <c r="L115" s="28">
        <v>26.39</v>
      </c>
      <c r="M115" s="28"/>
      <c r="N115" s="28">
        <v>36.265262534999998</v>
      </c>
      <c r="O115" s="47">
        <v>63.549634869999998</v>
      </c>
      <c r="P115" s="31" t="s">
        <v>24</v>
      </c>
      <c r="Q115" s="26" t="s">
        <v>628</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193</v>
      </c>
      <c r="D116" s="30" t="s">
        <v>194</v>
      </c>
      <c r="E116" s="27"/>
      <c r="F116" s="29">
        <v>13.83</v>
      </c>
      <c r="G116" s="29">
        <v>11.07</v>
      </c>
      <c r="H116" s="29">
        <v>8.32</v>
      </c>
      <c r="I116" s="28"/>
      <c r="J116" s="29">
        <v>14.71</v>
      </c>
      <c r="K116" s="29">
        <v>20.21</v>
      </c>
      <c r="L116" s="29">
        <v>29.11</v>
      </c>
      <c r="M116" s="29"/>
      <c r="N116" s="29">
        <v>34.973447532999998</v>
      </c>
      <c r="O116" s="29">
        <v>23.212594348</v>
      </c>
      <c r="P116" s="30" t="s">
        <v>24</v>
      </c>
      <c r="Q116" s="25" t="s">
        <v>629</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33</v>
      </c>
      <c r="D117" s="31" t="s">
        <v>34</v>
      </c>
      <c r="E117" s="27"/>
      <c r="F117" s="28">
        <v>30.62</v>
      </c>
      <c r="G117" s="28">
        <v>26.23</v>
      </c>
      <c r="H117" s="28">
        <v>21.85</v>
      </c>
      <c r="I117" s="28"/>
      <c r="J117" s="28">
        <v>37.83</v>
      </c>
      <c r="K117" s="28">
        <v>46.59</v>
      </c>
      <c r="L117" s="28">
        <v>60.77</v>
      </c>
      <c r="M117" s="28"/>
      <c r="N117" s="28">
        <v>56.645795302000003</v>
      </c>
      <c r="O117" s="47">
        <v>69.413867146000001</v>
      </c>
      <c r="P117" s="31" t="s">
        <v>2</v>
      </c>
      <c r="Q117" s="26" t="s">
        <v>630</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195</v>
      </c>
      <c r="D118" s="30" t="s">
        <v>196</v>
      </c>
      <c r="E118" s="27"/>
      <c r="F118" s="29">
        <v>12.87</v>
      </c>
      <c r="G118" s="29">
        <v>11.62</v>
      </c>
      <c r="H118" s="29">
        <v>10.37</v>
      </c>
      <c r="I118" s="28"/>
      <c r="J118" s="29">
        <v>13.21</v>
      </c>
      <c r="K118" s="29">
        <v>15.7</v>
      </c>
      <c r="L118" s="29">
        <v>19.73</v>
      </c>
      <c r="M118" s="29"/>
      <c r="N118" s="29">
        <v>43.659139656999997</v>
      </c>
      <c r="O118" s="29">
        <v>11.759377087000001</v>
      </c>
      <c r="P118" s="30" t="s">
        <v>24</v>
      </c>
      <c r="Q118" s="25" t="s">
        <v>631</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197</v>
      </c>
      <c r="D119" s="31" t="s">
        <v>198</v>
      </c>
      <c r="E119" s="27"/>
      <c r="F119" s="28">
        <v>7.27</v>
      </c>
      <c r="G119" s="28">
        <v>6.8</v>
      </c>
      <c r="H119" s="28">
        <v>6.34</v>
      </c>
      <c r="I119" s="28"/>
      <c r="J119" s="28">
        <v>7.94</v>
      </c>
      <c r="K119" s="28">
        <v>8.86</v>
      </c>
      <c r="L119" s="28">
        <v>10.35</v>
      </c>
      <c r="M119" s="28"/>
      <c r="N119" s="28">
        <v>52.200743535999997</v>
      </c>
      <c r="O119" s="47">
        <v>6.0907831739000002</v>
      </c>
      <c r="P119" s="31" t="s">
        <v>2</v>
      </c>
      <c r="Q119" s="26" t="s">
        <v>632</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199</v>
      </c>
      <c r="D120" s="30" t="s">
        <v>200</v>
      </c>
      <c r="E120" s="27"/>
      <c r="F120" s="29">
        <v>44.9</v>
      </c>
      <c r="G120" s="29">
        <v>38.19</v>
      </c>
      <c r="H120" s="29">
        <v>31.49</v>
      </c>
      <c r="I120" s="28"/>
      <c r="J120" s="29">
        <v>55.02</v>
      </c>
      <c r="K120" s="29">
        <v>68.42</v>
      </c>
      <c r="L120" s="29">
        <v>90.11</v>
      </c>
      <c r="M120" s="29"/>
      <c r="N120" s="29">
        <v>23.784819087999999</v>
      </c>
      <c r="O120" s="29">
        <v>83.094038695999998</v>
      </c>
      <c r="P120" s="30" t="s">
        <v>24</v>
      </c>
      <c r="Q120" s="25" t="s">
        <v>633</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381</v>
      </c>
      <c r="D121" s="31" t="s">
        <v>382</v>
      </c>
      <c r="E121" s="27"/>
      <c r="F121" s="28">
        <v>23.28</v>
      </c>
      <c r="G121" s="28">
        <v>22.4</v>
      </c>
      <c r="H121" s="28">
        <v>21.52</v>
      </c>
      <c r="I121" s="28"/>
      <c r="J121" s="28">
        <v>23.93</v>
      </c>
      <c r="K121" s="28">
        <v>25.68</v>
      </c>
      <c r="L121" s="28">
        <v>28.52</v>
      </c>
      <c r="M121" s="28"/>
      <c r="N121" s="28">
        <v>49.963729166999997</v>
      </c>
      <c r="O121" s="47">
        <v>64.840073912999998</v>
      </c>
      <c r="P121" s="31" t="s">
        <v>2</v>
      </c>
      <c r="Q121" s="26" t="s">
        <v>634</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201</v>
      </c>
      <c r="D122" s="30" t="s">
        <v>202</v>
      </c>
      <c r="E122" s="27"/>
      <c r="F122" s="29">
        <v>8.9499999999999993</v>
      </c>
      <c r="G122" s="29">
        <v>8.3800000000000008</v>
      </c>
      <c r="H122" s="29">
        <v>7.81</v>
      </c>
      <c r="I122" s="28"/>
      <c r="J122" s="29">
        <v>9.11</v>
      </c>
      <c r="K122" s="29">
        <v>10.24</v>
      </c>
      <c r="L122" s="29">
        <v>12.09</v>
      </c>
      <c r="M122" s="29"/>
      <c r="N122" s="29">
        <v>50.017506593999997</v>
      </c>
      <c r="O122" s="29">
        <v>271.98753370000003</v>
      </c>
      <c r="P122" s="30" t="s">
        <v>24</v>
      </c>
      <c r="Q122" s="25" t="s">
        <v>635</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203</v>
      </c>
      <c r="D123" s="31" t="s">
        <v>204</v>
      </c>
      <c r="E123" s="27"/>
      <c r="F123" s="28">
        <v>28.77</v>
      </c>
      <c r="G123" s="28">
        <v>27.19</v>
      </c>
      <c r="H123" s="28">
        <v>25.61</v>
      </c>
      <c r="I123" s="28"/>
      <c r="J123" s="28">
        <v>30.09</v>
      </c>
      <c r="K123" s="28">
        <v>33.24</v>
      </c>
      <c r="L123" s="28">
        <v>38.340000000000003</v>
      </c>
      <c r="M123" s="28"/>
      <c r="N123" s="28">
        <v>50.133082078999998</v>
      </c>
      <c r="O123" s="47">
        <v>27.369560522</v>
      </c>
      <c r="P123" s="31" t="s">
        <v>2</v>
      </c>
      <c r="Q123" s="26" t="s">
        <v>636</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203</v>
      </c>
      <c r="D124" s="30" t="s">
        <v>205</v>
      </c>
      <c r="E124" s="27"/>
      <c r="F124" s="29">
        <v>32.75</v>
      </c>
      <c r="G124" s="29">
        <v>30.85</v>
      </c>
      <c r="H124" s="29">
        <v>28.95</v>
      </c>
      <c r="I124" s="28"/>
      <c r="J124" s="29">
        <v>34.590000000000003</v>
      </c>
      <c r="K124" s="29">
        <v>38.380000000000003</v>
      </c>
      <c r="L124" s="29">
        <v>44.53</v>
      </c>
      <c r="M124" s="29"/>
      <c r="N124" s="29">
        <v>55.083070108999998</v>
      </c>
      <c r="O124" s="29">
        <v>850.74856561000001</v>
      </c>
      <c r="P124" s="30" t="s">
        <v>2</v>
      </c>
      <c r="Q124" s="25" t="s">
        <v>637</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206</v>
      </c>
      <c r="D125" s="31" t="s">
        <v>207</v>
      </c>
      <c r="E125" s="27"/>
      <c r="F125" s="28">
        <v>4.13</v>
      </c>
      <c r="G125" s="28">
        <v>3.48</v>
      </c>
      <c r="H125" s="28">
        <v>2.83</v>
      </c>
      <c r="I125" s="28"/>
      <c r="J125" s="28">
        <v>4.28</v>
      </c>
      <c r="K125" s="28">
        <v>5.57</v>
      </c>
      <c r="L125" s="28">
        <v>7.66</v>
      </c>
      <c r="M125" s="28"/>
      <c r="N125" s="28">
        <v>33.527586192999998</v>
      </c>
      <c r="O125" s="47">
        <v>3.9121797826</v>
      </c>
      <c r="P125" s="31" t="s">
        <v>24</v>
      </c>
      <c r="Q125" s="26" t="s">
        <v>638</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208</v>
      </c>
      <c r="D126" s="30" t="s">
        <v>209</v>
      </c>
      <c r="E126" s="27"/>
      <c r="F126" s="29">
        <v>30.65</v>
      </c>
      <c r="G126" s="29">
        <v>27.54</v>
      </c>
      <c r="H126" s="29">
        <v>24.43</v>
      </c>
      <c r="I126" s="28"/>
      <c r="J126" s="29">
        <v>31.26</v>
      </c>
      <c r="K126" s="29">
        <v>37.47</v>
      </c>
      <c r="L126" s="29">
        <v>47.53</v>
      </c>
      <c r="M126" s="29"/>
      <c r="N126" s="29">
        <v>33.788978127</v>
      </c>
      <c r="O126" s="29">
        <v>274.69804264999999</v>
      </c>
      <c r="P126" s="30" t="s">
        <v>24</v>
      </c>
      <c r="Q126" s="25" t="s">
        <v>639</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210</v>
      </c>
      <c r="D127" s="31" t="s">
        <v>211</v>
      </c>
      <c r="E127" s="27"/>
      <c r="F127" s="28">
        <v>3.68</v>
      </c>
      <c r="G127" s="28">
        <v>3.32</v>
      </c>
      <c r="H127" s="28">
        <v>2.97</v>
      </c>
      <c r="I127" s="28"/>
      <c r="J127" s="28">
        <v>3.81</v>
      </c>
      <c r="K127" s="28">
        <v>4.51</v>
      </c>
      <c r="L127" s="28">
        <v>5.65</v>
      </c>
      <c r="M127" s="28"/>
      <c r="N127" s="28">
        <v>34.913051801999998</v>
      </c>
      <c r="O127" s="47">
        <v>9.8276075216999992</v>
      </c>
      <c r="P127" s="31" t="s">
        <v>24</v>
      </c>
      <c r="Q127" s="26" t="s">
        <v>640</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396</v>
      </c>
      <c r="D128" s="30" t="s">
        <v>397</v>
      </c>
      <c r="E128" s="27"/>
      <c r="F128" s="29">
        <v>147.9</v>
      </c>
      <c r="G128" s="29">
        <v>137</v>
      </c>
      <c r="H128" s="29">
        <v>126.1</v>
      </c>
      <c r="I128" s="28"/>
      <c r="J128" s="29">
        <v>150.97</v>
      </c>
      <c r="K128" s="29">
        <v>172.76</v>
      </c>
      <c r="L128" s="29">
        <v>208.03</v>
      </c>
      <c r="M128" s="29"/>
      <c r="N128" s="29">
        <v>36.787929363000003</v>
      </c>
      <c r="O128" s="29">
        <v>4.7204174713000002</v>
      </c>
      <c r="P128" s="30" t="s">
        <v>24</v>
      </c>
      <c r="Q128" s="25" t="s">
        <v>641</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409</v>
      </c>
      <c r="D129" s="31" t="s">
        <v>410</v>
      </c>
      <c r="E129" s="27"/>
      <c r="F129" s="28">
        <v>5.57</v>
      </c>
      <c r="G129" s="28">
        <v>4.7</v>
      </c>
      <c r="H129" s="28">
        <v>3.84</v>
      </c>
      <c r="I129" s="28"/>
      <c r="J129" s="28">
        <v>5.9</v>
      </c>
      <c r="K129" s="28">
        <v>7.62</v>
      </c>
      <c r="L129" s="28">
        <v>10.42</v>
      </c>
      <c r="M129" s="28"/>
      <c r="N129" s="28">
        <v>41.894843711</v>
      </c>
      <c r="O129" s="47">
        <v>2.6319193478000003</v>
      </c>
      <c r="P129" s="31" t="s">
        <v>24</v>
      </c>
      <c r="Q129" s="26" t="s">
        <v>642</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212</v>
      </c>
      <c r="D130" s="30" t="s">
        <v>213</v>
      </c>
      <c r="E130" s="27"/>
      <c r="F130" s="29">
        <v>9.27</v>
      </c>
      <c r="G130" s="29">
        <v>8.76</v>
      </c>
      <c r="H130" s="29">
        <v>8.25</v>
      </c>
      <c r="I130" s="28"/>
      <c r="J130" s="29">
        <v>9.48</v>
      </c>
      <c r="K130" s="29">
        <v>10.49</v>
      </c>
      <c r="L130" s="29">
        <v>12.13</v>
      </c>
      <c r="M130" s="29"/>
      <c r="N130" s="29">
        <v>34.520344891999997</v>
      </c>
      <c r="O130" s="29">
        <v>8.1024361738999993</v>
      </c>
      <c r="P130" s="30" t="s">
        <v>24</v>
      </c>
      <c r="Q130" s="25" t="s">
        <v>643</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214</v>
      </c>
      <c r="D131" s="31" t="s">
        <v>215</v>
      </c>
      <c r="E131" s="27"/>
      <c r="F131" s="28">
        <v>4.03</v>
      </c>
      <c r="G131" s="28">
        <v>3.78</v>
      </c>
      <c r="H131" s="28">
        <v>3.54</v>
      </c>
      <c r="I131" s="28"/>
      <c r="J131" s="28">
        <v>4.16</v>
      </c>
      <c r="K131" s="28">
        <v>4.6399999999999997</v>
      </c>
      <c r="L131" s="28">
        <v>5.43</v>
      </c>
      <c r="M131" s="28"/>
      <c r="N131" s="28">
        <v>25.925038314999998</v>
      </c>
      <c r="O131" s="47">
        <v>4.2496256956999998</v>
      </c>
      <c r="P131" s="31" t="s">
        <v>24</v>
      </c>
      <c r="Q131" s="26" t="s">
        <v>644</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214</v>
      </c>
      <c r="D132" s="30" t="s">
        <v>216</v>
      </c>
      <c r="E132" s="27"/>
      <c r="F132" s="29">
        <v>20.25</v>
      </c>
      <c r="G132" s="29">
        <v>18.96</v>
      </c>
      <c r="H132" s="29">
        <v>17.670000000000002</v>
      </c>
      <c r="I132" s="28"/>
      <c r="J132" s="29">
        <v>20.99</v>
      </c>
      <c r="K132" s="29">
        <v>23.56</v>
      </c>
      <c r="L132" s="29">
        <v>27.72</v>
      </c>
      <c r="M132" s="29"/>
      <c r="N132" s="29">
        <v>23.122925499000001</v>
      </c>
      <c r="O132" s="29">
        <v>81.684449956999998</v>
      </c>
      <c r="P132" s="30" t="s">
        <v>24</v>
      </c>
      <c r="Q132" s="25" t="s">
        <v>645</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217</v>
      </c>
      <c r="D133" s="31" t="s">
        <v>218</v>
      </c>
      <c r="E133" s="27"/>
      <c r="F133" s="28">
        <v>8.49</v>
      </c>
      <c r="G133" s="28">
        <v>7.73</v>
      </c>
      <c r="H133" s="28">
        <v>6.97</v>
      </c>
      <c r="I133" s="28"/>
      <c r="J133" s="28">
        <v>8.7100000000000009</v>
      </c>
      <c r="K133" s="28">
        <v>10.220000000000001</v>
      </c>
      <c r="L133" s="28">
        <v>12.68</v>
      </c>
      <c r="M133" s="28"/>
      <c r="N133" s="28">
        <v>48.118316399000001</v>
      </c>
      <c r="O133" s="47">
        <v>5.0275611304000005</v>
      </c>
      <c r="P133" s="31" t="s">
        <v>24</v>
      </c>
      <c r="Q133" s="26" t="s">
        <v>646</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456</v>
      </c>
      <c r="D134" s="30" t="s">
        <v>457</v>
      </c>
      <c r="E134" s="27"/>
      <c r="F134" s="29">
        <v>3.94</v>
      </c>
      <c r="G134" s="29">
        <v>3.01</v>
      </c>
      <c r="H134" s="29">
        <v>2.09</v>
      </c>
      <c r="I134" s="28"/>
      <c r="J134" s="29">
        <v>6.59</v>
      </c>
      <c r="K134" s="29">
        <v>8.43</v>
      </c>
      <c r="L134" s="29">
        <v>11.42</v>
      </c>
      <c r="M134" s="29"/>
      <c r="N134" s="29">
        <v>62.927201416999999</v>
      </c>
      <c r="O134" s="29">
        <v>1.7627057826000001</v>
      </c>
      <c r="P134" s="30" t="s">
        <v>2</v>
      </c>
      <c r="Q134" s="25" t="s">
        <v>647</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219</v>
      </c>
      <c r="D135" s="31" t="s">
        <v>220</v>
      </c>
      <c r="E135" s="27"/>
      <c r="F135" s="28">
        <v>27.64</v>
      </c>
      <c r="G135" s="28">
        <v>22.09</v>
      </c>
      <c r="H135" s="28">
        <v>16.54</v>
      </c>
      <c r="I135" s="28"/>
      <c r="J135" s="28">
        <v>28.85</v>
      </c>
      <c r="K135" s="28">
        <v>39.94</v>
      </c>
      <c r="L135" s="28">
        <v>57.9</v>
      </c>
      <c r="M135" s="28"/>
      <c r="N135" s="28">
        <v>32.030767373000003</v>
      </c>
      <c r="O135" s="47">
        <v>324.74059843000003</v>
      </c>
      <c r="P135" s="31" t="s">
        <v>24</v>
      </c>
      <c r="Q135" s="26" t="s">
        <v>648</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222</v>
      </c>
      <c r="D136" s="30" t="s">
        <v>223</v>
      </c>
      <c r="E136" s="27"/>
      <c r="F136" s="29">
        <v>18.22</v>
      </c>
      <c r="G136" s="29">
        <v>16.399999999999999</v>
      </c>
      <c r="H136" s="29">
        <v>14.58</v>
      </c>
      <c r="I136" s="28"/>
      <c r="J136" s="29">
        <v>19</v>
      </c>
      <c r="K136" s="29">
        <v>22.63</v>
      </c>
      <c r="L136" s="29">
        <v>28.5</v>
      </c>
      <c r="M136" s="29"/>
      <c r="N136" s="29">
        <v>41.725446261999998</v>
      </c>
      <c r="O136" s="29">
        <v>7.3941687390999995</v>
      </c>
      <c r="P136" s="30" t="s">
        <v>24</v>
      </c>
      <c r="Q136" s="25" t="s">
        <v>649</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224</v>
      </c>
      <c r="D137" s="31" t="s">
        <v>225</v>
      </c>
      <c r="E137" s="27"/>
      <c r="F137" s="28">
        <v>10.8</v>
      </c>
      <c r="G137" s="28">
        <v>8.84</v>
      </c>
      <c r="H137" s="28">
        <v>6.89</v>
      </c>
      <c r="I137" s="28"/>
      <c r="J137" s="28">
        <v>11.45</v>
      </c>
      <c r="K137" s="28">
        <v>15.35</v>
      </c>
      <c r="L137" s="28">
        <v>21.67</v>
      </c>
      <c r="M137" s="28"/>
      <c r="N137" s="28">
        <v>26.038836108000002</v>
      </c>
      <c r="O137" s="47">
        <v>258.32829151999999</v>
      </c>
      <c r="P137" s="31" t="s">
        <v>24</v>
      </c>
      <c r="Q137" s="26" t="s">
        <v>650</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336</v>
      </c>
      <c r="D138" s="30" t="s">
        <v>221</v>
      </c>
      <c r="E138" s="27"/>
      <c r="F138" s="29">
        <v>2.87</v>
      </c>
      <c r="G138" s="29">
        <v>2.3199999999999998</v>
      </c>
      <c r="H138" s="29">
        <v>1.78</v>
      </c>
      <c r="I138" s="28"/>
      <c r="J138" s="29">
        <v>3.03</v>
      </c>
      <c r="K138" s="29">
        <v>4.1100000000000003</v>
      </c>
      <c r="L138" s="29">
        <v>5.86</v>
      </c>
      <c r="M138" s="29"/>
      <c r="N138" s="29">
        <v>38.258474763999999</v>
      </c>
      <c r="O138" s="29">
        <v>30.135375521999997</v>
      </c>
      <c r="P138" s="30" t="s">
        <v>24</v>
      </c>
      <c r="Q138" s="25" t="s">
        <v>651</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226</v>
      </c>
      <c r="D139" s="30" t="s">
        <v>227</v>
      </c>
      <c r="E139" s="27"/>
      <c r="F139" s="29">
        <v>22.2</v>
      </c>
      <c r="G139" s="29">
        <v>19.87</v>
      </c>
      <c r="H139" s="29">
        <v>17.54</v>
      </c>
      <c r="I139" s="28"/>
      <c r="J139" s="29">
        <v>23.55</v>
      </c>
      <c r="K139" s="29">
        <v>28.2</v>
      </c>
      <c r="L139" s="29">
        <v>35.729999999999997</v>
      </c>
      <c r="M139" s="29"/>
      <c r="N139" s="29">
        <v>44.549463940999999</v>
      </c>
      <c r="O139" s="29">
        <v>19.251327087</v>
      </c>
      <c r="P139" s="30" t="s">
        <v>24</v>
      </c>
      <c r="Q139" s="25" t="s">
        <v>652</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228</v>
      </c>
      <c r="D140" s="31" t="s">
        <v>229</v>
      </c>
      <c r="E140" s="27"/>
      <c r="F140" s="28">
        <v>7.16</v>
      </c>
      <c r="G140" s="28">
        <v>5.6</v>
      </c>
      <c r="H140" s="28">
        <v>4.04</v>
      </c>
      <c r="I140" s="28"/>
      <c r="J140" s="28">
        <v>10.75</v>
      </c>
      <c r="K140" s="28">
        <v>13.86</v>
      </c>
      <c r="L140" s="28">
        <v>18.899999999999999</v>
      </c>
      <c r="M140" s="28"/>
      <c r="N140" s="28">
        <v>52.965235233000001</v>
      </c>
      <c r="O140" s="47">
        <v>196.08996199999999</v>
      </c>
      <c r="P140" s="31" t="s">
        <v>2</v>
      </c>
      <c r="Q140" s="26" t="s">
        <v>653</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230</v>
      </c>
      <c r="D141" s="30" t="s">
        <v>475</v>
      </c>
      <c r="E141" s="27"/>
      <c r="F141" s="29">
        <v>5.86</v>
      </c>
      <c r="G141" s="29">
        <v>5.28</v>
      </c>
      <c r="H141" s="29">
        <v>4.71</v>
      </c>
      <c r="I141" s="28"/>
      <c r="J141" s="29">
        <v>6</v>
      </c>
      <c r="K141" s="29">
        <v>7.14</v>
      </c>
      <c r="L141" s="29">
        <v>9</v>
      </c>
      <c r="M141" s="29"/>
      <c r="N141" s="29">
        <v>35.481255738999998</v>
      </c>
      <c r="O141" s="29">
        <v>2.0291736086999999</v>
      </c>
      <c r="P141" s="30" t="s">
        <v>24</v>
      </c>
      <c r="Q141" s="25" t="s">
        <v>654</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230</v>
      </c>
      <c r="D142" s="31" t="s">
        <v>231</v>
      </c>
      <c r="E142" s="27"/>
      <c r="F142" s="28">
        <v>7.64</v>
      </c>
      <c r="G142" s="28">
        <v>6.88</v>
      </c>
      <c r="H142" s="28">
        <v>6.13</v>
      </c>
      <c r="I142" s="28"/>
      <c r="J142" s="28">
        <v>7.93</v>
      </c>
      <c r="K142" s="28">
        <v>9.43</v>
      </c>
      <c r="L142" s="28">
        <v>11.86</v>
      </c>
      <c r="M142" s="28"/>
      <c r="N142" s="28">
        <v>31.101005096000002</v>
      </c>
      <c r="O142" s="47">
        <v>79.419375173999995</v>
      </c>
      <c r="P142" s="31" t="s">
        <v>24</v>
      </c>
      <c r="Q142" s="26" t="s">
        <v>655</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232</v>
      </c>
      <c r="D143" s="30" t="s">
        <v>233</v>
      </c>
      <c r="E143" s="27"/>
      <c r="F143" s="29">
        <v>13.58</v>
      </c>
      <c r="G143" s="29">
        <v>11.73</v>
      </c>
      <c r="H143" s="29">
        <v>9.8800000000000008</v>
      </c>
      <c r="I143" s="28"/>
      <c r="J143" s="29">
        <v>13.96</v>
      </c>
      <c r="K143" s="29">
        <v>17.649999999999999</v>
      </c>
      <c r="L143" s="29">
        <v>23.62</v>
      </c>
      <c r="M143" s="29"/>
      <c r="N143" s="29">
        <v>41.277083423000001</v>
      </c>
      <c r="O143" s="29">
        <v>86.286730913000014</v>
      </c>
      <c r="P143" s="30" t="s">
        <v>24</v>
      </c>
      <c r="Q143" s="25" t="s">
        <v>656</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505</v>
      </c>
      <c r="D144" s="31" t="s">
        <v>506</v>
      </c>
      <c r="E144" s="27"/>
      <c r="F144" s="28">
        <v>3.61</v>
      </c>
      <c r="G144" s="28">
        <v>3.23</v>
      </c>
      <c r="H144" s="28">
        <v>2.85</v>
      </c>
      <c r="I144" s="28"/>
      <c r="J144" s="28">
        <v>3.77</v>
      </c>
      <c r="K144" s="28">
        <v>4.5199999999999996</v>
      </c>
      <c r="L144" s="28">
        <v>5.74</v>
      </c>
      <c r="M144" s="28"/>
      <c r="N144" s="28">
        <v>37.289102315999997</v>
      </c>
      <c r="O144" s="47">
        <v>2.462278913</v>
      </c>
      <c r="P144" s="31" t="s">
        <v>24</v>
      </c>
      <c r="Q144" s="26" t="s">
        <v>657</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427</v>
      </c>
      <c r="D145" s="30" t="s">
        <v>428</v>
      </c>
      <c r="E145" s="27"/>
      <c r="F145" s="29">
        <v>3.25</v>
      </c>
      <c r="G145" s="29">
        <v>2.79</v>
      </c>
      <c r="H145" s="29">
        <v>2.34</v>
      </c>
      <c r="I145" s="28"/>
      <c r="J145" s="29">
        <v>3.45</v>
      </c>
      <c r="K145" s="29">
        <v>4.3499999999999996</v>
      </c>
      <c r="L145" s="29">
        <v>5.81</v>
      </c>
      <c r="M145" s="29"/>
      <c r="N145" s="29">
        <v>41.726838248</v>
      </c>
      <c r="O145" s="29">
        <v>5.7788412609000002</v>
      </c>
      <c r="P145" s="30" t="s">
        <v>24</v>
      </c>
      <c r="Q145" s="25" t="s">
        <v>658</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35</v>
      </c>
      <c r="D146" s="31" t="s">
        <v>36</v>
      </c>
      <c r="E146" s="27"/>
      <c r="F146" s="28">
        <v>103.92</v>
      </c>
      <c r="G146" s="28">
        <v>94.18</v>
      </c>
      <c r="H146" s="28">
        <v>84.44</v>
      </c>
      <c r="I146" s="28"/>
      <c r="J146" s="28">
        <v>114.47</v>
      </c>
      <c r="K146" s="28">
        <v>133.94</v>
      </c>
      <c r="L146" s="28">
        <v>165.46</v>
      </c>
      <c r="M146" s="28"/>
      <c r="N146" s="28">
        <v>60.995867021999999</v>
      </c>
      <c r="O146" s="47">
        <v>39.982232089</v>
      </c>
      <c r="P146" s="31" t="s">
        <v>2</v>
      </c>
      <c r="Q146" s="26" t="s">
        <v>659</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37</v>
      </c>
      <c r="D147" s="30" t="s">
        <v>38</v>
      </c>
      <c r="E147" s="27"/>
      <c r="F147" s="29">
        <v>135.63999999999999</v>
      </c>
      <c r="G147" s="29">
        <v>123.49</v>
      </c>
      <c r="H147" s="29">
        <v>111.35</v>
      </c>
      <c r="I147" s="28"/>
      <c r="J147" s="29">
        <v>140.97999999999999</v>
      </c>
      <c r="K147" s="29">
        <v>165.26</v>
      </c>
      <c r="L147" s="29">
        <v>204.55</v>
      </c>
      <c r="M147" s="29"/>
      <c r="N147" s="29">
        <v>46.848710981000004</v>
      </c>
      <c r="O147" s="29">
        <v>20.037096547000001</v>
      </c>
      <c r="P147" s="30" t="s">
        <v>24</v>
      </c>
      <c r="Q147" s="25" t="s">
        <v>660</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234</v>
      </c>
      <c r="D148" s="31" t="s">
        <v>235</v>
      </c>
      <c r="E148" s="27"/>
      <c r="F148" s="28">
        <v>27.69</v>
      </c>
      <c r="G148" s="28">
        <v>26.29</v>
      </c>
      <c r="H148" s="28">
        <v>24.89</v>
      </c>
      <c r="I148" s="28"/>
      <c r="J148" s="28">
        <v>28.03</v>
      </c>
      <c r="K148" s="28">
        <v>30.82</v>
      </c>
      <c r="L148" s="28">
        <v>35.340000000000003</v>
      </c>
      <c r="M148" s="28"/>
      <c r="N148" s="28">
        <v>46.928915981999999</v>
      </c>
      <c r="O148" s="47">
        <v>6.3850506087000003</v>
      </c>
      <c r="P148" s="31" t="s">
        <v>24</v>
      </c>
      <c r="Q148" s="26" t="s">
        <v>661</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39</v>
      </c>
      <c r="D149" s="30" t="s">
        <v>40</v>
      </c>
      <c r="E149" s="27"/>
      <c r="F149" s="29">
        <v>95.15</v>
      </c>
      <c r="G149" s="29">
        <v>88.41</v>
      </c>
      <c r="H149" s="29">
        <v>81.67</v>
      </c>
      <c r="I149" s="28"/>
      <c r="J149" s="29">
        <v>97.42</v>
      </c>
      <c r="K149" s="29">
        <v>110.89</v>
      </c>
      <c r="L149" s="29">
        <v>132.69999999999999</v>
      </c>
      <c r="M149" s="29"/>
      <c r="N149" s="29">
        <v>39.487999805999998</v>
      </c>
      <c r="O149" s="29">
        <v>23.522092011000002</v>
      </c>
      <c r="P149" s="30" t="s">
        <v>24</v>
      </c>
      <c r="Q149" s="25" t="s">
        <v>662</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358</v>
      </c>
      <c r="D150" s="31" t="s">
        <v>359</v>
      </c>
      <c r="E150" s="27"/>
      <c r="F150" s="28">
        <v>20.010000000000002</v>
      </c>
      <c r="G150" s="28">
        <v>11.41</v>
      </c>
      <c r="H150" s="28">
        <v>2.82</v>
      </c>
      <c r="I150" s="28"/>
      <c r="J150" s="28">
        <v>21.6</v>
      </c>
      <c r="K150" s="28">
        <v>38.78</v>
      </c>
      <c r="L150" s="28">
        <v>66.58</v>
      </c>
      <c r="M150" s="28"/>
      <c r="N150" s="28">
        <v>28.156877389000002</v>
      </c>
      <c r="O150" s="47">
        <v>19.276573746999997</v>
      </c>
      <c r="P150" s="31" t="s">
        <v>24</v>
      </c>
      <c r="Q150" s="26" t="s">
        <v>663</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236</v>
      </c>
      <c r="D151" s="30" t="s">
        <v>237</v>
      </c>
      <c r="E151" s="27"/>
      <c r="F151" s="29">
        <v>8.8800000000000008</v>
      </c>
      <c r="G151" s="29">
        <v>8.11</v>
      </c>
      <c r="H151" s="29">
        <v>7.34</v>
      </c>
      <c r="I151" s="28"/>
      <c r="J151" s="29">
        <v>9.11</v>
      </c>
      <c r="K151" s="29">
        <v>10.64</v>
      </c>
      <c r="L151" s="29">
        <v>13.12</v>
      </c>
      <c r="M151" s="29"/>
      <c r="N151" s="29">
        <v>39.558642525000003</v>
      </c>
      <c r="O151" s="29">
        <v>6.9943833043000003</v>
      </c>
      <c r="P151" s="30" t="s">
        <v>24</v>
      </c>
      <c r="Q151" s="25" t="s">
        <v>664</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238</v>
      </c>
      <c r="D152" s="31" t="s">
        <v>239</v>
      </c>
      <c r="E152" s="27"/>
      <c r="F152" s="28">
        <v>4.2699999999999996</v>
      </c>
      <c r="G152" s="28">
        <v>3.62</v>
      </c>
      <c r="H152" s="28">
        <v>2.98</v>
      </c>
      <c r="I152" s="28"/>
      <c r="J152" s="28">
        <v>4.4000000000000004</v>
      </c>
      <c r="K152" s="28">
        <v>5.68</v>
      </c>
      <c r="L152" s="28">
        <v>7.76</v>
      </c>
      <c r="M152" s="28"/>
      <c r="N152" s="28">
        <v>35.266762214000003</v>
      </c>
      <c r="O152" s="47">
        <v>30.972734261000003</v>
      </c>
      <c r="P152" s="31" t="s">
        <v>24</v>
      </c>
      <c r="Q152" s="26" t="s">
        <v>665</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240</v>
      </c>
      <c r="D153" s="30" t="s">
        <v>241</v>
      </c>
      <c r="E153" s="27"/>
      <c r="F153" s="29">
        <v>11.69</v>
      </c>
      <c r="G153" s="29">
        <v>9.83</v>
      </c>
      <c r="H153" s="29">
        <v>7.97</v>
      </c>
      <c r="I153" s="28"/>
      <c r="J153" s="29">
        <v>12.2</v>
      </c>
      <c r="K153" s="29">
        <v>15.91</v>
      </c>
      <c r="L153" s="29">
        <v>21.92</v>
      </c>
      <c r="M153" s="29"/>
      <c r="N153" s="29">
        <v>38.740200078999997</v>
      </c>
      <c r="O153" s="29">
        <v>6.7057713912999999</v>
      </c>
      <c r="P153" s="30" t="s">
        <v>24</v>
      </c>
      <c r="Q153" s="25" t="s">
        <v>666</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242</v>
      </c>
      <c r="D154" s="31" t="s">
        <v>243</v>
      </c>
      <c r="E154" s="27"/>
      <c r="F154" s="28">
        <v>3.55</v>
      </c>
      <c r="G154" s="28">
        <v>2.48</v>
      </c>
      <c r="H154" s="28">
        <v>1.42</v>
      </c>
      <c r="I154" s="28"/>
      <c r="J154" s="28">
        <v>3.8</v>
      </c>
      <c r="K154" s="28">
        <v>5.92</v>
      </c>
      <c r="L154" s="28">
        <v>9.3699999999999992</v>
      </c>
      <c r="M154" s="28"/>
      <c r="N154" s="28">
        <v>40.526148020999997</v>
      </c>
      <c r="O154" s="47">
        <v>24.449938217</v>
      </c>
      <c r="P154" s="31" t="s">
        <v>24</v>
      </c>
      <c r="Q154" s="26" t="s">
        <v>667</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244</v>
      </c>
      <c r="D155" s="30" t="s">
        <v>245</v>
      </c>
      <c r="E155" s="27"/>
      <c r="F155" s="29">
        <v>4.7</v>
      </c>
      <c r="G155" s="29">
        <v>3.86</v>
      </c>
      <c r="H155" s="29">
        <v>3.03</v>
      </c>
      <c r="I155" s="28"/>
      <c r="J155" s="29">
        <v>5.27</v>
      </c>
      <c r="K155" s="29">
        <v>6.93</v>
      </c>
      <c r="L155" s="29">
        <v>9.6199999999999992</v>
      </c>
      <c r="M155" s="29"/>
      <c r="N155" s="29">
        <v>24.783616246000001</v>
      </c>
      <c r="O155" s="29">
        <v>55.961757695999999</v>
      </c>
      <c r="P155" s="30" t="s">
        <v>24</v>
      </c>
      <c r="Q155" s="25" t="s">
        <v>668</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507</v>
      </c>
      <c r="D156" s="31" t="s">
        <v>508</v>
      </c>
      <c r="E156" s="27"/>
      <c r="F156" s="28">
        <v>1.17</v>
      </c>
      <c r="G156" s="28">
        <v>0.94</v>
      </c>
      <c r="H156" s="28">
        <v>0.72</v>
      </c>
      <c r="I156" s="28"/>
      <c r="J156" s="28">
        <v>1.25</v>
      </c>
      <c r="K156" s="28">
        <v>1.69</v>
      </c>
      <c r="L156" s="28">
        <v>2.41</v>
      </c>
      <c r="M156" s="28"/>
      <c r="N156" s="28">
        <v>41.110013416999998</v>
      </c>
      <c r="O156" s="47">
        <v>1.9065321739000001</v>
      </c>
      <c r="P156" s="31" t="s">
        <v>24</v>
      </c>
      <c r="Q156" s="26" t="s">
        <v>669</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246</v>
      </c>
      <c r="D157" s="30" t="s">
        <v>247</v>
      </c>
      <c r="E157" s="27"/>
      <c r="F157" s="29">
        <v>21.33</v>
      </c>
      <c r="G157" s="29">
        <v>19.579999999999998</v>
      </c>
      <c r="H157" s="29">
        <v>17.829999999999998</v>
      </c>
      <c r="I157" s="28"/>
      <c r="J157" s="29">
        <v>22.16</v>
      </c>
      <c r="K157" s="29">
        <v>25.65</v>
      </c>
      <c r="L157" s="29">
        <v>31.31</v>
      </c>
      <c r="M157" s="29"/>
      <c r="N157" s="29">
        <v>33.659977517000002</v>
      </c>
      <c r="O157" s="29">
        <v>139.86935548</v>
      </c>
      <c r="P157" s="30" t="s">
        <v>24</v>
      </c>
      <c r="Q157" s="25" t="s">
        <v>670</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248</v>
      </c>
      <c r="D158" s="31" t="s">
        <v>249</v>
      </c>
      <c r="E158" s="27"/>
      <c r="F158" s="28">
        <v>19.64</v>
      </c>
      <c r="G158" s="28">
        <v>18.760000000000002</v>
      </c>
      <c r="H158" s="28">
        <v>17.89</v>
      </c>
      <c r="I158" s="28"/>
      <c r="J158" s="28">
        <v>20.72</v>
      </c>
      <c r="K158" s="28">
        <v>22.46</v>
      </c>
      <c r="L158" s="28">
        <v>25.28</v>
      </c>
      <c r="M158" s="28"/>
      <c r="N158" s="28">
        <v>59.449970876999998</v>
      </c>
      <c r="O158" s="47">
        <v>30.663848000000002</v>
      </c>
      <c r="P158" s="31" t="s">
        <v>2</v>
      </c>
      <c r="Q158" s="26" t="s">
        <v>671</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368</v>
      </c>
      <c r="D159" s="30" t="s">
        <v>369</v>
      </c>
      <c r="E159" s="27"/>
      <c r="F159" s="29">
        <v>111.75</v>
      </c>
      <c r="G159" s="29">
        <v>100.39</v>
      </c>
      <c r="H159" s="29">
        <v>89.03</v>
      </c>
      <c r="I159" s="28"/>
      <c r="J159" s="29">
        <v>115.89</v>
      </c>
      <c r="K159" s="29">
        <v>138.6</v>
      </c>
      <c r="L159" s="29">
        <v>175.35</v>
      </c>
      <c r="M159" s="29"/>
      <c r="N159" s="29">
        <v>49.738174471999997</v>
      </c>
      <c r="O159" s="29">
        <v>6.3657007843000004</v>
      </c>
      <c r="P159" s="30" t="s">
        <v>24</v>
      </c>
      <c r="Q159" s="25" t="s">
        <v>672</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509</v>
      </c>
      <c r="D160" s="31" t="s">
        <v>510</v>
      </c>
      <c r="E160" s="27"/>
      <c r="F160" s="28">
        <v>46.84</v>
      </c>
      <c r="G160" s="28">
        <v>43.95</v>
      </c>
      <c r="H160" s="28">
        <v>41.06</v>
      </c>
      <c r="I160" s="28"/>
      <c r="J160" s="28">
        <v>49.15</v>
      </c>
      <c r="K160" s="28">
        <v>54.92</v>
      </c>
      <c r="L160" s="28">
        <v>64.260000000000005</v>
      </c>
      <c r="M160" s="28"/>
      <c r="N160" s="28">
        <v>70.798873771000004</v>
      </c>
      <c r="O160" s="47">
        <v>1.0935049091</v>
      </c>
      <c r="P160" s="31" t="s">
        <v>2</v>
      </c>
      <c r="Q160" s="26" t="s">
        <v>673</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380</v>
      </c>
      <c r="D161" s="30" t="s">
        <v>250</v>
      </c>
      <c r="E161" s="27"/>
      <c r="F161" s="29">
        <v>10.8</v>
      </c>
      <c r="G161" s="29">
        <v>9.07</v>
      </c>
      <c r="H161" s="29">
        <v>7.35</v>
      </c>
      <c r="I161" s="28"/>
      <c r="J161" s="29">
        <v>11.23</v>
      </c>
      <c r="K161" s="29">
        <v>14.67</v>
      </c>
      <c r="L161" s="29">
        <v>20.239999999999998</v>
      </c>
      <c r="M161" s="29"/>
      <c r="N161" s="29">
        <v>36.866197542000002</v>
      </c>
      <c r="O161" s="29">
        <v>24.979645433999998</v>
      </c>
      <c r="P161" s="30" t="s">
        <v>24</v>
      </c>
      <c r="Q161" s="25" t="s">
        <v>674</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41</v>
      </c>
      <c r="D162" s="31" t="s">
        <v>42</v>
      </c>
      <c r="E162" s="27"/>
      <c r="F162" s="28">
        <v>15.51</v>
      </c>
      <c r="G162" s="28">
        <v>13.78</v>
      </c>
      <c r="H162" s="28">
        <v>12.05</v>
      </c>
      <c r="I162" s="28"/>
      <c r="J162" s="28">
        <v>19.47</v>
      </c>
      <c r="K162" s="28">
        <v>22.92</v>
      </c>
      <c r="L162" s="28">
        <v>28.51</v>
      </c>
      <c r="M162" s="28"/>
      <c r="N162" s="28">
        <v>49.913557498000003</v>
      </c>
      <c r="O162" s="47">
        <v>149.67387192000001</v>
      </c>
      <c r="P162" s="31" t="s">
        <v>2</v>
      </c>
      <c r="Q162" s="26" t="s">
        <v>675</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398</v>
      </c>
      <c r="D163" s="30" t="s">
        <v>399</v>
      </c>
      <c r="E163" s="27"/>
      <c r="F163" s="29">
        <v>5.52</v>
      </c>
      <c r="G163" s="29">
        <v>4.93</v>
      </c>
      <c r="H163" s="29">
        <v>4.3499999999999996</v>
      </c>
      <c r="I163" s="28"/>
      <c r="J163" s="29">
        <v>6.74</v>
      </c>
      <c r="K163" s="29">
        <v>7.9</v>
      </c>
      <c r="L163" s="29">
        <v>9.7899999999999991</v>
      </c>
      <c r="M163" s="29"/>
      <c r="N163" s="29">
        <v>54.177470972000002</v>
      </c>
      <c r="O163" s="29">
        <v>2.3283542609000003</v>
      </c>
      <c r="P163" s="30" t="s">
        <v>2</v>
      </c>
      <c r="Q163" s="25" t="s">
        <v>676</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251</v>
      </c>
      <c r="D164" s="31" t="s">
        <v>252</v>
      </c>
      <c r="E164" s="27"/>
      <c r="F164" s="28">
        <v>10.74</v>
      </c>
      <c r="G164" s="28">
        <v>10.07</v>
      </c>
      <c r="H164" s="28">
        <v>9.41</v>
      </c>
      <c r="I164" s="28"/>
      <c r="J164" s="28">
        <v>11.38</v>
      </c>
      <c r="K164" s="28">
        <v>12.7</v>
      </c>
      <c r="L164" s="28">
        <v>14.84</v>
      </c>
      <c r="M164" s="28"/>
      <c r="N164" s="28">
        <v>32.140538663000001</v>
      </c>
      <c r="O164" s="47">
        <v>10.340172826</v>
      </c>
      <c r="P164" s="31" t="s">
        <v>24</v>
      </c>
      <c r="Q164" s="26" t="s">
        <v>677</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438</v>
      </c>
      <c r="D165" s="30" t="s">
        <v>439</v>
      </c>
      <c r="E165" s="27"/>
      <c r="F165" s="29">
        <v>1.1499999999999999</v>
      </c>
      <c r="G165" s="29">
        <v>-0.08</v>
      </c>
      <c r="H165" s="29">
        <v>-1.32</v>
      </c>
      <c r="I165" s="28"/>
      <c r="J165" s="29">
        <v>1.2</v>
      </c>
      <c r="K165" s="29">
        <v>3.67</v>
      </c>
      <c r="L165" s="29">
        <v>7.67</v>
      </c>
      <c r="M165" s="29"/>
      <c r="N165" s="29">
        <v>14.600952623</v>
      </c>
      <c r="O165" s="29">
        <v>2.2523201303999998</v>
      </c>
      <c r="P165" s="30" t="s">
        <v>24</v>
      </c>
      <c r="Q165" s="25" t="s">
        <v>678</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253</v>
      </c>
      <c r="D166" s="31" t="s">
        <v>254</v>
      </c>
      <c r="E166" s="27"/>
      <c r="F166" s="28" t="s">
        <v>12</v>
      </c>
      <c r="G166" s="28" t="s">
        <v>12</v>
      </c>
      <c r="H166" s="28" t="s">
        <v>12</v>
      </c>
      <c r="I166" s="28"/>
      <c r="J166" s="28" t="s">
        <v>12</v>
      </c>
      <c r="K166" s="28" t="s">
        <v>12</v>
      </c>
      <c r="L166" s="28" t="s">
        <v>12</v>
      </c>
      <c r="M166" s="28"/>
      <c r="N166" s="28" t="s">
        <v>12</v>
      </c>
      <c r="O166" s="47" t="s">
        <v>12</v>
      </c>
      <c r="P166" s="31" t="s">
        <v>12</v>
      </c>
      <c r="Q166" s="26" t="s">
        <v>47</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255</v>
      </c>
      <c r="D167" s="30" t="s">
        <v>256</v>
      </c>
      <c r="E167" s="27"/>
      <c r="F167" s="29">
        <v>41.71</v>
      </c>
      <c r="G167" s="29">
        <v>37.9</v>
      </c>
      <c r="H167" s="29">
        <v>34.090000000000003</v>
      </c>
      <c r="I167" s="28"/>
      <c r="J167" s="29">
        <v>42.42</v>
      </c>
      <c r="K167" s="29">
        <v>50.03</v>
      </c>
      <c r="L167" s="29">
        <v>62.35</v>
      </c>
      <c r="M167" s="29"/>
      <c r="N167" s="29">
        <v>39.434182986000003</v>
      </c>
      <c r="O167" s="29">
        <v>16.450877782999999</v>
      </c>
      <c r="P167" s="30" t="s">
        <v>24</v>
      </c>
      <c r="Q167" s="25" t="s">
        <v>679</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387</v>
      </c>
      <c r="D168" s="31" t="s">
        <v>257</v>
      </c>
      <c r="E168" s="27"/>
      <c r="F168" s="28">
        <v>2.57</v>
      </c>
      <c r="G168" s="28">
        <v>2.2000000000000002</v>
      </c>
      <c r="H168" s="28">
        <v>1.84</v>
      </c>
      <c r="I168" s="28"/>
      <c r="J168" s="28">
        <v>2.73</v>
      </c>
      <c r="K168" s="28">
        <v>3.45</v>
      </c>
      <c r="L168" s="28">
        <v>4.63</v>
      </c>
      <c r="M168" s="28"/>
      <c r="N168" s="28">
        <v>34.905192624999998</v>
      </c>
      <c r="O168" s="47">
        <v>30.577456390999998</v>
      </c>
      <c r="P168" s="31" t="s">
        <v>24</v>
      </c>
      <c r="Q168" s="26" t="s">
        <v>680</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376</v>
      </c>
      <c r="D169" s="30" t="s">
        <v>377</v>
      </c>
      <c r="E169" s="27"/>
      <c r="F169" s="29">
        <v>2.82</v>
      </c>
      <c r="G169" s="29">
        <v>2.5099999999999998</v>
      </c>
      <c r="H169" s="29">
        <v>2.21</v>
      </c>
      <c r="I169" s="28"/>
      <c r="J169" s="29">
        <v>2.97</v>
      </c>
      <c r="K169" s="29">
        <v>3.57</v>
      </c>
      <c r="L169" s="29">
        <v>4.55</v>
      </c>
      <c r="M169" s="29"/>
      <c r="N169" s="29">
        <v>26.827255606000001</v>
      </c>
      <c r="O169" s="29">
        <v>3.8350763477999998</v>
      </c>
      <c r="P169" s="30" t="s">
        <v>24</v>
      </c>
      <c r="Q169" s="25" t="s">
        <v>681</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413</v>
      </c>
      <c r="D170" s="31" t="s">
        <v>414</v>
      </c>
      <c r="E170" s="27"/>
      <c r="F170" s="28">
        <v>169.69</v>
      </c>
      <c r="G170" s="28">
        <v>120.51</v>
      </c>
      <c r="H170" s="28">
        <v>71.33</v>
      </c>
      <c r="I170" s="28"/>
      <c r="J170" s="28">
        <v>175.99</v>
      </c>
      <c r="K170" s="28">
        <v>274.33999999999997</v>
      </c>
      <c r="L170" s="28">
        <v>433.49</v>
      </c>
      <c r="M170" s="28"/>
      <c r="N170" s="28">
        <v>36.361469366000001</v>
      </c>
      <c r="O170" s="47">
        <v>10.373334398999999</v>
      </c>
      <c r="P170" s="31" t="s">
        <v>24</v>
      </c>
      <c r="Q170" s="26" t="s">
        <v>682</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511</v>
      </c>
      <c r="D171" s="30" t="s">
        <v>512</v>
      </c>
      <c r="E171" s="27"/>
      <c r="F171" s="29">
        <v>69.489999999999995</v>
      </c>
      <c r="G171" s="29">
        <v>63.4</v>
      </c>
      <c r="H171" s="29">
        <v>57.32</v>
      </c>
      <c r="I171" s="28"/>
      <c r="J171" s="29">
        <v>75.81</v>
      </c>
      <c r="K171" s="29">
        <v>87.97</v>
      </c>
      <c r="L171" s="29">
        <v>107.66</v>
      </c>
      <c r="M171" s="29"/>
      <c r="N171" s="29">
        <v>51.111322399000002</v>
      </c>
      <c r="O171" s="29">
        <v>1.5249085395999999</v>
      </c>
      <c r="P171" s="30" t="s">
        <v>2</v>
      </c>
      <c r="Q171" s="25" t="s">
        <v>683</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258</v>
      </c>
      <c r="D172" s="31" t="s">
        <v>259</v>
      </c>
      <c r="E172" s="27"/>
      <c r="F172" s="28">
        <v>41.36</v>
      </c>
      <c r="G172" s="28">
        <v>39.01</v>
      </c>
      <c r="H172" s="28">
        <v>36.67</v>
      </c>
      <c r="I172" s="28"/>
      <c r="J172" s="28">
        <v>42.66</v>
      </c>
      <c r="K172" s="28">
        <v>47.34</v>
      </c>
      <c r="L172" s="28">
        <v>54.91</v>
      </c>
      <c r="M172" s="28"/>
      <c r="N172" s="28">
        <v>54.257696670999998</v>
      </c>
      <c r="O172" s="47">
        <v>341.55220482999999</v>
      </c>
      <c r="P172" s="31" t="s">
        <v>2</v>
      </c>
      <c r="Q172" s="26" t="s">
        <v>684</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258</v>
      </c>
      <c r="D173" s="30" t="s">
        <v>260</v>
      </c>
      <c r="E173" s="27"/>
      <c r="F173" s="29">
        <v>37.75</v>
      </c>
      <c r="G173" s="29">
        <v>35.83</v>
      </c>
      <c r="H173" s="29">
        <v>33.92</v>
      </c>
      <c r="I173" s="28"/>
      <c r="J173" s="29">
        <v>38.659999999999997</v>
      </c>
      <c r="K173" s="29">
        <v>42.48</v>
      </c>
      <c r="L173" s="29">
        <v>48.66</v>
      </c>
      <c r="M173" s="29"/>
      <c r="N173" s="29">
        <v>57.911175143000001</v>
      </c>
      <c r="O173" s="29">
        <v>1030.4535409999999</v>
      </c>
      <c r="P173" s="30" t="s">
        <v>2</v>
      </c>
      <c r="Q173" s="25" t="s">
        <v>685</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425</v>
      </c>
      <c r="D174" s="31" t="s">
        <v>261</v>
      </c>
      <c r="E174" s="27"/>
      <c r="F174" s="28">
        <v>15.45</v>
      </c>
      <c r="G174" s="28">
        <v>14.76</v>
      </c>
      <c r="H174" s="28">
        <v>14.07</v>
      </c>
      <c r="I174" s="28"/>
      <c r="J174" s="28">
        <v>15.88</v>
      </c>
      <c r="K174" s="28">
        <v>17.25</v>
      </c>
      <c r="L174" s="28">
        <v>19.48</v>
      </c>
      <c r="M174" s="28"/>
      <c r="N174" s="28">
        <v>42.193761844999997</v>
      </c>
      <c r="O174" s="47">
        <v>34.701486303999999</v>
      </c>
      <c r="P174" s="31" t="s">
        <v>24</v>
      </c>
      <c r="Q174" s="26" t="s">
        <v>686</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383</v>
      </c>
      <c r="D175" s="30" t="s">
        <v>262</v>
      </c>
      <c r="E175" s="27"/>
      <c r="F175" s="29">
        <v>36.020000000000003</v>
      </c>
      <c r="G175" s="29">
        <v>33.64</v>
      </c>
      <c r="H175" s="29">
        <v>31.26</v>
      </c>
      <c r="I175" s="28"/>
      <c r="J175" s="29">
        <v>36.979999999999997</v>
      </c>
      <c r="K175" s="29">
        <v>41.73</v>
      </c>
      <c r="L175" s="29">
        <v>49.42</v>
      </c>
      <c r="M175" s="29"/>
      <c r="N175" s="29">
        <v>17.625266151999998</v>
      </c>
      <c r="O175" s="29">
        <v>321.30602769999996</v>
      </c>
      <c r="P175" s="30" t="s">
        <v>24</v>
      </c>
      <c r="Q175" s="25" t="s">
        <v>687</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388</v>
      </c>
      <c r="D176" s="31" t="s">
        <v>263</v>
      </c>
      <c r="E176" s="27"/>
      <c r="F176" s="28">
        <v>4.1500000000000004</v>
      </c>
      <c r="G176" s="28">
        <v>3.56</v>
      </c>
      <c r="H176" s="28">
        <v>2.97</v>
      </c>
      <c r="I176" s="28"/>
      <c r="J176" s="28">
        <v>4.3</v>
      </c>
      <c r="K176" s="28">
        <v>5.47</v>
      </c>
      <c r="L176" s="28">
        <v>7.36</v>
      </c>
      <c r="M176" s="28"/>
      <c r="N176" s="28">
        <v>35.612675479000004</v>
      </c>
      <c r="O176" s="47">
        <v>41.984228260999998</v>
      </c>
      <c r="P176" s="31" t="s">
        <v>24</v>
      </c>
      <c r="Q176" s="26" t="s">
        <v>688</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391</v>
      </c>
      <c r="D177" s="30" t="s">
        <v>264</v>
      </c>
      <c r="E177" s="27"/>
      <c r="F177" s="29">
        <v>10.220000000000001</v>
      </c>
      <c r="G177" s="29">
        <v>8.6199999999999992</v>
      </c>
      <c r="H177" s="29">
        <v>7.02</v>
      </c>
      <c r="I177" s="28"/>
      <c r="J177" s="29">
        <v>10.79</v>
      </c>
      <c r="K177" s="29">
        <v>13.98</v>
      </c>
      <c r="L177" s="29">
        <v>19.16</v>
      </c>
      <c r="M177" s="29"/>
      <c r="N177" s="29">
        <v>46.531903905999997</v>
      </c>
      <c r="O177" s="29">
        <v>13.345284304000002</v>
      </c>
      <c r="P177" s="30" t="s">
        <v>24</v>
      </c>
      <c r="Q177" s="25" t="s">
        <v>689</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429</v>
      </c>
      <c r="D178" s="31" t="s">
        <v>265</v>
      </c>
      <c r="E178" s="27"/>
      <c r="F178" s="28">
        <v>38.299999999999997</v>
      </c>
      <c r="G178" s="28">
        <v>36.08</v>
      </c>
      <c r="H178" s="28">
        <v>33.86</v>
      </c>
      <c r="I178" s="28"/>
      <c r="J178" s="28">
        <v>39.049999999999997</v>
      </c>
      <c r="K178" s="28">
        <v>43.48</v>
      </c>
      <c r="L178" s="28">
        <v>50.65</v>
      </c>
      <c r="M178" s="28"/>
      <c r="N178" s="28">
        <v>37.183968270999998</v>
      </c>
      <c r="O178" s="47">
        <v>88.164181565000007</v>
      </c>
      <c r="P178" s="31" t="s">
        <v>24</v>
      </c>
      <c r="Q178" s="26" t="s">
        <v>690</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452</v>
      </c>
      <c r="D179" s="30" t="s">
        <v>453</v>
      </c>
      <c r="E179" s="27"/>
      <c r="F179" s="29">
        <v>3.6</v>
      </c>
      <c r="G179" s="29">
        <v>3.15</v>
      </c>
      <c r="H179" s="29">
        <v>2.71</v>
      </c>
      <c r="I179" s="28"/>
      <c r="J179" s="29">
        <v>3.84</v>
      </c>
      <c r="K179" s="29">
        <v>4.72</v>
      </c>
      <c r="L179" s="29">
        <v>6.16</v>
      </c>
      <c r="M179" s="29"/>
      <c r="N179" s="29">
        <v>41.576784283999999</v>
      </c>
      <c r="O179" s="29">
        <v>1.3616980869999999</v>
      </c>
      <c r="P179" s="30" t="s">
        <v>24</v>
      </c>
      <c r="Q179" s="25" t="s">
        <v>691</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433</v>
      </c>
      <c r="D180" s="31" t="s">
        <v>266</v>
      </c>
      <c r="E180" s="27"/>
      <c r="F180" s="28">
        <v>5.2</v>
      </c>
      <c r="G180" s="28">
        <v>4.59</v>
      </c>
      <c r="H180" s="28">
        <v>3.99</v>
      </c>
      <c r="I180" s="28"/>
      <c r="J180" s="28">
        <v>5.5</v>
      </c>
      <c r="K180" s="28">
        <v>6.7</v>
      </c>
      <c r="L180" s="28">
        <v>8.65</v>
      </c>
      <c r="M180" s="28"/>
      <c r="N180" s="28">
        <v>34.445405430000001</v>
      </c>
      <c r="O180" s="47">
        <v>3.8030156087</v>
      </c>
      <c r="P180" s="31" t="s">
        <v>24</v>
      </c>
      <c r="Q180" s="26" t="s">
        <v>692</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395</v>
      </c>
      <c r="D181" s="30" t="s">
        <v>341</v>
      </c>
      <c r="E181" s="27"/>
      <c r="F181" s="29">
        <v>16.12</v>
      </c>
      <c r="G181" s="29">
        <v>14.54</v>
      </c>
      <c r="H181" s="29">
        <v>12.97</v>
      </c>
      <c r="I181" s="28"/>
      <c r="J181" s="29">
        <v>16.440000000000001</v>
      </c>
      <c r="K181" s="29">
        <v>19.579999999999998</v>
      </c>
      <c r="L181" s="29">
        <v>24.67</v>
      </c>
      <c r="M181" s="29"/>
      <c r="N181" s="29">
        <v>52.586785648000003</v>
      </c>
      <c r="O181" s="29">
        <v>5.6914827390999996</v>
      </c>
      <c r="P181" s="30" t="s">
        <v>24</v>
      </c>
      <c r="Q181" s="25" t="s">
        <v>693</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415</v>
      </c>
      <c r="D182" s="31" t="s">
        <v>267</v>
      </c>
      <c r="E182" s="27"/>
      <c r="F182" s="28">
        <v>1.86</v>
      </c>
      <c r="G182" s="28">
        <v>1.45</v>
      </c>
      <c r="H182" s="28">
        <v>1.05</v>
      </c>
      <c r="I182" s="28"/>
      <c r="J182" s="28">
        <v>1.94</v>
      </c>
      <c r="K182" s="28">
        <v>2.74</v>
      </c>
      <c r="L182" s="28">
        <v>4.04</v>
      </c>
      <c r="M182" s="28"/>
      <c r="N182" s="28">
        <v>46.759829172000003</v>
      </c>
      <c r="O182" s="47">
        <v>5.7731043478000004</v>
      </c>
      <c r="P182" s="31" t="s">
        <v>24</v>
      </c>
      <c r="Q182" s="26" t="s">
        <v>694</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434</v>
      </c>
      <c r="D183" s="30" t="s">
        <v>268</v>
      </c>
      <c r="E183" s="27"/>
      <c r="F183" s="29">
        <v>1.87</v>
      </c>
      <c r="G183" s="29">
        <v>1.54</v>
      </c>
      <c r="H183" s="29">
        <v>1.21</v>
      </c>
      <c r="I183" s="28"/>
      <c r="J183" s="29">
        <v>2.06</v>
      </c>
      <c r="K183" s="29">
        <v>2.71</v>
      </c>
      <c r="L183" s="29">
        <v>3.77</v>
      </c>
      <c r="M183" s="29"/>
      <c r="N183" s="29">
        <v>26.959781247999999</v>
      </c>
      <c r="O183" s="29">
        <v>7.4162094347999998</v>
      </c>
      <c r="P183" s="30" t="s">
        <v>24</v>
      </c>
      <c r="Q183" s="25" t="s">
        <v>695</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458</v>
      </c>
      <c r="D184" s="31" t="s">
        <v>269</v>
      </c>
      <c r="E184" s="27"/>
      <c r="F184" s="28">
        <v>17.489999999999998</v>
      </c>
      <c r="G184" s="28">
        <v>14.77</v>
      </c>
      <c r="H184" s="28">
        <v>12.05</v>
      </c>
      <c r="I184" s="28"/>
      <c r="J184" s="28">
        <v>18.29</v>
      </c>
      <c r="K184" s="28">
        <v>23.72</v>
      </c>
      <c r="L184" s="28">
        <v>32.51</v>
      </c>
      <c r="M184" s="28"/>
      <c r="N184" s="28">
        <v>28.290690327</v>
      </c>
      <c r="O184" s="47">
        <v>205.15518969999999</v>
      </c>
      <c r="P184" s="31" t="s">
        <v>24</v>
      </c>
      <c r="Q184" s="26" t="s">
        <v>696</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482</v>
      </c>
      <c r="D185" s="30" t="s">
        <v>270</v>
      </c>
      <c r="E185" s="27"/>
      <c r="F185" s="29">
        <v>1.72</v>
      </c>
      <c r="G185" s="29">
        <v>1.3</v>
      </c>
      <c r="H185" s="29">
        <v>0.88</v>
      </c>
      <c r="I185" s="28"/>
      <c r="J185" s="29">
        <v>1.79</v>
      </c>
      <c r="K185" s="29">
        <v>2.62</v>
      </c>
      <c r="L185" s="29">
        <v>3.97</v>
      </c>
      <c r="M185" s="29"/>
      <c r="N185" s="29">
        <v>41.787546284999998</v>
      </c>
      <c r="O185" s="29">
        <v>43.418912608999996</v>
      </c>
      <c r="P185" s="30" t="s">
        <v>24</v>
      </c>
      <c r="Q185" s="25" t="s">
        <v>697</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422</v>
      </c>
      <c r="D186" s="31" t="s">
        <v>271</v>
      </c>
      <c r="E186" s="27"/>
      <c r="F186" s="28">
        <v>8.9499999999999993</v>
      </c>
      <c r="G186" s="28">
        <v>8.0399999999999991</v>
      </c>
      <c r="H186" s="28">
        <v>7.13</v>
      </c>
      <c r="I186" s="28"/>
      <c r="J186" s="28">
        <v>9.2200000000000006</v>
      </c>
      <c r="K186" s="28">
        <v>11.03</v>
      </c>
      <c r="L186" s="28">
        <v>13.97</v>
      </c>
      <c r="M186" s="28"/>
      <c r="N186" s="28">
        <v>42.707739246999999</v>
      </c>
      <c r="O186" s="47">
        <v>21.961915087000001</v>
      </c>
      <c r="P186" s="31" t="s">
        <v>24</v>
      </c>
      <c r="Q186" s="26" t="s">
        <v>698</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432</v>
      </c>
      <c r="D187" s="30" t="s">
        <v>384</v>
      </c>
      <c r="E187" s="27"/>
      <c r="F187" s="29">
        <v>3.36</v>
      </c>
      <c r="G187" s="29">
        <v>1.79</v>
      </c>
      <c r="H187" s="29">
        <v>0.23</v>
      </c>
      <c r="I187" s="28"/>
      <c r="J187" s="29">
        <v>3.53</v>
      </c>
      <c r="K187" s="29">
        <v>6.65</v>
      </c>
      <c r="L187" s="29">
        <v>11.71</v>
      </c>
      <c r="M187" s="29"/>
      <c r="N187" s="29">
        <v>37.466049839999997</v>
      </c>
      <c r="O187" s="29">
        <v>8.4820923913000001</v>
      </c>
      <c r="P187" s="30" t="s">
        <v>24</v>
      </c>
      <c r="Q187" s="25" t="s">
        <v>699</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432</v>
      </c>
      <c r="D188" s="31" t="s">
        <v>444</v>
      </c>
      <c r="E188" s="27"/>
      <c r="F188" s="28">
        <v>0.79</v>
      </c>
      <c r="G188" s="28">
        <v>0.3</v>
      </c>
      <c r="H188" s="28">
        <v>-0.18</v>
      </c>
      <c r="I188" s="28"/>
      <c r="J188" s="28">
        <v>2.21</v>
      </c>
      <c r="K188" s="28">
        <v>3.18</v>
      </c>
      <c r="L188" s="28">
        <v>4.75</v>
      </c>
      <c r="M188" s="28"/>
      <c r="N188" s="28">
        <v>63.057165355000002</v>
      </c>
      <c r="O188" s="47">
        <v>2.1034288261</v>
      </c>
      <c r="P188" s="31" t="s">
        <v>2</v>
      </c>
      <c r="Q188" s="26" t="s">
        <v>700</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488</v>
      </c>
      <c r="D189" s="30" t="s">
        <v>272</v>
      </c>
      <c r="E189" s="27"/>
      <c r="F189" s="29">
        <v>27.86</v>
      </c>
      <c r="G189" s="29">
        <v>25.99</v>
      </c>
      <c r="H189" s="29">
        <v>24.13</v>
      </c>
      <c r="I189" s="28"/>
      <c r="J189" s="29">
        <v>28.92</v>
      </c>
      <c r="K189" s="29">
        <v>32.64</v>
      </c>
      <c r="L189" s="29">
        <v>38.67</v>
      </c>
      <c r="M189" s="29"/>
      <c r="N189" s="29">
        <v>43.537776061000002</v>
      </c>
      <c r="O189" s="29">
        <v>184.08462222</v>
      </c>
      <c r="P189" s="30" t="s">
        <v>24</v>
      </c>
      <c r="Q189" s="25" t="s">
        <v>701</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335</v>
      </c>
      <c r="D190" s="31" t="s">
        <v>513</v>
      </c>
      <c r="E190" s="27"/>
      <c r="F190" s="28">
        <v>9.27</v>
      </c>
      <c r="G190" s="28">
        <v>8.6300000000000008</v>
      </c>
      <c r="H190" s="28">
        <v>7.99</v>
      </c>
      <c r="I190" s="28"/>
      <c r="J190" s="28">
        <v>10.02</v>
      </c>
      <c r="K190" s="28">
        <v>11.29</v>
      </c>
      <c r="L190" s="28">
        <v>13.35</v>
      </c>
      <c r="M190" s="28"/>
      <c r="N190" s="28">
        <v>53.260641882000002</v>
      </c>
      <c r="O190" s="47">
        <v>1.0569296956999998</v>
      </c>
      <c r="P190" s="31" t="s">
        <v>2</v>
      </c>
      <c r="Q190" s="26" t="s">
        <v>702</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426</v>
      </c>
      <c r="D191" s="30" t="s">
        <v>273</v>
      </c>
      <c r="E191" s="27"/>
      <c r="F191" s="29">
        <v>17.38</v>
      </c>
      <c r="G191" s="29">
        <v>16.059999999999999</v>
      </c>
      <c r="H191" s="29">
        <v>14.74</v>
      </c>
      <c r="I191" s="28"/>
      <c r="J191" s="29">
        <v>18.2</v>
      </c>
      <c r="K191" s="29">
        <v>20.83</v>
      </c>
      <c r="L191" s="29">
        <v>25.1</v>
      </c>
      <c r="M191" s="29"/>
      <c r="N191" s="29">
        <v>31.062916034000001</v>
      </c>
      <c r="O191" s="29">
        <v>263.38346503999998</v>
      </c>
      <c r="P191" s="30" t="s">
        <v>24</v>
      </c>
      <c r="Q191" s="25" t="s">
        <v>703</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440</v>
      </c>
      <c r="D192" s="31" t="s">
        <v>274</v>
      </c>
      <c r="E192" s="27"/>
      <c r="F192" s="28">
        <v>95.83</v>
      </c>
      <c r="G192" s="28">
        <v>90.89</v>
      </c>
      <c r="H192" s="28">
        <v>85.95</v>
      </c>
      <c r="I192" s="28"/>
      <c r="J192" s="28">
        <v>98.7</v>
      </c>
      <c r="K192" s="28">
        <v>108.57</v>
      </c>
      <c r="L192" s="28">
        <v>124.55</v>
      </c>
      <c r="M192" s="28"/>
      <c r="N192" s="28">
        <v>43.059986443</v>
      </c>
      <c r="O192" s="47">
        <v>240.66352996000001</v>
      </c>
      <c r="P192" s="31" t="s">
        <v>24</v>
      </c>
      <c r="Q192" s="26" t="s">
        <v>704</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275</v>
      </c>
      <c r="D193" s="30" t="s">
        <v>514</v>
      </c>
      <c r="E193" s="27"/>
      <c r="F193" s="29">
        <v>5.5</v>
      </c>
      <c r="G193" s="29">
        <v>5.08</v>
      </c>
      <c r="H193" s="29">
        <v>4.66</v>
      </c>
      <c r="I193" s="28"/>
      <c r="J193" s="29">
        <v>6.15</v>
      </c>
      <c r="K193" s="29">
        <v>6.98</v>
      </c>
      <c r="L193" s="29">
        <v>8.32</v>
      </c>
      <c r="M193" s="29"/>
      <c r="N193" s="29">
        <v>64.941914909999994</v>
      </c>
      <c r="O193" s="29">
        <v>1.0399671739</v>
      </c>
      <c r="P193" s="30" t="s">
        <v>2</v>
      </c>
      <c r="Q193" s="25" t="s">
        <v>705</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275</v>
      </c>
      <c r="D194" s="31" t="s">
        <v>276</v>
      </c>
      <c r="E194" s="27"/>
      <c r="F194" s="28">
        <v>5.31</v>
      </c>
      <c r="G194" s="28">
        <v>4.93</v>
      </c>
      <c r="H194" s="28">
        <v>4.5599999999999996</v>
      </c>
      <c r="I194" s="28"/>
      <c r="J194" s="28">
        <v>6.21</v>
      </c>
      <c r="K194" s="28">
        <v>6.95</v>
      </c>
      <c r="L194" s="28">
        <v>8.15</v>
      </c>
      <c r="M194" s="28"/>
      <c r="N194" s="28">
        <v>56.937422046999998</v>
      </c>
      <c r="O194" s="47">
        <v>8.1039944348000006</v>
      </c>
      <c r="P194" s="31" t="s">
        <v>2</v>
      </c>
      <c r="Q194" s="26" t="s">
        <v>706</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275</v>
      </c>
      <c r="D195" s="30" t="s">
        <v>277</v>
      </c>
      <c r="E195" s="27"/>
      <c r="F195" s="29">
        <v>26.8</v>
      </c>
      <c r="G195" s="29">
        <v>24.85</v>
      </c>
      <c r="H195" s="29">
        <v>22.9</v>
      </c>
      <c r="I195" s="28"/>
      <c r="J195" s="29">
        <v>31.21</v>
      </c>
      <c r="K195" s="29">
        <v>35.1</v>
      </c>
      <c r="L195" s="29">
        <v>41.4</v>
      </c>
      <c r="M195" s="29"/>
      <c r="N195" s="29">
        <v>58.686299699999999</v>
      </c>
      <c r="O195" s="29">
        <v>22.857435477999999</v>
      </c>
      <c r="P195" s="30" t="s">
        <v>2</v>
      </c>
      <c r="Q195" s="25" t="s">
        <v>707</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278</v>
      </c>
      <c r="D196" s="31" t="s">
        <v>515</v>
      </c>
      <c r="E196" s="27"/>
      <c r="F196" s="28">
        <v>12.55</v>
      </c>
      <c r="G196" s="28">
        <v>11.57</v>
      </c>
      <c r="H196" s="28">
        <v>10.6</v>
      </c>
      <c r="I196" s="28"/>
      <c r="J196" s="28">
        <v>13.82</v>
      </c>
      <c r="K196" s="28">
        <v>15.76</v>
      </c>
      <c r="L196" s="28">
        <v>18.91</v>
      </c>
      <c r="M196" s="28"/>
      <c r="N196" s="28">
        <v>57.755594940999998</v>
      </c>
      <c r="O196" s="47">
        <v>1.4036816086999999</v>
      </c>
      <c r="P196" s="31" t="s">
        <v>2</v>
      </c>
      <c r="Q196" s="26" t="s">
        <v>708</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278</v>
      </c>
      <c r="D197" s="30" t="s">
        <v>516</v>
      </c>
      <c r="E197" s="27"/>
      <c r="F197" s="29">
        <v>13.8</v>
      </c>
      <c r="G197" s="29">
        <v>12.77</v>
      </c>
      <c r="H197" s="29">
        <v>11.74</v>
      </c>
      <c r="I197" s="28"/>
      <c r="J197" s="29">
        <v>15.23</v>
      </c>
      <c r="K197" s="29">
        <v>17.28</v>
      </c>
      <c r="L197" s="29">
        <v>20.61</v>
      </c>
      <c r="M197" s="29"/>
      <c r="N197" s="29">
        <v>63.116459409999997</v>
      </c>
      <c r="O197" s="29">
        <v>1.4371993912999999</v>
      </c>
      <c r="P197" s="30" t="s">
        <v>2</v>
      </c>
      <c r="Q197" s="25" t="s">
        <v>709</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278</v>
      </c>
      <c r="D198" s="31" t="s">
        <v>279</v>
      </c>
      <c r="E198" s="27"/>
      <c r="F198" s="28">
        <v>26.49</v>
      </c>
      <c r="G198" s="28">
        <v>24.6</v>
      </c>
      <c r="H198" s="28">
        <v>22.71</v>
      </c>
      <c r="I198" s="28"/>
      <c r="J198" s="28">
        <v>28.92</v>
      </c>
      <c r="K198" s="28">
        <v>32.69</v>
      </c>
      <c r="L198" s="28">
        <v>38.79</v>
      </c>
      <c r="M198" s="28"/>
      <c r="N198" s="28">
        <v>58.375712436000001</v>
      </c>
      <c r="O198" s="47">
        <v>71.262577695999994</v>
      </c>
      <c r="P198" s="31" t="s">
        <v>2</v>
      </c>
      <c r="Q198" s="26" t="s">
        <v>710</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280</v>
      </c>
      <c r="D199" s="30" t="s">
        <v>281</v>
      </c>
      <c r="E199" s="27"/>
      <c r="F199" s="29">
        <v>13.19</v>
      </c>
      <c r="G199" s="29">
        <v>12.89</v>
      </c>
      <c r="H199" s="29">
        <v>12.6</v>
      </c>
      <c r="I199" s="28"/>
      <c r="J199" s="29">
        <v>13.29</v>
      </c>
      <c r="K199" s="29">
        <v>13.87</v>
      </c>
      <c r="L199" s="29">
        <v>14.81</v>
      </c>
      <c r="M199" s="29"/>
      <c r="N199" s="29">
        <v>72.878756514000003</v>
      </c>
      <c r="O199" s="29">
        <v>58.259972608999995</v>
      </c>
      <c r="P199" s="30" t="s">
        <v>2</v>
      </c>
      <c r="Q199" s="25" t="s">
        <v>711</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282</v>
      </c>
      <c r="D200" s="31" t="s">
        <v>283</v>
      </c>
      <c r="E200" s="27"/>
      <c r="F200" s="28">
        <v>21.52</v>
      </c>
      <c r="G200" s="28">
        <v>19.77</v>
      </c>
      <c r="H200" s="28">
        <v>18.02</v>
      </c>
      <c r="I200" s="28"/>
      <c r="J200" s="28">
        <v>22.32</v>
      </c>
      <c r="K200" s="28">
        <v>25.81</v>
      </c>
      <c r="L200" s="28">
        <v>31.47</v>
      </c>
      <c r="M200" s="28"/>
      <c r="N200" s="28">
        <v>43.099099356000004</v>
      </c>
      <c r="O200" s="47">
        <v>29.495956304</v>
      </c>
      <c r="P200" s="31" t="s">
        <v>24</v>
      </c>
      <c r="Q200" s="26" t="s">
        <v>712</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517</v>
      </c>
      <c r="D201" s="31" t="s">
        <v>518</v>
      </c>
      <c r="E201" s="27"/>
      <c r="F201" s="28">
        <v>2.04</v>
      </c>
      <c r="G201" s="28">
        <v>1.1000000000000001</v>
      </c>
      <c r="H201" s="28">
        <v>0.17</v>
      </c>
      <c r="I201" s="28"/>
      <c r="J201" s="28">
        <v>2.37</v>
      </c>
      <c r="K201" s="28">
        <v>4.2300000000000004</v>
      </c>
      <c r="L201" s="28">
        <v>7.25</v>
      </c>
      <c r="M201" s="28"/>
      <c r="N201" s="28">
        <v>28.230367513000001</v>
      </c>
      <c r="O201" s="47">
        <v>1.3826527825999999</v>
      </c>
      <c r="P201" s="31" t="s">
        <v>24</v>
      </c>
      <c r="Q201" s="26" t="s">
        <v>713</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366</v>
      </c>
      <c r="D202" s="30" t="s">
        <v>367</v>
      </c>
      <c r="E202" s="27"/>
      <c r="F202" s="29">
        <v>4.3</v>
      </c>
      <c r="G202" s="29">
        <v>3.11</v>
      </c>
      <c r="H202" s="29">
        <v>1.93</v>
      </c>
      <c r="I202" s="28"/>
      <c r="J202" s="29">
        <v>4.68</v>
      </c>
      <c r="K202" s="29">
        <v>7.04</v>
      </c>
      <c r="L202" s="29">
        <v>10.87</v>
      </c>
      <c r="M202" s="29"/>
      <c r="N202" s="29">
        <v>28.370783012</v>
      </c>
      <c r="O202" s="29">
        <v>2.8757513043</v>
      </c>
      <c r="P202" s="30" t="s">
        <v>24</v>
      </c>
      <c r="Q202" s="25" t="s">
        <v>714</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284</v>
      </c>
      <c r="D203" s="31" t="s">
        <v>285</v>
      </c>
      <c r="E203" s="27"/>
      <c r="F203" s="28">
        <v>8.0299999999999994</v>
      </c>
      <c r="G203" s="28">
        <v>6.99</v>
      </c>
      <c r="H203" s="28">
        <v>5.95</v>
      </c>
      <c r="I203" s="28"/>
      <c r="J203" s="28">
        <v>8.6300000000000008</v>
      </c>
      <c r="K203" s="28">
        <v>10.7</v>
      </c>
      <c r="L203" s="28">
        <v>14.05</v>
      </c>
      <c r="M203" s="28"/>
      <c r="N203" s="28">
        <v>67.779091977999997</v>
      </c>
      <c r="O203" s="47">
        <v>27.556277870000002</v>
      </c>
      <c r="P203" s="31" t="s">
        <v>2</v>
      </c>
      <c r="Q203" s="26" t="s">
        <v>715</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286</v>
      </c>
      <c r="D204" s="30" t="s">
        <v>287</v>
      </c>
      <c r="E204" s="27"/>
      <c r="F204" s="29">
        <v>8.5299999999999994</v>
      </c>
      <c r="G204" s="29">
        <v>7.13</v>
      </c>
      <c r="H204" s="29">
        <v>5.74</v>
      </c>
      <c r="I204" s="28"/>
      <c r="J204" s="29">
        <v>8.77</v>
      </c>
      <c r="K204" s="29">
        <v>11.55</v>
      </c>
      <c r="L204" s="29">
        <v>16.05</v>
      </c>
      <c r="M204" s="29"/>
      <c r="N204" s="29">
        <v>50.353787738999998</v>
      </c>
      <c r="O204" s="29">
        <v>113.91782239</v>
      </c>
      <c r="P204" s="30" t="s">
        <v>24</v>
      </c>
      <c r="Q204" s="25" t="s">
        <v>716</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400</v>
      </c>
      <c r="D205" s="31" t="s">
        <v>288</v>
      </c>
      <c r="E205" s="27"/>
      <c r="F205" s="28">
        <v>3.12</v>
      </c>
      <c r="G205" s="28">
        <v>2.2999999999999998</v>
      </c>
      <c r="H205" s="28">
        <v>1.49</v>
      </c>
      <c r="I205" s="28"/>
      <c r="J205" s="28">
        <v>3.49</v>
      </c>
      <c r="K205" s="28">
        <v>5.1100000000000003</v>
      </c>
      <c r="L205" s="28">
        <v>7.74</v>
      </c>
      <c r="M205" s="28"/>
      <c r="N205" s="28">
        <v>36.340215407999999</v>
      </c>
      <c r="O205" s="47">
        <v>22.009959696000003</v>
      </c>
      <c r="P205" s="31" t="s">
        <v>24</v>
      </c>
      <c r="Q205" s="26" t="s">
        <v>717</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289</v>
      </c>
      <c r="D206" s="30" t="s">
        <v>290</v>
      </c>
      <c r="E206" s="27"/>
      <c r="F206" s="29">
        <v>17.88</v>
      </c>
      <c r="G206" s="29">
        <v>16.95</v>
      </c>
      <c r="H206" s="29">
        <v>16.03</v>
      </c>
      <c r="I206" s="28"/>
      <c r="J206" s="29">
        <v>19.670000000000002</v>
      </c>
      <c r="K206" s="29">
        <v>21.51</v>
      </c>
      <c r="L206" s="29">
        <v>24.5</v>
      </c>
      <c r="M206" s="29"/>
      <c r="N206" s="29">
        <v>48.281548299999997</v>
      </c>
      <c r="O206" s="29">
        <v>50.655475086999999</v>
      </c>
      <c r="P206" s="30" t="s">
        <v>2</v>
      </c>
      <c r="Q206" s="25" t="s">
        <v>718</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291</v>
      </c>
      <c r="D207" s="31" t="s">
        <v>292</v>
      </c>
      <c r="E207" s="27"/>
      <c r="F207" s="28">
        <v>18.010000000000002</v>
      </c>
      <c r="G207" s="28">
        <v>16.37</v>
      </c>
      <c r="H207" s="28">
        <v>14.74</v>
      </c>
      <c r="I207" s="28"/>
      <c r="J207" s="28">
        <v>18.739999999999998</v>
      </c>
      <c r="K207" s="28">
        <v>22</v>
      </c>
      <c r="L207" s="28">
        <v>27.27</v>
      </c>
      <c r="M207" s="28"/>
      <c r="N207" s="28">
        <v>35.780787048999997</v>
      </c>
      <c r="O207" s="47">
        <v>60.484310086999997</v>
      </c>
      <c r="P207" s="31" t="s">
        <v>24</v>
      </c>
      <c r="Q207" s="26" t="s">
        <v>719</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459</v>
      </c>
      <c r="D208" s="30" t="s">
        <v>460</v>
      </c>
      <c r="E208" s="27"/>
      <c r="F208" s="29">
        <v>54.56</v>
      </c>
      <c r="G208" s="29">
        <v>48.28</v>
      </c>
      <c r="H208" s="29">
        <v>42</v>
      </c>
      <c r="I208" s="28"/>
      <c r="J208" s="29">
        <v>67.5</v>
      </c>
      <c r="K208" s="29">
        <v>80.05</v>
      </c>
      <c r="L208" s="29">
        <v>100.37</v>
      </c>
      <c r="M208" s="29"/>
      <c r="N208" s="29">
        <v>48.312546914000002</v>
      </c>
      <c r="O208" s="29">
        <v>5.1538870161000006</v>
      </c>
      <c r="P208" s="30" t="s">
        <v>2</v>
      </c>
      <c r="Q208" s="25" t="s">
        <v>720</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293</v>
      </c>
      <c r="D209" s="31" t="s">
        <v>294</v>
      </c>
      <c r="E209" s="27"/>
      <c r="F209" s="28">
        <v>56.74</v>
      </c>
      <c r="G209" s="28">
        <v>53.85</v>
      </c>
      <c r="H209" s="28">
        <v>50.97</v>
      </c>
      <c r="I209" s="28"/>
      <c r="J209" s="28">
        <v>57.35</v>
      </c>
      <c r="K209" s="28">
        <v>63.11</v>
      </c>
      <c r="L209" s="28">
        <v>72.45</v>
      </c>
      <c r="M209" s="28"/>
      <c r="N209" s="28">
        <v>30.463174808000002</v>
      </c>
      <c r="O209" s="47">
        <v>316.70251325999999</v>
      </c>
      <c r="P209" s="31" t="s">
        <v>24</v>
      </c>
      <c r="Q209" s="26" t="s">
        <v>721</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350</v>
      </c>
      <c r="D210" s="30" t="s">
        <v>351</v>
      </c>
      <c r="E210" s="27"/>
      <c r="F210" s="29">
        <v>4.8</v>
      </c>
      <c r="G210" s="29">
        <v>4.2</v>
      </c>
      <c r="H210" s="29">
        <v>3.6</v>
      </c>
      <c r="I210" s="28"/>
      <c r="J210" s="29">
        <v>4.9000000000000004</v>
      </c>
      <c r="K210" s="29">
        <v>6.09</v>
      </c>
      <c r="L210" s="29">
        <v>8.0299999999999994</v>
      </c>
      <c r="M210" s="29"/>
      <c r="N210" s="29">
        <v>39.958182329000003</v>
      </c>
      <c r="O210" s="29">
        <v>3.4161034783000002</v>
      </c>
      <c r="P210" s="30" t="s">
        <v>24</v>
      </c>
      <c r="Q210" s="25" t="s">
        <v>722</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295</v>
      </c>
      <c r="D211" s="31" t="s">
        <v>441</v>
      </c>
      <c r="E211" s="27"/>
      <c r="F211" s="28">
        <v>10.97</v>
      </c>
      <c r="G211" s="28">
        <v>10.65</v>
      </c>
      <c r="H211" s="28">
        <v>10.34</v>
      </c>
      <c r="I211" s="28"/>
      <c r="J211" s="28">
        <v>11.1</v>
      </c>
      <c r="K211" s="28">
        <v>11.72</v>
      </c>
      <c r="L211" s="28">
        <v>12.74</v>
      </c>
      <c r="M211" s="28"/>
      <c r="N211" s="28">
        <v>48.975876114000002</v>
      </c>
      <c r="O211" s="47">
        <v>1.5829805652</v>
      </c>
      <c r="P211" s="31" t="s">
        <v>24</v>
      </c>
      <c r="Q211" s="26" t="s">
        <v>723</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295</v>
      </c>
      <c r="D212" s="30" t="s">
        <v>296</v>
      </c>
      <c r="E212" s="27"/>
      <c r="F212" s="29">
        <v>32.909999999999997</v>
      </c>
      <c r="G212" s="29">
        <v>31.91</v>
      </c>
      <c r="H212" s="29">
        <v>30.91</v>
      </c>
      <c r="I212" s="28"/>
      <c r="J212" s="29">
        <v>33.229999999999997</v>
      </c>
      <c r="K212" s="29">
        <v>35.22</v>
      </c>
      <c r="L212" s="29">
        <v>38.46</v>
      </c>
      <c r="M212" s="29"/>
      <c r="N212" s="29">
        <v>51.401119219999998</v>
      </c>
      <c r="O212" s="29">
        <v>47.165523522000001</v>
      </c>
      <c r="P212" s="30" t="s">
        <v>24</v>
      </c>
      <c r="Q212" s="25" t="s">
        <v>724</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347</v>
      </c>
      <c r="D213" s="31" t="s">
        <v>346</v>
      </c>
      <c r="E213" s="27"/>
      <c r="F213" s="28">
        <v>136.94999999999999</v>
      </c>
      <c r="G213" s="28">
        <v>124.77</v>
      </c>
      <c r="H213" s="28">
        <v>112.59</v>
      </c>
      <c r="I213" s="28"/>
      <c r="J213" s="28">
        <v>141.97999999999999</v>
      </c>
      <c r="K213" s="28">
        <v>166.33</v>
      </c>
      <c r="L213" s="28">
        <v>205.74</v>
      </c>
      <c r="M213" s="28"/>
      <c r="N213" s="28">
        <v>43.279812376000002</v>
      </c>
      <c r="O213" s="47">
        <v>8.7601875887000009</v>
      </c>
      <c r="P213" s="31" t="s">
        <v>24</v>
      </c>
      <c r="Q213" s="26" t="s">
        <v>725</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297</v>
      </c>
      <c r="D214" s="31" t="s">
        <v>298</v>
      </c>
      <c r="E214" s="27"/>
      <c r="F214" s="28">
        <v>7.96</v>
      </c>
      <c r="G214" s="28">
        <v>6.96</v>
      </c>
      <c r="H214" s="28">
        <v>5.96</v>
      </c>
      <c r="I214" s="28"/>
      <c r="J214" s="28">
        <v>8.07</v>
      </c>
      <c r="K214" s="28">
        <v>10.06</v>
      </c>
      <c r="L214" s="28">
        <v>13.29</v>
      </c>
      <c r="M214" s="28"/>
      <c r="N214" s="28">
        <v>39.592052959</v>
      </c>
      <c r="O214" s="47">
        <v>1.7742845652000001</v>
      </c>
      <c r="P214" s="31" t="s">
        <v>24</v>
      </c>
      <c r="Q214" s="26" t="s">
        <v>726</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299</v>
      </c>
      <c r="D215" s="30" t="s">
        <v>300</v>
      </c>
      <c r="E215" s="27"/>
      <c r="F215" s="29">
        <v>32.299999999999997</v>
      </c>
      <c r="G215" s="29">
        <v>30.44</v>
      </c>
      <c r="H215" s="29">
        <v>28.59</v>
      </c>
      <c r="I215" s="28"/>
      <c r="J215" s="29">
        <v>33.56</v>
      </c>
      <c r="K215" s="29">
        <v>37.26</v>
      </c>
      <c r="L215" s="29">
        <v>43.25</v>
      </c>
      <c r="M215" s="29"/>
      <c r="N215" s="29">
        <v>62.325290332000002</v>
      </c>
      <c r="O215" s="29">
        <v>6.8924193477999998</v>
      </c>
      <c r="P215" s="30" t="s">
        <v>2</v>
      </c>
      <c r="Q215" s="25" t="s">
        <v>727</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301</v>
      </c>
      <c r="D216" s="30" t="s">
        <v>302</v>
      </c>
      <c r="E216" s="27"/>
      <c r="F216" s="29">
        <v>49.57</v>
      </c>
      <c r="G216" s="29">
        <v>47.12</v>
      </c>
      <c r="H216" s="29">
        <v>44.68</v>
      </c>
      <c r="I216" s="28"/>
      <c r="J216" s="29">
        <v>52.7</v>
      </c>
      <c r="K216" s="29">
        <v>57.58</v>
      </c>
      <c r="L216" s="29">
        <v>65.48</v>
      </c>
      <c r="M216" s="29"/>
      <c r="N216" s="29">
        <v>34.165564672999999</v>
      </c>
      <c r="O216" s="29">
        <v>112.65370073</v>
      </c>
      <c r="P216" s="30" t="s">
        <v>24</v>
      </c>
      <c r="Q216" s="25" t="s">
        <v>728</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303</v>
      </c>
      <c r="D217" s="31" t="s">
        <v>304</v>
      </c>
      <c r="E217" s="27"/>
      <c r="F217" s="28">
        <v>15.33</v>
      </c>
      <c r="G217" s="28">
        <v>13.5</v>
      </c>
      <c r="H217" s="28">
        <v>11.67</v>
      </c>
      <c r="I217" s="28"/>
      <c r="J217" s="28">
        <v>16.350000000000001</v>
      </c>
      <c r="K217" s="28">
        <v>20</v>
      </c>
      <c r="L217" s="28">
        <v>25.91</v>
      </c>
      <c r="M217" s="28"/>
      <c r="N217" s="28">
        <v>46.554368271999998</v>
      </c>
      <c r="O217" s="47">
        <v>42.251623957000007</v>
      </c>
      <c r="P217" s="31" t="s">
        <v>24</v>
      </c>
      <c r="Q217" s="26" t="s">
        <v>729</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43</v>
      </c>
      <c r="D218" s="30" t="s">
        <v>44</v>
      </c>
      <c r="E218" s="27"/>
      <c r="F218" s="29">
        <v>52.31</v>
      </c>
      <c r="G218" s="29">
        <v>36.5</v>
      </c>
      <c r="H218" s="29">
        <v>20.7</v>
      </c>
      <c r="I218" s="28"/>
      <c r="J218" s="29">
        <v>55.96</v>
      </c>
      <c r="K218" s="29">
        <v>87.56</v>
      </c>
      <c r="L218" s="29">
        <v>138.69999999999999</v>
      </c>
      <c r="M218" s="29"/>
      <c r="N218" s="29">
        <v>20.981991353000002</v>
      </c>
      <c r="O218" s="29">
        <v>112.32207907999999</v>
      </c>
      <c r="P218" s="30" t="s">
        <v>24</v>
      </c>
      <c r="Q218" s="25" t="s">
        <v>730</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305</v>
      </c>
      <c r="D219" s="31" t="s">
        <v>306</v>
      </c>
      <c r="E219" s="27"/>
      <c r="F219" s="28">
        <v>16.190000000000001</v>
      </c>
      <c r="G219" s="28">
        <v>14.95</v>
      </c>
      <c r="H219" s="28">
        <v>13.71</v>
      </c>
      <c r="I219" s="28"/>
      <c r="J219" s="28">
        <v>17.16</v>
      </c>
      <c r="K219" s="28">
        <v>19.63</v>
      </c>
      <c r="L219" s="28">
        <v>23.63</v>
      </c>
      <c r="M219" s="28"/>
      <c r="N219" s="28">
        <v>42.560054749000003</v>
      </c>
      <c r="O219" s="47">
        <v>125.58481891</v>
      </c>
      <c r="P219" s="31" t="s">
        <v>24</v>
      </c>
      <c r="Q219" s="26" t="s">
        <v>731</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307</v>
      </c>
      <c r="D220" s="30" t="s">
        <v>308</v>
      </c>
      <c r="E220" s="27"/>
      <c r="F220" s="29">
        <v>35.19</v>
      </c>
      <c r="G220" s="29">
        <v>31.98</v>
      </c>
      <c r="H220" s="29">
        <v>28.78</v>
      </c>
      <c r="I220" s="28"/>
      <c r="J220" s="29">
        <v>36.25</v>
      </c>
      <c r="K220" s="29">
        <v>42.65</v>
      </c>
      <c r="L220" s="29">
        <v>53.01</v>
      </c>
      <c r="M220" s="29"/>
      <c r="N220" s="29">
        <v>69.562162924999996</v>
      </c>
      <c r="O220" s="29">
        <v>169.95075917</v>
      </c>
      <c r="P220" s="30" t="s">
        <v>2</v>
      </c>
      <c r="Q220" s="25" t="s">
        <v>732</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519</v>
      </c>
      <c r="D221" s="31" t="s">
        <v>520</v>
      </c>
      <c r="E221" s="27"/>
      <c r="F221" s="28">
        <v>9.66</v>
      </c>
      <c r="G221" s="28">
        <v>8.92</v>
      </c>
      <c r="H221" s="28">
        <v>8.19</v>
      </c>
      <c r="I221" s="28"/>
      <c r="J221" s="28">
        <v>10.7</v>
      </c>
      <c r="K221" s="28">
        <v>12.16</v>
      </c>
      <c r="L221" s="28">
        <v>14.52</v>
      </c>
      <c r="M221" s="28"/>
      <c r="N221" s="28">
        <v>50.921878347000003</v>
      </c>
      <c r="O221" s="47">
        <v>3.6992123913000001</v>
      </c>
      <c r="P221" s="31" t="s">
        <v>2</v>
      </c>
      <c r="Q221" s="26" t="s">
        <v>733</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362</v>
      </c>
      <c r="D222" s="30" t="s">
        <v>363</v>
      </c>
      <c r="E222" s="27"/>
      <c r="F222" s="29">
        <v>5.66</v>
      </c>
      <c r="G222" s="29">
        <v>5.1100000000000003</v>
      </c>
      <c r="H222" s="29">
        <v>4.57</v>
      </c>
      <c r="I222" s="28"/>
      <c r="J222" s="29">
        <v>5.9</v>
      </c>
      <c r="K222" s="29">
        <v>6.98</v>
      </c>
      <c r="L222" s="29">
        <v>8.73</v>
      </c>
      <c r="M222" s="29"/>
      <c r="N222" s="29">
        <v>57.34170932</v>
      </c>
      <c r="O222" s="29">
        <v>2.8053322174000002</v>
      </c>
      <c r="P222" s="30" t="s">
        <v>2</v>
      </c>
      <c r="Q222" s="25" t="s">
        <v>734</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309</v>
      </c>
      <c r="D223" s="31" t="s">
        <v>310</v>
      </c>
      <c r="E223" s="27"/>
      <c r="F223" s="28">
        <v>20.68</v>
      </c>
      <c r="G223" s="28">
        <v>19.27</v>
      </c>
      <c r="H223" s="28">
        <v>17.86</v>
      </c>
      <c r="I223" s="28"/>
      <c r="J223" s="28">
        <v>21.02</v>
      </c>
      <c r="K223" s="28">
        <v>23.83</v>
      </c>
      <c r="L223" s="28">
        <v>28.39</v>
      </c>
      <c r="M223" s="28"/>
      <c r="N223" s="28">
        <v>42.384541814000002</v>
      </c>
      <c r="O223" s="47">
        <v>8.2011613477999994</v>
      </c>
      <c r="P223" s="31" t="s">
        <v>24</v>
      </c>
      <c r="Q223" s="26" t="s">
        <v>735</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311</v>
      </c>
      <c r="D224" s="30" t="s">
        <v>312</v>
      </c>
      <c r="E224" s="27"/>
      <c r="F224" s="29">
        <v>16.23</v>
      </c>
      <c r="G224" s="29">
        <v>14.19</v>
      </c>
      <c r="H224" s="29">
        <v>12.15</v>
      </c>
      <c r="I224" s="28"/>
      <c r="J224" s="29">
        <v>16.850000000000001</v>
      </c>
      <c r="K224" s="29">
        <v>20.92</v>
      </c>
      <c r="L224" s="29">
        <v>27.51</v>
      </c>
      <c r="M224" s="29"/>
      <c r="N224" s="29">
        <v>43.278134708000003</v>
      </c>
      <c r="O224" s="29">
        <v>107.47545156</v>
      </c>
      <c r="P224" s="30" t="s">
        <v>24</v>
      </c>
      <c r="Q224" s="25" t="s">
        <v>736</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489</v>
      </c>
      <c r="D225" s="31" t="s">
        <v>490</v>
      </c>
      <c r="E225" s="27"/>
      <c r="F225" s="28">
        <v>3.38</v>
      </c>
      <c r="G225" s="28">
        <v>3.14</v>
      </c>
      <c r="H225" s="28">
        <v>2.91</v>
      </c>
      <c r="I225" s="28"/>
      <c r="J225" s="28">
        <v>3.44</v>
      </c>
      <c r="K225" s="28">
        <v>3.9</v>
      </c>
      <c r="L225" s="28">
        <v>4.6500000000000004</v>
      </c>
      <c r="M225" s="28"/>
      <c r="N225" s="28">
        <v>47.972714547999999</v>
      </c>
      <c r="O225" s="47">
        <v>1.4525951304</v>
      </c>
      <c r="P225" s="31" t="s">
        <v>24</v>
      </c>
      <c r="Q225" s="26" t="s">
        <v>737</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313</v>
      </c>
      <c r="D226" s="30" t="s">
        <v>314</v>
      </c>
      <c r="E226" s="27"/>
      <c r="F226" s="29">
        <v>46.15</v>
      </c>
      <c r="G226" s="29">
        <v>42.62</v>
      </c>
      <c r="H226" s="29">
        <v>39.090000000000003</v>
      </c>
      <c r="I226" s="28"/>
      <c r="J226" s="29">
        <v>47.69</v>
      </c>
      <c r="K226" s="29">
        <v>54.74</v>
      </c>
      <c r="L226" s="29">
        <v>66.16</v>
      </c>
      <c r="M226" s="29"/>
      <c r="N226" s="29">
        <v>35.391867978999997</v>
      </c>
      <c r="O226" s="29">
        <v>5.4583236956999999</v>
      </c>
      <c r="P226" s="30" t="s">
        <v>24</v>
      </c>
      <c r="Q226" s="25" t="s">
        <v>738</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315</v>
      </c>
      <c r="D227" s="31" t="s">
        <v>316</v>
      </c>
      <c r="E227" s="27"/>
      <c r="F227" s="28">
        <v>5.88</v>
      </c>
      <c r="G227" s="28">
        <v>5.2</v>
      </c>
      <c r="H227" s="28">
        <v>4.53</v>
      </c>
      <c r="I227" s="28"/>
      <c r="J227" s="28">
        <v>6.86</v>
      </c>
      <c r="K227" s="28">
        <v>8.1999999999999993</v>
      </c>
      <c r="L227" s="28">
        <v>10.38</v>
      </c>
      <c r="M227" s="28"/>
      <c r="N227" s="28">
        <v>58.751381557000002</v>
      </c>
      <c r="O227" s="47">
        <v>70.543996087000011</v>
      </c>
      <c r="P227" s="31" t="s">
        <v>2</v>
      </c>
      <c r="Q227" s="26" t="s">
        <v>739</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317</v>
      </c>
      <c r="D228" s="30" t="s">
        <v>318</v>
      </c>
      <c r="E228" s="27"/>
      <c r="F228" s="29">
        <v>56.72</v>
      </c>
      <c r="G228" s="29">
        <v>52.84</v>
      </c>
      <c r="H228" s="29">
        <v>48.96</v>
      </c>
      <c r="I228" s="28"/>
      <c r="J228" s="29">
        <v>63.42</v>
      </c>
      <c r="K228" s="29">
        <v>71.17</v>
      </c>
      <c r="L228" s="29">
        <v>83.73</v>
      </c>
      <c r="M228" s="29"/>
      <c r="N228" s="29">
        <v>58.395712973999998</v>
      </c>
      <c r="O228" s="29">
        <v>1582.6748716</v>
      </c>
      <c r="P228" s="30" t="s">
        <v>2</v>
      </c>
      <c r="Q228" s="25" t="s">
        <v>740</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319</v>
      </c>
      <c r="D229" s="31" t="s">
        <v>320</v>
      </c>
      <c r="E229" s="27"/>
      <c r="F229" s="28">
        <v>25.46</v>
      </c>
      <c r="G229" s="28">
        <v>23.93</v>
      </c>
      <c r="H229" s="28">
        <v>22.4</v>
      </c>
      <c r="I229" s="28"/>
      <c r="J229" s="28">
        <v>26.45</v>
      </c>
      <c r="K229" s="28">
        <v>29.5</v>
      </c>
      <c r="L229" s="28">
        <v>34.450000000000003</v>
      </c>
      <c r="M229" s="28"/>
      <c r="N229" s="28">
        <v>57.452726450999997</v>
      </c>
      <c r="O229" s="47">
        <v>7.9833419130000003</v>
      </c>
      <c r="P229" s="31" t="s">
        <v>2</v>
      </c>
      <c r="Q229" s="26" t="s">
        <v>741</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321</v>
      </c>
      <c r="D230" s="30" t="s">
        <v>322</v>
      </c>
      <c r="E230" s="27"/>
      <c r="F230" s="29">
        <v>3.95</v>
      </c>
      <c r="G230" s="29">
        <v>3.26</v>
      </c>
      <c r="H230" s="29">
        <v>2.57</v>
      </c>
      <c r="I230" s="28"/>
      <c r="J230" s="29">
        <v>4.3600000000000003</v>
      </c>
      <c r="K230" s="29">
        <v>5.73</v>
      </c>
      <c r="L230" s="29">
        <v>7.95</v>
      </c>
      <c r="M230" s="29"/>
      <c r="N230" s="29">
        <v>33.426870369</v>
      </c>
      <c r="O230" s="29">
        <v>35.884745347999996</v>
      </c>
      <c r="P230" s="30" t="s">
        <v>24</v>
      </c>
      <c r="Q230" s="25" t="s">
        <v>742</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323</v>
      </c>
      <c r="D231" s="31" t="s">
        <v>324</v>
      </c>
      <c r="E231" s="27"/>
      <c r="F231" s="28">
        <v>17.21</v>
      </c>
      <c r="G231" s="28">
        <v>15.02</v>
      </c>
      <c r="H231" s="28">
        <v>12.83</v>
      </c>
      <c r="I231" s="28"/>
      <c r="J231" s="28">
        <v>18.63</v>
      </c>
      <c r="K231" s="28">
        <v>23</v>
      </c>
      <c r="L231" s="28">
        <v>30.08</v>
      </c>
      <c r="M231" s="28"/>
      <c r="N231" s="28">
        <v>45.424915341000002</v>
      </c>
      <c r="O231" s="47">
        <v>239.55260439</v>
      </c>
      <c r="P231" s="31" t="s">
        <v>24</v>
      </c>
      <c r="Q231" s="26" t="s">
        <v>743</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491</v>
      </c>
      <c r="D232" s="30" t="s">
        <v>492</v>
      </c>
      <c r="E232" s="27"/>
      <c r="F232" s="29">
        <v>5.97</v>
      </c>
      <c r="G232" s="29">
        <v>4.53</v>
      </c>
      <c r="H232" s="29">
        <v>3.09</v>
      </c>
      <c r="I232" s="28"/>
      <c r="J232" s="29">
        <v>6.21</v>
      </c>
      <c r="K232" s="29">
        <v>9.08</v>
      </c>
      <c r="L232" s="29">
        <v>13.74</v>
      </c>
      <c r="M232" s="29"/>
      <c r="N232" s="29">
        <v>46.140152145000002</v>
      </c>
      <c r="O232" s="29">
        <v>2.1978122609000001</v>
      </c>
      <c r="P232" s="30" t="s">
        <v>24</v>
      </c>
      <c r="Q232" s="25" t="s">
        <v>744</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445</v>
      </c>
      <c r="D233" s="31" t="s">
        <v>446</v>
      </c>
      <c r="E233" s="27"/>
      <c r="F233" s="28">
        <v>5.2</v>
      </c>
      <c r="G233" s="28">
        <v>4.88</v>
      </c>
      <c r="H233" s="28">
        <v>4.57</v>
      </c>
      <c r="I233" s="28"/>
      <c r="J233" s="28">
        <v>5.34</v>
      </c>
      <c r="K233" s="28">
        <v>5.96</v>
      </c>
      <c r="L233" s="28">
        <v>6.97</v>
      </c>
      <c r="M233" s="28"/>
      <c r="N233" s="28">
        <v>41.077058893</v>
      </c>
      <c r="O233" s="47">
        <v>1.6943803913</v>
      </c>
      <c r="P233" s="31" t="s">
        <v>24</v>
      </c>
      <c r="Q233" s="26" t="s">
        <v>745</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325</v>
      </c>
      <c r="D234" s="30" t="s">
        <v>326</v>
      </c>
      <c r="E234" s="27"/>
      <c r="F234" s="29">
        <v>17.54</v>
      </c>
      <c r="G234" s="29">
        <v>14.76</v>
      </c>
      <c r="H234" s="29">
        <v>11.99</v>
      </c>
      <c r="I234" s="28"/>
      <c r="J234" s="29">
        <v>18.329999999999998</v>
      </c>
      <c r="K234" s="29">
        <v>23.87</v>
      </c>
      <c r="L234" s="29">
        <v>32.840000000000003</v>
      </c>
      <c r="M234" s="29"/>
      <c r="N234" s="29">
        <v>28.764548732000002</v>
      </c>
      <c r="O234" s="29">
        <v>91.942545522000003</v>
      </c>
      <c r="P234" s="30" t="s">
        <v>24</v>
      </c>
      <c r="Q234" s="25" t="s">
        <v>746</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465</v>
      </c>
      <c r="D235" s="31" t="s">
        <v>466</v>
      </c>
      <c r="E235" s="27"/>
      <c r="F235" s="28">
        <v>1.34</v>
      </c>
      <c r="G235" s="28">
        <v>0.83</v>
      </c>
      <c r="H235" s="28">
        <v>0.33</v>
      </c>
      <c r="I235" s="28"/>
      <c r="J235" s="28">
        <v>1.41</v>
      </c>
      <c r="K235" s="28">
        <v>2.41</v>
      </c>
      <c r="L235" s="28">
        <v>4.04</v>
      </c>
      <c r="M235" s="28"/>
      <c r="N235" s="28">
        <v>28.498438781000001</v>
      </c>
      <c r="O235" s="47">
        <v>3.4299123912999998</v>
      </c>
      <c r="P235" s="31" t="s">
        <v>24</v>
      </c>
      <c r="Q235" s="26" t="s">
        <v>747</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327</v>
      </c>
      <c r="D236" s="30" t="s">
        <v>328</v>
      </c>
      <c r="E236" s="27"/>
      <c r="F236" s="29">
        <v>15.71</v>
      </c>
      <c r="G236" s="29">
        <v>14.9</v>
      </c>
      <c r="H236" s="29">
        <v>14.1</v>
      </c>
      <c r="I236" s="28"/>
      <c r="J236" s="29">
        <v>16.03</v>
      </c>
      <c r="K236" s="29">
        <v>17.63</v>
      </c>
      <c r="L236" s="29">
        <v>20.22</v>
      </c>
      <c r="M236" s="29"/>
      <c r="N236" s="29">
        <v>29.134620548000001</v>
      </c>
      <c r="O236" s="29">
        <v>10.378219826</v>
      </c>
      <c r="P236" s="30" t="s">
        <v>24</v>
      </c>
      <c r="Q236" s="25" t="s">
        <v>748</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493</v>
      </c>
      <c r="D237" s="31" t="s">
        <v>494</v>
      </c>
      <c r="E237" s="27"/>
      <c r="F237" s="28">
        <v>34.83</v>
      </c>
      <c r="G237" s="28">
        <v>32.08</v>
      </c>
      <c r="H237" s="28">
        <v>29.33</v>
      </c>
      <c r="I237" s="28"/>
      <c r="J237" s="28">
        <v>35.619999999999997</v>
      </c>
      <c r="K237" s="28">
        <v>41.11</v>
      </c>
      <c r="L237" s="28">
        <v>50.01</v>
      </c>
      <c r="M237" s="28"/>
      <c r="N237" s="28">
        <v>43.556435671000003</v>
      </c>
      <c r="O237" s="47">
        <v>1.7663854865000002</v>
      </c>
      <c r="P237" s="31" t="s">
        <v>24</v>
      </c>
      <c r="Q237" s="26" t="s">
        <v>749</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521</v>
      </c>
      <c r="D238" s="30" t="s">
        <v>522</v>
      </c>
      <c r="E238" s="27"/>
      <c r="F238" s="29">
        <v>41.98</v>
      </c>
      <c r="G238" s="29">
        <v>38.32</v>
      </c>
      <c r="H238" s="29">
        <v>34.659999999999997</v>
      </c>
      <c r="I238" s="28"/>
      <c r="J238" s="29">
        <v>47.77</v>
      </c>
      <c r="K238" s="29">
        <v>55.08</v>
      </c>
      <c r="L238" s="29">
        <v>66.92</v>
      </c>
      <c r="M238" s="29"/>
      <c r="N238" s="29">
        <v>54.246876655000001</v>
      </c>
      <c r="O238" s="29">
        <v>2.1967276516999998</v>
      </c>
      <c r="P238" s="30" t="s">
        <v>2</v>
      </c>
      <c r="Q238" s="25" t="s">
        <v>750</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329</v>
      </c>
      <c r="D239" s="31" t="s">
        <v>330</v>
      </c>
      <c r="E239" s="27"/>
      <c r="F239" s="28">
        <v>47.72</v>
      </c>
      <c r="G239" s="28">
        <v>44</v>
      </c>
      <c r="H239" s="28">
        <v>40.28</v>
      </c>
      <c r="I239" s="28"/>
      <c r="J239" s="28">
        <v>50.17</v>
      </c>
      <c r="K239" s="28">
        <v>57.6</v>
      </c>
      <c r="L239" s="28">
        <v>69.62</v>
      </c>
      <c r="M239" s="28"/>
      <c r="N239" s="28">
        <v>26.032816015000002</v>
      </c>
      <c r="O239" s="47">
        <v>440.56213322000002</v>
      </c>
      <c r="P239" s="31" t="s">
        <v>24</v>
      </c>
      <c r="Q239" s="26" t="s">
        <v>751</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331</v>
      </c>
      <c r="D240" s="30" t="s">
        <v>332</v>
      </c>
      <c r="E240" s="27"/>
      <c r="F240" s="29">
        <v>16.649999999999999</v>
      </c>
      <c r="G240" s="29">
        <v>16.14</v>
      </c>
      <c r="H240" s="29">
        <v>15.64</v>
      </c>
      <c r="I240" s="28"/>
      <c r="J240" s="29">
        <v>16.82</v>
      </c>
      <c r="K240" s="29">
        <v>17.82</v>
      </c>
      <c r="L240" s="29">
        <v>19.45</v>
      </c>
      <c r="M240" s="29"/>
      <c r="N240" s="29">
        <v>42.055086930000002</v>
      </c>
      <c r="O240" s="29">
        <v>7.9460353912999997</v>
      </c>
      <c r="P240" s="30" t="s">
        <v>24</v>
      </c>
      <c r="Q240" s="25" t="s">
        <v>752</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342</v>
      </c>
      <c r="D241" s="31" t="s">
        <v>343</v>
      </c>
      <c r="E241" s="27"/>
      <c r="F241" s="28">
        <v>5.93</v>
      </c>
      <c r="G241" s="28">
        <v>5.58</v>
      </c>
      <c r="H241" s="28">
        <v>5.23</v>
      </c>
      <c r="I241" s="28"/>
      <c r="J241" s="28">
        <v>6.07</v>
      </c>
      <c r="K241" s="28">
        <v>6.76</v>
      </c>
      <c r="L241" s="28">
        <v>7.88</v>
      </c>
      <c r="M241" s="28"/>
      <c r="N241" s="28">
        <v>49.983996517000001</v>
      </c>
      <c r="O241" s="47">
        <v>1.9128496087</v>
      </c>
      <c r="P241" s="31" t="s">
        <v>24</v>
      </c>
      <c r="Q241" s="26" t="s">
        <v>753</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45</v>
      </c>
      <c r="D242" s="30" t="s">
        <v>46</v>
      </c>
      <c r="E242" s="27"/>
      <c r="F242" s="29" t="s">
        <v>12</v>
      </c>
      <c r="G242" s="29" t="s">
        <v>12</v>
      </c>
      <c r="H242" s="29" t="s">
        <v>12</v>
      </c>
      <c r="I242" s="28"/>
      <c r="J242" s="29" t="s">
        <v>12</v>
      </c>
      <c r="K242" s="29" t="s">
        <v>12</v>
      </c>
      <c r="L242" s="29" t="s">
        <v>12</v>
      </c>
      <c r="M242" s="29"/>
      <c r="N242" s="29" t="s">
        <v>12</v>
      </c>
      <c r="O242" s="29" t="s">
        <v>12</v>
      </c>
      <c r="P242" s="30" t="s">
        <v>12</v>
      </c>
      <c r="Q242" s="25" t="s">
        <v>47</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333</v>
      </c>
      <c r="D243" s="31" t="s">
        <v>334</v>
      </c>
      <c r="E243" s="27"/>
      <c r="F243" s="28">
        <v>10.49</v>
      </c>
      <c r="G243" s="28">
        <v>9.08</v>
      </c>
      <c r="H243" s="28">
        <v>7.67</v>
      </c>
      <c r="I243" s="28"/>
      <c r="J243" s="28">
        <v>11.05</v>
      </c>
      <c r="K243" s="28">
        <v>13.86</v>
      </c>
      <c r="L243" s="28">
        <v>18.41</v>
      </c>
      <c r="M243" s="28"/>
      <c r="N243" s="28">
        <v>41.552239804999999</v>
      </c>
      <c r="O243" s="47">
        <v>49.261624783000002</v>
      </c>
      <c r="P243" s="31" t="s">
        <v>24</v>
      </c>
      <c r="Q243" s="26" t="s">
        <v>754</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447</v>
      </c>
      <c r="D244" s="30" t="s">
        <v>448</v>
      </c>
      <c r="E244" s="27"/>
      <c r="F244" s="29">
        <v>2.46</v>
      </c>
      <c r="G244" s="29">
        <v>2.1</v>
      </c>
      <c r="H244" s="29">
        <v>1.75</v>
      </c>
      <c r="I244" s="28"/>
      <c r="J244" s="29">
        <v>2.62</v>
      </c>
      <c r="K244" s="29">
        <v>3.32</v>
      </c>
      <c r="L244" s="29">
        <v>4.46</v>
      </c>
      <c r="M244" s="29"/>
      <c r="N244" s="29">
        <v>46.354808691000002</v>
      </c>
      <c r="O244" s="29">
        <v>1.9758473478</v>
      </c>
      <c r="P244" s="30" t="s">
        <v>24</v>
      </c>
      <c r="Q244" s="25" t="s">
        <v>755</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430</v>
      </c>
      <c r="D245" s="31" t="s">
        <v>431</v>
      </c>
      <c r="E245" s="27"/>
      <c r="F245" s="28">
        <v>80.27</v>
      </c>
      <c r="G245" s="28">
        <v>65.02</v>
      </c>
      <c r="H245" s="28">
        <v>49.77</v>
      </c>
      <c r="I245" s="28"/>
      <c r="J245" s="28">
        <v>86</v>
      </c>
      <c r="K245" s="28">
        <v>116.49</v>
      </c>
      <c r="L245" s="28">
        <v>165.84</v>
      </c>
      <c r="M245" s="28"/>
      <c r="N245" s="28">
        <v>24.799951541999999</v>
      </c>
      <c r="O245" s="47">
        <v>3.1607421821999999</v>
      </c>
      <c r="P245" s="31" t="s">
        <v>24</v>
      </c>
      <c r="Q245" s="26" t="s">
        <v>756</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461</v>
      </c>
      <c r="D246" s="30" t="s">
        <v>462</v>
      </c>
      <c r="E246" s="27"/>
      <c r="F246" s="29">
        <v>85.09</v>
      </c>
      <c r="G246" s="29">
        <v>78.53</v>
      </c>
      <c r="H246" s="29">
        <v>71.98</v>
      </c>
      <c r="I246" s="28"/>
      <c r="J246" s="29">
        <v>88.8</v>
      </c>
      <c r="K246" s="29">
        <v>101.9</v>
      </c>
      <c r="L246" s="29">
        <v>123.11</v>
      </c>
      <c r="M246" s="29"/>
      <c r="N246" s="29">
        <v>39.24798595</v>
      </c>
      <c r="O246" s="29">
        <v>4.0480183508999996</v>
      </c>
      <c r="P246" s="30" t="s">
        <v>24</v>
      </c>
      <c r="Q246" s="25" t="s">
        <v>757</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385</v>
      </c>
      <c r="D247" s="31" t="s">
        <v>386</v>
      </c>
      <c r="E247" s="27"/>
      <c r="F247" s="28">
        <v>117.51</v>
      </c>
      <c r="G247" s="28">
        <v>112.74</v>
      </c>
      <c r="H247" s="28">
        <v>107.97</v>
      </c>
      <c r="I247" s="28"/>
      <c r="J247" s="28">
        <v>118.92</v>
      </c>
      <c r="K247" s="28">
        <v>128.44999999999999</v>
      </c>
      <c r="L247" s="28">
        <v>143.88</v>
      </c>
      <c r="M247" s="28"/>
      <c r="N247" s="28">
        <v>42.253253526999998</v>
      </c>
      <c r="O247" s="47">
        <v>2.9175315964999999</v>
      </c>
      <c r="P247" s="31" t="s">
        <v>24</v>
      </c>
      <c r="Q247" s="26" t="s">
        <v>758</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467</v>
      </c>
      <c r="D248" s="30" t="s">
        <v>468</v>
      </c>
      <c r="E248" s="27"/>
      <c r="F248" s="29">
        <v>131</v>
      </c>
      <c r="G248" s="29">
        <v>105.47</v>
      </c>
      <c r="H248" s="29">
        <v>79.95</v>
      </c>
      <c r="I248" s="28"/>
      <c r="J248" s="29">
        <v>139.55000000000001</v>
      </c>
      <c r="K248" s="29">
        <v>190.59</v>
      </c>
      <c r="L248" s="29">
        <v>273.19</v>
      </c>
      <c r="M248" s="29"/>
      <c r="N248" s="29">
        <v>21.821888653999999</v>
      </c>
      <c r="O248" s="29">
        <v>1.3253371209</v>
      </c>
      <c r="P248" s="30" t="s">
        <v>24</v>
      </c>
      <c r="Q248" s="25" t="s">
        <v>759</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523</v>
      </c>
      <c r="D249" s="31" t="s">
        <v>524</v>
      </c>
      <c r="E249" s="27"/>
      <c r="F249" s="28">
        <v>104.19</v>
      </c>
      <c r="G249" s="28">
        <v>97.9</v>
      </c>
      <c r="H249" s="28">
        <v>91.61</v>
      </c>
      <c r="I249" s="28"/>
      <c r="J249" s="28">
        <v>105.79</v>
      </c>
      <c r="K249" s="28">
        <v>118.36</v>
      </c>
      <c r="L249" s="28">
        <v>138.71</v>
      </c>
      <c r="M249" s="28"/>
      <c r="N249" s="28">
        <v>42.998049547999997</v>
      </c>
      <c r="O249" s="47">
        <v>1.6096996077999999</v>
      </c>
      <c r="P249" s="31" t="s">
        <v>24</v>
      </c>
      <c r="Q249" s="26" t="s">
        <v>760</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337</v>
      </c>
      <c r="D250" s="30" t="s">
        <v>338</v>
      </c>
      <c r="E250" s="27"/>
      <c r="F250" s="29">
        <v>109.94</v>
      </c>
      <c r="G250" s="29">
        <v>89.14</v>
      </c>
      <c r="H250" s="29">
        <v>68.349999999999994</v>
      </c>
      <c r="I250" s="28"/>
      <c r="J250" s="29">
        <v>117.79</v>
      </c>
      <c r="K250" s="29">
        <v>159.37</v>
      </c>
      <c r="L250" s="29">
        <v>226.66</v>
      </c>
      <c r="M250" s="29"/>
      <c r="N250" s="29">
        <v>22.728353292000001</v>
      </c>
      <c r="O250" s="29">
        <v>13.812842247000001</v>
      </c>
      <c r="P250" s="30" t="s">
        <v>24</v>
      </c>
      <c r="Q250" s="25" t="s">
        <v>761</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364</v>
      </c>
      <c r="D251" s="31" t="s">
        <v>365</v>
      </c>
      <c r="E251" s="27"/>
      <c r="F251" s="28">
        <v>38.369999999999997</v>
      </c>
      <c r="G251" s="28">
        <v>27.72</v>
      </c>
      <c r="H251" s="28">
        <v>17.07</v>
      </c>
      <c r="I251" s="28"/>
      <c r="J251" s="28">
        <v>41.55</v>
      </c>
      <c r="K251" s="28">
        <v>62.84</v>
      </c>
      <c r="L251" s="28">
        <v>97.29</v>
      </c>
      <c r="M251" s="28"/>
      <c r="N251" s="28">
        <v>25.788676343999999</v>
      </c>
      <c r="O251" s="47">
        <v>9.6068690922000002</v>
      </c>
      <c r="P251" s="31" t="s">
        <v>24</v>
      </c>
      <c r="Q251" s="26" t="s">
        <v>762</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14</v>
      </c>
      <c r="D252" s="30" t="s">
        <v>15</v>
      </c>
      <c r="E252" s="27"/>
      <c r="F252" s="29">
        <v>66.3</v>
      </c>
      <c r="G252" s="29">
        <v>52.24</v>
      </c>
      <c r="H252" s="29">
        <v>38.19</v>
      </c>
      <c r="I252" s="28"/>
      <c r="J252" s="29">
        <v>70.680000000000007</v>
      </c>
      <c r="K252" s="29">
        <v>98.78</v>
      </c>
      <c r="L252" s="29">
        <v>144.25</v>
      </c>
      <c r="M252" s="29"/>
      <c r="N252" s="29">
        <v>22.229971027000001</v>
      </c>
      <c r="O252" s="29">
        <v>42.541074437000006</v>
      </c>
      <c r="P252" s="30" t="s">
        <v>24</v>
      </c>
      <c r="Q252" s="25" t="s">
        <v>763</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495</v>
      </c>
      <c r="D253" s="31" t="s">
        <v>496</v>
      </c>
      <c r="E253" s="27"/>
      <c r="F253" s="28">
        <v>131.68</v>
      </c>
      <c r="G253" s="28">
        <v>119.68</v>
      </c>
      <c r="H253" s="28">
        <v>107.68</v>
      </c>
      <c r="I253" s="28"/>
      <c r="J253" s="28">
        <v>134.63999999999999</v>
      </c>
      <c r="K253" s="28">
        <v>158.63</v>
      </c>
      <c r="L253" s="28">
        <v>197.46</v>
      </c>
      <c r="M253" s="28"/>
      <c r="N253" s="28">
        <v>33.964582970000002</v>
      </c>
      <c r="O253" s="47">
        <v>1.2736794243</v>
      </c>
      <c r="P253" s="31" t="s">
        <v>24</v>
      </c>
      <c r="Q253" s="26" t="s">
        <v>764</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378</v>
      </c>
      <c r="D254" s="31" t="s">
        <v>379</v>
      </c>
      <c r="E254" s="27"/>
      <c r="F254" s="28">
        <v>124.27</v>
      </c>
      <c r="G254" s="28">
        <v>119.69</v>
      </c>
      <c r="H254" s="28">
        <v>115.12</v>
      </c>
      <c r="I254" s="28"/>
      <c r="J254" s="28">
        <v>134.66</v>
      </c>
      <c r="K254" s="28">
        <v>143.80000000000001</v>
      </c>
      <c r="L254" s="28">
        <v>158.59</v>
      </c>
      <c r="M254" s="28"/>
      <c r="N254" s="28">
        <v>51.223770821999999</v>
      </c>
      <c r="O254" s="47">
        <v>2.4523231303999999</v>
      </c>
      <c r="P254" s="31" t="s">
        <v>2</v>
      </c>
      <c r="Q254" s="26" t="s">
        <v>765</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497</v>
      </c>
      <c r="D255" s="30" t="s">
        <v>498</v>
      </c>
      <c r="E255" s="27"/>
      <c r="F255" s="29">
        <v>90.61</v>
      </c>
      <c r="G255" s="29">
        <v>73.33</v>
      </c>
      <c r="H255" s="29">
        <v>56.06</v>
      </c>
      <c r="I255" s="28"/>
      <c r="J255" s="29">
        <v>97.07</v>
      </c>
      <c r="K255" s="29">
        <v>131.61000000000001</v>
      </c>
      <c r="L255" s="29">
        <v>187.5</v>
      </c>
      <c r="M255" s="29"/>
      <c r="N255" s="29">
        <v>24.254396403000001</v>
      </c>
      <c r="O255" s="29">
        <v>3.0105451260999998</v>
      </c>
      <c r="P255" s="30" t="s">
        <v>24</v>
      </c>
      <c r="Q255" s="25" t="s">
        <v>766</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16</v>
      </c>
      <c r="D256" s="31" t="s">
        <v>17</v>
      </c>
      <c r="E256" s="27"/>
      <c r="F256" s="28">
        <v>121.68</v>
      </c>
      <c r="G256" s="28">
        <v>117.67</v>
      </c>
      <c r="H256" s="28">
        <v>113.66</v>
      </c>
      <c r="I256" s="28"/>
      <c r="J256" s="28">
        <v>123.58</v>
      </c>
      <c r="K256" s="28">
        <v>131.59</v>
      </c>
      <c r="L256" s="28">
        <v>144.56</v>
      </c>
      <c r="M256" s="28"/>
      <c r="N256" s="28">
        <v>43.199064120999999</v>
      </c>
      <c r="O256" s="47">
        <v>735.54153341000006</v>
      </c>
      <c r="P256" s="31" t="s">
        <v>24</v>
      </c>
      <c r="Q256" s="26" t="s">
        <v>767</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525</v>
      </c>
      <c r="D257" s="30" t="s">
        <v>526</v>
      </c>
      <c r="E257" s="27"/>
      <c r="F257" s="29">
        <v>85.9</v>
      </c>
      <c r="G257" s="29">
        <v>80.73</v>
      </c>
      <c r="H257" s="29">
        <v>75.569999999999993</v>
      </c>
      <c r="I257" s="28"/>
      <c r="J257" s="29">
        <v>87.24</v>
      </c>
      <c r="K257" s="29">
        <v>97.56</v>
      </c>
      <c r="L257" s="29">
        <v>114.26</v>
      </c>
      <c r="M257" s="29"/>
      <c r="N257" s="29">
        <v>44.721150141000003</v>
      </c>
      <c r="O257" s="29">
        <v>1.4278107786999998</v>
      </c>
      <c r="P257" s="30" t="s">
        <v>24</v>
      </c>
      <c r="Q257" s="25" t="s">
        <v>768</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18</v>
      </c>
      <c r="D258" s="31" t="s">
        <v>19</v>
      </c>
      <c r="E258" s="27"/>
      <c r="F258" s="28">
        <v>383.7</v>
      </c>
      <c r="G258" s="28">
        <v>366.8</v>
      </c>
      <c r="H258" s="28">
        <v>349.9</v>
      </c>
      <c r="I258" s="28"/>
      <c r="J258" s="28">
        <v>389.48</v>
      </c>
      <c r="K258" s="28">
        <v>423.27</v>
      </c>
      <c r="L258" s="28">
        <v>477.95</v>
      </c>
      <c r="M258" s="28"/>
      <c r="N258" s="28">
        <v>43.621800372000003</v>
      </c>
      <c r="O258" s="47">
        <v>57.487269067</v>
      </c>
      <c r="P258" s="31" t="s">
        <v>24</v>
      </c>
      <c r="Q258" s="26" t="s">
        <v>769</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20</v>
      </c>
      <c r="D259" s="30" t="s">
        <v>21</v>
      </c>
      <c r="E259" s="27"/>
      <c r="F259" s="29">
        <v>89</v>
      </c>
      <c r="G259" s="29">
        <v>83.99</v>
      </c>
      <c r="H259" s="29">
        <v>78.98</v>
      </c>
      <c r="I259" s="28"/>
      <c r="J259" s="29">
        <v>91.66</v>
      </c>
      <c r="K259" s="29">
        <v>101.67</v>
      </c>
      <c r="L259" s="29">
        <v>117.87</v>
      </c>
      <c r="M259" s="29"/>
      <c r="N259" s="29">
        <v>37.660145292000003</v>
      </c>
      <c r="O259" s="29">
        <v>192.08747753999998</v>
      </c>
      <c r="P259" s="30" t="s">
        <v>24</v>
      </c>
      <c r="Q259" s="25" t="s">
        <v>770</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22</v>
      </c>
      <c r="D260" s="31" t="s">
        <v>23</v>
      </c>
      <c r="E260" s="27"/>
      <c r="F260" s="28">
        <v>127.61</v>
      </c>
      <c r="G260" s="28">
        <v>122.56</v>
      </c>
      <c r="H260" s="28">
        <v>117.51</v>
      </c>
      <c r="I260" s="28"/>
      <c r="J260" s="28">
        <v>129.75</v>
      </c>
      <c r="K260" s="28">
        <v>139.84</v>
      </c>
      <c r="L260" s="28">
        <v>156.18</v>
      </c>
      <c r="M260" s="28"/>
      <c r="N260" s="28">
        <v>43.079427727000002</v>
      </c>
      <c r="O260" s="47">
        <v>329.60961946999998</v>
      </c>
      <c r="P260" s="31" t="s">
        <v>24</v>
      </c>
      <c r="Q260" s="26" t="s">
        <v>771</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356</v>
      </c>
      <c r="D261" s="30" t="s">
        <v>357</v>
      </c>
      <c r="E261" s="27"/>
      <c r="F261" s="29">
        <v>92</v>
      </c>
      <c r="G261" s="29">
        <v>88.72</v>
      </c>
      <c r="H261" s="29">
        <v>85.45</v>
      </c>
      <c r="I261" s="28"/>
      <c r="J261" s="29">
        <v>93.73</v>
      </c>
      <c r="K261" s="29">
        <v>100.27</v>
      </c>
      <c r="L261" s="29">
        <v>110.86</v>
      </c>
      <c r="M261" s="29"/>
      <c r="N261" s="29">
        <v>43.08085999</v>
      </c>
      <c r="O261" s="29">
        <v>17.938670340000002</v>
      </c>
      <c r="P261" s="30" t="s">
        <v>24</v>
      </c>
      <c r="Q261" s="25" t="s">
        <v>772</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442</v>
      </c>
      <c r="D262" s="30" t="s">
        <v>443</v>
      </c>
      <c r="E262" s="27"/>
      <c r="F262" s="29">
        <v>51</v>
      </c>
      <c r="G262" s="29">
        <v>48.71</v>
      </c>
      <c r="H262" s="29">
        <v>46.42</v>
      </c>
      <c r="I262" s="28"/>
      <c r="J262" s="29">
        <v>51.73</v>
      </c>
      <c r="K262" s="29">
        <v>56.3</v>
      </c>
      <c r="L262" s="29">
        <v>63.7</v>
      </c>
      <c r="M262" s="29"/>
      <c r="N262" s="29">
        <v>34.178324922999998</v>
      </c>
      <c r="O262" s="29">
        <v>7.1334755400000001</v>
      </c>
      <c r="P262" s="30" t="s">
        <v>24</v>
      </c>
      <c r="Q262" s="25" t="s">
        <v>773</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401</v>
      </c>
      <c r="D263" s="31" t="s">
        <v>402</v>
      </c>
      <c r="E263" s="27"/>
      <c r="F263" s="28">
        <v>373.74</v>
      </c>
      <c r="G263" s="28">
        <v>357.42</v>
      </c>
      <c r="H263" s="28">
        <v>341.1</v>
      </c>
      <c r="I263" s="28"/>
      <c r="J263" s="28">
        <v>379</v>
      </c>
      <c r="K263" s="28">
        <v>411.63</v>
      </c>
      <c r="L263" s="28">
        <v>464.44</v>
      </c>
      <c r="M263" s="28"/>
      <c r="N263" s="28">
        <v>43.401885532000001</v>
      </c>
      <c r="O263" s="47">
        <v>11.931872874</v>
      </c>
      <c r="P263" s="31" t="s">
        <v>24</v>
      </c>
      <c r="Q263" s="26" t="s">
        <v>774</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403</v>
      </c>
      <c r="D264" s="30" t="s">
        <v>404</v>
      </c>
      <c r="E264" s="27"/>
      <c r="F264" s="29">
        <v>96.8</v>
      </c>
      <c r="G264" s="29">
        <v>89.19</v>
      </c>
      <c r="H264" s="29">
        <v>81.58</v>
      </c>
      <c r="I264" s="28"/>
      <c r="J264" s="29">
        <v>99.8</v>
      </c>
      <c r="K264" s="29">
        <v>115.01</v>
      </c>
      <c r="L264" s="29">
        <v>139.63</v>
      </c>
      <c r="M264" s="29"/>
      <c r="N264" s="29">
        <v>36.836853255000001</v>
      </c>
      <c r="O264" s="29">
        <v>9.6974730918000009</v>
      </c>
      <c r="P264" s="30" t="s">
        <v>24</v>
      </c>
      <c r="Q264" s="25" t="s">
        <v>775</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463</v>
      </c>
      <c r="D265" s="31" t="s">
        <v>464</v>
      </c>
      <c r="E265" s="27"/>
      <c r="F265" s="28">
        <v>104.03</v>
      </c>
      <c r="G265" s="28">
        <v>99.97</v>
      </c>
      <c r="H265" s="28">
        <v>95.92</v>
      </c>
      <c r="I265" s="28"/>
      <c r="J265" s="28">
        <v>109.8</v>
      </c>
      <c r="K265" s="28">
        <v>117.9</v>
      </c>
      <c r="L265" s="28">
        <v>131.01</v>
      </c>
      <c r="M265" s="28"/>
      <c r="N265" s="28">
        <v>53.653027133000002</v>
      </c>
      <c r="O265" s="47">
        <v>2.5262863161000002</v>
      </c>
      <c r="P265" s="31" t="s">
        <v>2</v>
      </c>
      <c r="Q265" s="26" t="s">
        <v>776</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25</v>
      </c>
      <c r="D266" s="30" t="s">
        <v>26</v>
      </c>
      <c r="E266" s="27"/>
      <c r="F266" s="29">
        <v>29.24</v>
      </c>
      <c r="G266" s="29">
        <v>23.77</v>
      </c>
      <c r="H266" s="29">
        <v>18.3</v>
      </c>
      <c r="I266" s="28"/>
      <c r="J266" s="29">
        <v>31.22</v>
      </c>
      <c r="K266" s="29">
        <v>42.15</v>
      </c>
      <c r="L266" s="29">
        <v>59.85</v>
      </c>
      <c r="M266" s="29"/>
      <c r="N266" s="29">
        <v>22.833409760999999</v>
      </c>
      <c r="O266" s="29">
        <v>9.9708336125999999</v>
      </c>
      <c r="P266" s="30" t="s">
        <v>24</v>
      </c>
      <c r="Q266" s="25" t="s">
        <v>777</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454</v>
      </c>
      <c r="D267" s="31" t="s">
        <v>455</v>
      </c>
      <c r="E267" s="27"/>
      <c r="F267" s="28">
        <v>9.5299999999999994</v>
      </c>
      <c r="G267" s="28">
        <v>6.23</v>
      </c>
      <c r="H267" s="28">
        <v>2.93</v>
      </c>
      <c r="I267" s="28"/>
      <c r="J267" s="28">
        <v>10.220000000000001</v>
      </c>
      <c r="K267" s="28">
        <v>16.809999999999999</v>
      </c>
      <c r="L267" s="28">
        <v>27.48</v>
      </c>
      <c r="M267" s="28"/>
      <c r="N267" s="28">
        <v>16.9476604</v>
      </c>
      <c r="O267" s="47">
        <v>2.4302937817000001</v>
      </c>
      <c r="P267" s="31" t="s">
        <v>24</v>
      </c>
      <c r="Q267" s="26" t="s">
        <v>778</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476</v>
      </c>
      <c r="D268" s="30" t="s">
        <v>477</v>
      </c>
      <c r="E268" s="27"/>
      <c r="F268" s="29">
        <v>9.2799999999999994</v>
      </c>
      <c r="G268" s="29">
        <v>6.36</v>
      </c>
      <c r="H268" s="29">
        <v>3.45</v>
      </c>
      <c r="I268" s="28"/>
      <c r="J268" s="29">
        <v>10.06</v>
      </c>
      <c r="K268" s="29">
        <v>15.88</v>
      </c>
      <c r="L268" s="29">
        <v>25.31</v>
      </c>
      <c r="M268" s="29"/>
      <c r="N268" s="29">
        <v>23.432650355</v>
      </c>
      <c r="O268" s="29">
        <v>2.7731996912999999</v>
      </c>
      <c r="P268" s="30" t="s">
        <v>24</v>
      </c>
      <c r="Q268" s="25" t="s">
        <v>779</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478</v>
      </c>
      <c r="D269" s="31" t="s">
        <v>479</v>
      </c>
      <c r="E269" s="27"/>
      <c r="F269" s="28">
        <v>21.21</v>
      </c>
      <c r="G269" s="28">
        <v>14.01</v>
      </c>
      <c r="H269" s="28">
        <v>6.81</v>
      </c>
      <c r="I269" s="28"/>
      <c r="J269" s="28">
        <v>22.79</v>
      </c>
      <c r="K269" s="28">
        <v>37.18</v>
      </c>
      <c r="L269" s="28">
        <v>60.47</v>
      </c>
      <c r="M269" s="28"/>
      <c r="N269" s="28">
        <v>19.810551658000001</v>
      </c>
      <c r="O269" s="47">
        <v>2.8700546899999999</v>
      </c>
      <c r="P269" s="31" t="s">
        <v>24</v>
      </c>
      <c r="Q269" s="26" t="s">
        <v>780</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423</v>
      </c>
      <c r="D270" s="30" t="s">
        <v>424</v>
      </c>
      <c r="E270" s="27"/>
      <c r="F270" s="29">
        <v>8.11</v>
      </c>
      <c r="G270" s="29">
        <v>7.56</v>
      </c>
      <c r="H270" s="29">
        <v>7.02</v>
      </c>
      <c r="I270" s="28"/>
      <c r="J270" s="29">
        <v>8.3000000000000007</v>
      </c>
      <c r="K270" s="29">
        <v>9.3800000000000008</v>
      </c>
      <c r="L270" s="29">
        <v>11.13</v>
      </c>
      <c r="M270" s="29"/>
      <c r="N270" s="29">
        <v>72.008263205999995</v>
      </c>
      <c r="O270" s="29">
        <v>6.8736179309000001</v>
      </c>
      <c r="P270" s="30" t="s">
        <v>2</v>
      </c>
      <c r="Q270" s="25" t="s">
        <v>781</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392</v>
      </c>
      <c r="D271" s="31" t="s">
        <v>393</v>
      </c>
      <c r="E271" s="27"/>
      <c r="F271" s="28">
        <v>12.83</v>
      </c>
      <c r="G271" s="28">
        <v>12.42</v>
      </c>
      <c r="H271" s="28">
        <v>12.01</v>
      </c>
      <c r="I271" s="28"/>
      <c r="J271" s="28">
        <v>13.52</v>
      </c>
      <c r="K271" s="28">
        <v>14.33</v>
      </c>
      <c r="L271" s="28">
        <v>15.65</v>
      </c>
      <c r="M271" s="28"/>
      <c r="N271" s="28">
        <v>54.851294748999997</v>
      </c>
      <c r="O271" s="47">
        <v>1.1094628628999998</v>
      </c>
      <c r="P271" s="31" t="s">
        <v>2</v>
      </c>
      <c r="Q271" s="26" t="s">
        <v>394</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480</v>
      </c>
      <c r="D272" s="30" t="s">
        <v>481</v>
      </c>
      <c r="E272" s="27"/>
      <c r="F272" s="29">
        <v>12.68</v>
      </c>
      <c r="G272" s="29">
        <v>12.16</v>
      </c>
      <c r="H272" s="29">
        <v>11.65</v>
      </c>
      <c r="I272" s="28"/>
      <c r="J272" s="29">
        <v>12.9</v>
      </c>
      <c r="K272" s="29">
        <v>13.92</v>
      </c>
      <c r="L272" s="29">
        <v>15.58</v>
      </c>
      <c r="M272" s="29"/>
      <c r="N272" s="29">
        <v>42.883701463999998</v>
      </c>
      <c r="O272" s="29">
        <v>10.562908797</v>
      </c>
      <c r="P272" s="30" t="s">
        <v>24</v>
      </c>
      <c r="Q272" s="25" t="s">
        <v>782</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418</v>
      </c>
      <c r="D273" s="31" t="s">
        <v>419</v>
      </c>
      <c r="E273" s="27"/>
      <c r="F273" s="28">
        <v>16.940000000000001</v>
      </c>
      <c r="G273" s="28">
        <v>15.95</v>
      </c>
      <c r="H273" s="28">
        <v>14.97</v>
      </c>
      <c r="I273" s="28"/>
      <c r="J273" s="28">
        <v>17.22</v>
      </c>
      <c r="K273" s="28">
        <v>19.18</v>
      </c>
      <c r="L273" s="28">
        <v>22.36</v>
      </c>
      <c r="M273" s="28"/>
      <c r="N273" s="28">
        <v>39.101332225999997</v>
      </c>
      <c r="O273" s="47">
        <v>18.62927826</v>
      </c>
      <c r="P273" s="31" t="s">
        <v>24</v>
      </c>
      <c r="Q273" s="26" t="s">
        <v>783</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420</v>
      </c>
      <c r="D274" s="30" t="s">
        <v>421</v>
      </c>
      <c r="E274" s="27"/>
      <c r="F274" s="29">
        <v>17.48</v>
      </c>
      <c r="G274" s="29">
        <v>16.71</v>
      </c>
      <c r="H274" s="29">
        <v>15.94</v>
      </c>
      <c r="I274" s="28"/>
      <c r="J274" s="29">
        <v>17.899999999999999</v>
      </c>
      <c r="K274" s="29">
        <v>19.43</v>
      </c>
      <c r="L274" s="29">
        <v>21.92</v>
      </c>
      <c r="M274" s="29"/>
      <c r="N274" s="29">
        <v>59.656261917999998</v>
      </c>
      <c r="O274" s="29">
        <v>26.334991828</v>
      </c>
      <c r="P274" s="30" t="s">
        <v>2</v>
      </c>
      <c r="Q274" s="25" t="s">
        <v>784</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483</v>
      </c>
      <c r="D275" s="31" t="s">
        <v>484</v>
      </c>
      <c r="E275" s="27"/>
      <c r="F275" s="28">
        <v>14.66</v>
      </c>
      <c r="G275" s="28">
        <v>13.98</v>
      </c>
      <c r="H275" s="28">
        <v>13.3</v>
      </c>
      <c r="I275" s="28"/>
      <c r="J275" s="28">
        <v>14.86</v>
      </c>
      <c r="K275" s="28">
        <v>16.21</v>
      </c>
      <c r="L275" s="28">
        <v>18.399999999999999</v>
      </c>
      <c r="M275" s="28"/>
      <c r="N275" s="28">
        <v>40.309694766</v>
      </c>
      <c r="O275" s="47">
        <v>2.8373190908999999</v>
      </c>
      <c r="P275" s="31" t="s">
        <v>24</v>
      </c>
      <c r="Q275" s="26" t="s">
        <v>785</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527</v>
      </c>
      <c r="D276" s="30" t="s">
        <v>528</v>
      </c>
      <c r="E276" s="27"/>
      <c r="F276" s="29">
        <v>20.46</v>
      </c>
      <c r="G276" s="29">
        <v>19.170000000000002</v>
      </c>
      <c r="H276" s="29">
        <v>17.88</v>
      </c>
      <c r="I276" s="28"/>
      <c r="J276" s="29">
        <v>21.12</v>
      </c>
      <c r="K276" s="29">
        <v>23.69</v>
      </c>
      <c r="L276" s="29">
        <v>27.86</v>
      </c>
      <c r="M276" s="29"/>
      <c r="N276" s="29">
        <v>39.595066201000002</v>
      </c>
      <c r="O276" s="29">
        <v>2.3658020261000003</v>
      </c>
      <c r="P276" s="30" t="s">
        <v>24</v>
      </c>
      <c r="Q276" s="25" t="s">
        <v>786</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c r="D277" s="31"/>
      <c r="E277" s="27"/>
      <c r="F277" s="28"/>
      <c r="G277" s="28"/>
      <c r="H277" s="28"/>
      <c r="I277" s="28"/>
      <c r="J277" s="28"/>
      <c r="K277" s="28"/>
      <c r="L277" s="28"/>
      <c r="M277" s="28"/>
      <c r="N277" s="28"/>
      <c r="O277" s="47"/>
      <c r="P277" s="31"/>
      <c r="Q277" s="26"/>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c r="D278" s="30"/>
      <c r="E278" s="27"/>
      <c r="F278" s="29"/>
      <c r="G278" s="29"/>
      <c r="H278" s="29"/>
      <c r="I278" s="28"/>
      <c r="J278" s="29"/>
      <c r="K278" s="29"/>
      <c r="L278" s="29"/>
      <c r="M278" s="29"/>
      <c r="N278" s="29"/>
      <c r="O278" s="29"/>
      <c r="P278" s="30"/>
      <c r="Q278" s="25"/>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c r="D279" s="31"/>
      <c r="E279" s="27"/>
      <c r="F279" s="28"/>
      <c r="G279" s="28"/>
      <c r="H279" s="28"/>
      <c r="I279" s="28"/>
      <c r="J279" s="28"/>
      <c r="K279" s="28"/>
      <c r="L279" s="28"/>
      <c r="M279" s="28"/>
      <c r="N279" s="28"/>
      <c r="O279" s="47"/>
      <c r="P279" s="31"/>
      <c r="Q279" s="26"/>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c r="D280" s="30"/>
      <c r="E280" s="27"/>
      <c r="F280" s="29"/>
      <c r="G280" s="29"/>
      <c r="H280" s="29"/>
      <c r="I280" s="28"/>
      <c r="J280" s="29"/>
      <c r="K280" s="29"/>
      <c r="L280" s="29"/>
      <c r="M280" s="29"/>
      <c r="N280" s="29"/>
      <c r="O280" s="29"/>
      <c r="P280" s="30"/>
      <c r="Q280" s="25"/>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c r="D281" s="31"/>
      <c r="E281" s="27"/>
      <c r="F281" s="28"/>
      <c r="G281" s="28"/>
      <c r="H281" s="28"/>
      <c r="I281" s="28"/>
      <c r="J281" s="28"/>
      <c r="K281" s="28"/>
      <c r="L281" s="28"/>
      <c r="M281" s="28"/>
      <c r="N281" s="28"/>
      <c r="O281" s="47"/>
      <c r="P281" s="31"/>
      <c r="Q281" s="26"/>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c r="D282" s="30"/>
      <c r="E282" s="27"/>
      <c r="F282" s="29"/>
      <c r="G282" s="29"/>
      <c r="H282" s="29"/>
      <c r="I282" s="28"/>
      <c r="J282" s="29"/>
      <c r="K282" s="29"/>
      <c r="L282" s="29"/>
      <c r="M282" s="29"/>
      <c r="N282" s="29"/>
      <c r="O282" s="29"/>
      <c r="P282" s="30"/>
      <c r="Q282" s="25"/>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c r="D283" s="31"/>
      <c r="E283" s="27"/>
      <c r="F283" s="28"/>
      <c r="G283" s="28"/>
      <c r="H283" s="28"/>
      <c r="I283" s="28"/>
      <c r="J283" s="28"/>
      <c r="K283" s="28"/>
      <c r="L283" s="28"/>
      <c r="M283" s="28"/>
      <c r="N283" s="28"/>
      <c r="O283" s="47"/>
      <c r="P283" s="31"/>
      <c r="Q283" s="26"/>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c r="D284" s="30"/>
      <c r="E284" s="27"/>
      <c r="F284" s="29"/>
      <c r="G284" s="29"/>
      <c r="H284" s="29"/>
      <c r="I284" s="28"/>
      <c r="J284" s="29"/>
      <c r="K284" s="29"/>
      <c r="L284" s="29"/>
      <c r="M284" s="29"/>
      <c r="N284" s="29"/>
      <c r="O284" s="29"/>
      <c r="P284" s="30"/>
      <c r="Q284" s="25"/>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c r="D285" s="31"/>
      <c r="E285" s="27"/>
      <c r="F285" s="28"/>
      <c r="G285" s="28"/>
      <c r="H285" s="28"/>
      <c r="I285" s="28"/>
      <c r="J285" s="28"/>
      <c r="K285" s="28"/>
      <c r="L285" s="28"/>
      <c r="M285" s="28"/>
      <c r="N285" s="28"/>
      <c r="O285" s="47"/>
      <c r="P285" s="31"/>
      <c r="Q285" s="26"/>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2025-02-21T22:45:56Z</cp:lastPrinted>
  <dcterms:created xsi:type="dcterms:W3CDTF">2020-05-21T15:06:06Z</dcterms:created>
  <dcterms:modified xsi:type="dcterms:W3CDTF">2025-02-26T22:33:35Z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