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745" documentId="8_{7F37AB24-F64A-4EBD-B568-CDB776D2ABD6}" xr6:coauthVersionLast="47" xr6:coauthVersionMax="47" xr10:uidLastSave="{0D3BA869-E62F-4313-9903-288779338DB8}"/>
  <bookViews>
    <workbookView xWindow="3120" yWindow="0" windowWidth="26655" windowHeight="1623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7" i="2" l="1"/>
  <c r="O8" i="2"/>
  <c r="O6" i="2"/>
  <c r="Q5" i="2"/>
  <c r="Q6" i="2"/>
  <c r="Q7" i="2"/>
  <c r="Q8" i="2"/>
  <c r="Q4" i="2"/>
  <c r="O5" i="2"/>
  <c r="O4" i="2"/>
  <c r="L11" i="2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<sst xmlns="http://schemas.openxmlformats.org/spreadsheetml/2006/main" count="3203" uniqueCount="230">
  <si>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</si>
  <si>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</si>
  <si>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</si>
  <si>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</si>
  <si>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</si>
  <si>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</si>
  <si>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</si>
  <si>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</si>
  <si>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</si>
  <si>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</si>
  <si>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</si>
  <si>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</si>
  <si>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</si>
  <si>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</si>
  <si>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</si>
  <si>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</si>
  <si>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</si>
  <si>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</si>
  <si>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</si>
  <si>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</si>
  <si>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</si>
  <si>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</si>
  <si>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</si>
  <si>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</si>
  <si>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</si>
  <si>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</si>
  <si>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</si>
  <si>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</si>
  <si>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</si>
  <si>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</si>
  <si>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</si>
  <si>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</si>
  <si>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</si>
  <si>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</si>
  <si>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</si>
  <si>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</si>
  <si>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</si>
  <si>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</si>
  <si>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</si>
  <si>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</si>
  <si>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</si>
  <si>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</si>
  <si>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</si>
  <si>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</si>
  <si>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</si>
  <si>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</si>
  <si>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</si>
  <si>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</si>
  <si>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</si>
  <si>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</si>
  <si>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</si>
  <si>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</si>
  <si>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</si>
  <si>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</si>
  <si>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</si>
  <si>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</si>
  <si>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</si>
  <si>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</si>
  <si>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</si>
  <si>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</si>
  <si>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</si>
  <si>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</si>
  <si>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</si>
  <si>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</si>
  <si>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</si>
  <si>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</si>
  <si>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</si>
  <si>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</si>
  <si>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</si>
  <si>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</si>
  <si>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</si>
  <si>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</si>
  <si>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</si>
  <si>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</si>
  <si>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</si>
  <si>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</si>
  <si>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</si>
  <si>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</si>
  <si>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</si>
  <si>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</si>
  <si>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</si>
  <si>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</si>
  <si>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</si>
  <si>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</si>
  <si>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</si>
  <si>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</si>
  <si>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</si>
  <si>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</si>
  <si>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</si>
  <si>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</si>
  <si>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</si>
  <si>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</si>
  <si>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</si>
  <si>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</si>
  <si>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</si>
  <si>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</si>
  <si>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</si>
  <si>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</si>
  <si>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</si>
  <si>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</si>
  <si>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</si>
  <si>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</si>
  <si>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</si>
  <si>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</si>
  <si>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</si>
  <si>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</si>
  <si>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</si>
  <si>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</si>
  <si>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</si>
  <si>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</si>
  <si>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</si>
  <si>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</si>
  <si>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</si>
  <si>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</si>
  <si>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</si>
  <si>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</si>
  <si>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</si>
  <si>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</si>
  <si>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</si>
  <si>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</si>
  <si>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</si>
  <si>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</si>
  <si>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</si>
  <si>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</si>
  <si>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</si>
  <si>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</si>
  <si>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</si>
  <si>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</si>
  <si>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</si>
  <si>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</si>
  <si>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</si>
  <si>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</si>
  <si>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</si>
  <si>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</si>
  <si>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</si>
  <si>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</si>
  <si>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</si>
  <si>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</si>
  <si>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</si>
  <si>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</si>
  <si>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</si>
  <si>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</si>
  <si>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</si>
  <si>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</si>
  <si>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</si>
  <si>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</si>
  <si>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</si>
  <si>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</si>
  <si>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</si>
  <si>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</si>
  <si>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</si>
  <si>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</si>
  <si>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</si>
  <si>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</si>
  <si>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</si>
  <si>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</si>
  <si>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</si>
  <si>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</si>
  <si>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</si>
  <si>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COGN3</t>
  </si>
  <si>
    <t>AMBP3</t>
  </si>
  <si>
    <t>EGIE3</t>
  </si>
  <si>
    <t>SQIA3</t>
  </si>
  <si>
    <t>BBDC3</t>
  </si>
  <si>
    <t>SANB11</t>
  </si>
  <si>
    <t>LJQQ3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</si>
  <si>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</si>
  <si>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</si>
  <si>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</si>
  <si>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</si>
  <si>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</si>
  <si>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</si>
  <si>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</si>
  <si>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</si>
  <si>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</si>
  <si>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</si>
  <si>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</si>
  <si>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</si>
  <si>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BABA34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</si>
  <si>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</si>
  <si>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</si>
  <si>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</si>
  <si>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</si>
  <si>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</si>
  <si>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</si>
  <si>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</si>
  <si>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</si>
  <si>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</si>
  <si>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</si>
  <si>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</si>
  <si>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</si>
  <si>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</si>
  <si>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</si>
  <si>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</si>
  <si>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</si>
  <si>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</si>
  <si>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</si>
  <si>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</si>
  <si>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>ALSO3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</si>
  <si>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</si>
  <si>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</si>
  <si>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</si>
  <si>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</si>
  <si>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</si>
  <si>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</si>
  <si>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Cardápio do Giba para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</si>
  <si>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</si>
  <si>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</si>
  <si>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</si>
  <si>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</si>
  <si>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</si>
  <si>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</si>
  <si>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</si>
  <si>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</si>
  <si>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</si>
  <si>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Iniciada</t>
  </si>
  <si>
    <t>RAIL3</t>
  </si>
  <si>
    <t>SMTO3</t>
  </si>
  <si>
    <t>ECOR3</t>
  </si>
  <si>
    <t>Rótulos de Linha</t>
  </si>
  <si>
    <t>Total Geral</t>
  </si>
  <si>
    <t>Soma de Retorno</t>
  </si>
  <si>
    <t>Soma de %2</t>
  </si>
  <si>
    <t>Maior%</t>
  </si>
  <si>
    <t>Pior</t>
  </si>
  <si>
    <t>VVEO3</t>
  </si>
  <si>
    <t>VULC3</t>
  </si>
  <si>
    <t>SMFT3</t>
  </si>
  <si>
    <t>PETR3</t>
  </si>
  <si>
    <t>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</si>
</sst>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1"/>
      <name val="Roboto Light"/>
    </font>
    <font>
      <sz val="10"/>
      <name val="Roboto Light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b/>
      <sz val="16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</fonts>
  <fills count="4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auto="1"/>
      </right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 style="thin">
        <color theme="0"/>
      </right>
      <top style="thick">
        <color theme="0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23" applyNumberFormat="0" applyFill="0" applyAlignment="0" applyProtection="0"/>
    <xf numFmtId="0" fontId="19" fillId="0" borderId="24" applyNumberFormat="0" applyFill="0" applyAlignment="0" applyProtection="0"/>
    <xf numFmtId="0" fontId="20" fillId="0" borderId="25" applyNumberFormat="0" applyFill="0" applyAlignment="0" applyProtection="0"/>
    <xf numFmtId="0" fontId="20" fillId="0" borderId="0" applyNumberFormat="0" applyFill="0" applyBorder="0" applyAlignment="0" applyProtection="0"/>
    <xf numFmtId="0" fontId="21" fillId="16" borderId="0" applyNumberFormat="0" applyBorder="0" applyAlignment="0" applyProtection="0"/>
    <xf numFmtId="0" fontId="22" fillId="17" borderId="0" applyNumberFormat="0" applyBorder="0" applyAlignment="0" applyProtection="0"/>
    <xf numFmtId="0" fontId="23" fillId="18" borderId="0" applyNumberFormat="0" applyBorder="0" applyAlignment="0" applyProtection="0"/>
    <xf numFmtId="0" fontId="24" fillId="19" borderId="26" applyNumberFormat="0" applyAlignment="0" applyProtection="0"/>
    <xf numFmtId="0" fontId="25" fillId="20" borderId="27" applyNumberFormat="0" applyAlignment="0" applyProtection="0"/>
    <xf numFmtId="0" fontId="26" fillId="20" borderId="26" applyNumberFormat="0" applyAlignment="0" applyProtection="0"/>
    <xf numFmtId="0" fontId="27" fillId="0" borderId="28" applyNumberFormat="0" applyFill="0" applyAlignment="0" applyProtection="0"/>
    <xf numFmtId="0" fontId="28" fillId="21" borderId="29" applyNumberFormat="0" applyAlignment="0" applyProtection="0"/>
    <xf numFmtId="0" fontId="29" fillId="0" borderId="0" applyNumberFormat="0" applyFill="0" applyBorder="0" applyAlignment="0" applyProtection="0"/>
    <xf numFmtId="0" fontId="1" fillId="22" borderId="30" applyNumberFormat="0" applyFont="0" applyAlignment="0" applyProtection="0"/>
    <xf numFmtId="0" fontId="30" fillId="0" borderId="0" applyNumberFormat="0" applyFill="0" applyBorder="0" applyAlignment="0" applyProtection="0"/>
    <xf numFmtId="0" fontId="31" fillId="0" borderId="31" applyNumberFormat="0" applyFill="0" applyAlignment="0" applyProtection="0"/>
    <xf numFmtId="0" fontId="32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32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32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32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32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32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6" borderId="0" applyNumberFormat="0" applyBorder="0" applyAlignment="0" applyProtection="0"/>
    <xf numFmtId="43" fontId="1" fillId="0" borderId="0" applyFont="0" applyFill="0" applyBorder="0" applyAlignment="0" applyProtection="0"/>
    <xf numFmtId="0" fontId="33" fillId="0" borderId="0"/>
  </cellStyleXfs>
  <cellXfs count="108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7" borderId="10" xfId="0" applyNumberFormat="1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/>
    </xf>
    <xf numFmtId="43" fontId="2" fillId="9" borderId="11" xfId="2" applyFont="1" applyFill="1" applyBorder="1" applyAlignment="1">
      <alignment horizontal="center"/>
    </xf>
    <xf numFmtId="10" fontId="2" fillId="9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10" borderId="11" xfId="0" applyFont="1" applyFill="1" applyBorder="1"/>
    <xf numFmtId="0" fontId="0" fillId="13" borderId="0" xfId="0" applyFill="1"/>
    <xf numFmtId="4" fontId="2" fillId="6" borderId="7" xfId="0" applyNumberFormat="1" applyFont="1" applyFill="1" applyBorder="1" applyAlignment="1">
      <alignment horizontal="center" vertical="center"/>
    </xf>
    <xf numFmtId="14" fontId="11" fillId="11" borderId="0" xfId="0" applyNumberFormat="1" applyFont="1" applyFill="1"/>
    <xf numFmtId="0" fontId="11" fillId="11" borderId="0" xfId="0" applyFont="1" applyFill="1"/>
    <xf numFmtId="2" fontId="7" fillId="7" borderId="15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6" fillId="7" borderId="11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 wrapText="1"/>
    </xf>
    <xf numFmtId="10" fontId="3" fillId="7" borderId="11" xfId="1" applyNumberFormat="1" applyFont="1" applyFill="1" applyBorder="1" applyAlignment="1">
      <alignment horizontal="center" vertical="center"/>
    </xf>
    <xf numFmtId="2" fontId="8" fillId="7" borderId="17" xfId="0" applyNumberFormat="1" applyFont="1" applyFill="1" applyBorder="1" applyAlignment="1">
      <alignment horizontal="center" vertical="center"/>
    </xf>
    <xf numFmtId="0" fontId="3" fillId="8" borderId="11" xfId="0" applyFont="1" applyFill="1" applyBorder="1" applyAlignment="1">
      <alignment horizontal="center" vertical="center"/>
    </xf>
    <xf numFmtId="2" fontId="3" fillId="8" borderId="11" xfId="0" applyNumberFormat="1" applyFont="1" applyFill="1" applyBorder="1" applyAlignment="1">
      <alignment horizontal="center" vertical="center"/>
    </xf>
    <xf numFmtId="2" fontId="7" fillId="8" borderId="11" xfId="0" applyNumberFormat="1" applyFont="1" applyFill="1" applyBorder="1" applyAlignment="1">
      <alignment horizontal="center" vertical="center"/>
    </xf>
    <xf numFmtId="10" fontId="3" fillId="8" borderId="11" xfId="1" applyNumberFormat="1" applyFont="1" applyFill="1" applyBorder="1" applyAlignment="1">
      <alignment horizontal="center" vertical="center"/>
    </xf>
    <xf numFmtId="2" fontId="8" fillId="14" borderId="17" xfId="0" applyNumberFormat="1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2" fontId="3" fillId="7" borderId="10" xfId="0" applyNumberFormat="1" applyFont="1" applyFill="1" applyBorder="1" applyAlignment="1">
      <alignment horizontal="center" vertical="center"/>
    </xf>
    <xf numFmtId="10" fontId="3" fillId="7" borderId="10" xfId="1" applyNumberFormat="1" applyFont="1" applyFill="1" applyBorder="1" applyAlignment="1">
      <alignment horizontal="center" vertical="center"/>
    </xf>
    <xf numFmtId="2" fontId="7" fillId="8" borderId="17" xfId="0" applyNumberFormat="1" applyFont="1" applyFill="1" applyBorder="1" applyAlignment="1">
      <alignment horizontal="center" vertical="center"/>
    </xf>
    <xf numFmtId="2" fontId="6" fillId="7" borderId="11" xfId="0" applyNumberFormat="1" applyFont="1" applyFill="1" applyBorder="1" applyAlignment="1">
      <alignment horizontal="center" vertical="center"/>
    </xf>
    <xf numFmtId="10" fontId="6" fillId="7" borderId="11" xfId="1" applyNumberFormat="1" applyFont="1" applyFill="1" applyBorder="1" applyAlignment="1">
      <alignment horizontal="center" vertical="center"/>
    </xf>
    <xf numFmtId="0" fontId="6" fillId="7" borderId="20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/>
    </xf>
    <xf numFmtId="2" fontId="3" fillId="7" borderId="20" xfId="0" applyNumberFormat="1" applyFont="1" applyFill="1" applyBorder="1" applyAlignment="1">
      <alignment horizontal="center" vertical="center"/>
    </xf>
    <xf numFmtId="2" fontId="7" fillId="7" borderId="20" xfId="0" applyNumberFormat="1" applyFont="1" applyFill="1" applyBorder="1" applyAlignment="1">
      <alignment horizontal="center" vertical="center"/>
    </xf>
    <xf numFmtId="10" fontId="3" fillId="7" borderId="20" xfId="1" applyNumberFormat="1" applyFont="1" applyFill="1" applyBorder="1" applyAlignment="1">
      <alignment horizontal="center" vertical="center"/>
    </xf>
    <xf numFmtId="2" fontId="8" fillId="7" borderId="19" xfId="0" applyNumberFormat="1" applyFont="1" applyFill="1" applyBorder="1" applyAlignment="1">
      <alignment horizontal="center" vertical="center"/>
    </xf>
    <xf numFmtId="0" fontId="6" fillId="11" borderId="0" xfId="0" applyFont="1" applyFill="1" applyAlignment="1">
      <alignment vertical="center"/>
    </xf>
    <xf numFmtId="0" fontId="6" fillId="11" borderId="0" xfId="0" applyFont="1" applyFill="1" applyAlignment="1">
      <alignment horizontal="center" vertical="center"/>
    </xf>
    <xf numFmtId="2" fontId="6" fillId="11" borderId="0" xfId="0" applyNumberFormat="1" applyFont="1" applyFill="1" applyAlignment="1">
      <alignment horizontal="center" vertical="center"/>
    </xf>
    <xf numFmtId="2" fontId="8" fillId="11" borderId="0" xfId="0" applyNumberFormat="1" applyFont="1" applyFill="1" applyAlignment="1">
      <alignment horizontal="center" vertical="center"/>
    </xf>
    <xf numFmtId="2" fontId="8" fillId="11" borderId="18" xfId="0" applyNumberFormat="1" applyFont="1" applyFill="1" applyBorder="1" applyAlignment="1">
      <alignment horizontal="center" vertical="center"/>
    </xf>
    <xf numFmtId="164" fontId="16" fillId="3" borderId="9" xfId="0" quotePrefix="1" applyNumberFormat="1" applyFont="1" applyFill="1" applyBorder="1" applyAlignment="1">
      <alignment horizontal="centerContinuous" vertical="center"/>
    </xf>
    <xf numFmtId="0" fontId="0" fillId="0" borderId="0" xfId="0" pivotButton="1"/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9" fontId="0" fillId="0" borderId="0" xfId="1" applyFont="1"/>
    <xf numFmtId="10" fontId="0" fillId="0" borderId="0" xfId="1" applyNumberFormat="1" applyFont="1"/>
    <xf numFmtId="0" fontId="0" fillId="15" borderId="0" xfId="0" applyFill="1"/>
    <xf numFmtId="4" fontId="2" fillId="5" borderId="8" xfId="0" applyNumberFormat="1" applyFont="1" applyFill="1" applyBorder="1" applyAlignment="1">
      <alignment horizontal="center" vertical="center"/>
    </xf>
    <xf numFmtId="4" fontId="2" fillId="12" borderId="8" xfId="0" applyNumberFormat="1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 vertical="center"/>
    </xf>
    <xf numFmtId="14" fontId="2" fillId="6" borderId="8" xfId="0" applyNumberFormat="1" applyFont="1" applyFill="1" applyBorder="1"/>
    <xf numFmtId="0" fontId="12" fillId="0" borderId="8" xfId="0" applyFont="1" applyBorder="1" applyAlignment="1">
      <alignment horizontal="center" vertical="center"/>
    </xf>
    <xf numFmtId="10" fontId="12" fillId="2" borderId="8" xfId="1" applyNumberFormat="1" applyFont="1" applyFill="1" applyBorder="1" applyAlignment="1">
      <alignment horizontal="center" vertical="center"/>
    </xf>
    <xf numFmtId="4" fontId="12" fillId="0" borderId="8" xfId="0" applyNumberFormat="1" applyFont="1" applyBorder="1" applyAlignment="1">
      <alignment horizontal="center"/>
    </xf>
    <xf numFmtId="10" fontId="12" fillId="0" borderId="8" xfId="1" applyNumberFormat="1" applyFont="1" applyBorder="1" applyAlignment="1">
      <alignment horizontal="center" vertical="center"/>
    </xf>
    <xf numFmtId="10" fontId="13" fillId="2" borderId="8" xfId="0" applyNumberFormat="1" applyFont="1" applyFill="1" applyBorder="1" applyAlignment="1">
      <alignment horizontal="center" vertical="center"/>
    </xf>
    <xf numFmtId="14" fontId="12" fillId="0" borderId="8" xfId="0" applyNumberFormat="1" applyFont="1" applyBorder="1" applyAlignment="1">
      <alignment horizontal="center"/>
    </xf>
    <xf numFmtId="4" fontId="12" fillId="4" borderId="8" xfId="0" applyNumberFormat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3" fillId="4" borderId="8" xfId="0" applyNumberFormat="1" applyFont="1" applyFill="1" applyBorder="1" applyAlignment="1">
      <alignment horizontal="center" vertical="center"/>
    </xf>
    <xf numFmtId="164" fontId="14" fillId="3" borderId="1" xfId="0" quotePrefix="1" applyNumberFormat="1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14" fontId="15" fillId="3" borderId="6" xfId="0" applyNumberFormat="1" applyFont="1" applyFill="1" applyBorder="1" applyAlignment="1">
      <alignment horizontal="center" vertical="center"/>
    </xf>
    <xf numFmtId="10" fontId="2" fillId="2" borderId="22" xfId="1" applyNumberFormat="1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/>
    </xf>
    <xf numFmtId="10" fontId="2" fillId="2" borderId="12" xfId="1" applyNumberFormat="1" applyFont="1" applyFill="1" applyBorder="1" applyAlignment="1">
      <alignment horizontal="center" vertical="center"/>
    </xf>
    <xf numFmtId="10" fontId="2" fillId="2" borderId="0" xfId="1" applyNumberFormat="1" applyFont="1" applyFill="1" applyBorder="1" applyAlignment="1">
      <alignment horizontal="center" vertical="center"/>
    </xf>
    <xf numFmtId="10" fontId="2" fillId="0" borderId="12" xfId="1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3" xfId="0" applyFont="1" applyFill="1" applyBorder="1" applyAlignment="1">
      <alignment horizontal="center"/>
    </xf>
    <xf numFmtId="0" fontId="11" fillId="4" borderId="14" xfId="0" applyFont="1" applyFill="1" applyBorder="1" applyAlignment="1">
      <alignment horizontal="center"/>
    </xf>
    <xf numFmtId="4" fontId="2" fillId="10" borderId="8" xfId="0" applyNumberFormat="1" applyFont="1" applyFill="1" applyBorder="1" applyAlignment="1">
      <alignment horizontal="center" vertic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61" t="s">
        <v>219</v>
      </c>
      <c r="B3" t="s">
        <v>221</v>
      </c>
      <c r="C3" t="s">
        <v>222</v>
      </c>
    </row>
    <row r="4" spans="1:3" x14ac:dyDescent="0.25">
      <c r="A4" s="62" t="s">
        <v>177</v>
      </c>
      <c r="B4">
        <v>9.4028189910979165E-2</v>
      </c>
      <c r="C4">
        <v>9.4028189910979165E-2</v>
      </c>
    </row>
    <row r="5" spans="1:3" x14ac:dyDescent="0.25">
      <c r="A5" s="62" t="s">
        <v>158</v>
      </c>
      <c r="B5">
        <v>7.0703148820692951E-2</v>
      </c>
      <c r="C5">
        <v>6.8240701147705973E-2</v>
      </c>
    </row>
    <row r="6" spans="1:3" x14ac:dyDescent="0.25">
      <c r="A6" s="62" t="s">
        <v>41</v>
      </c>
      <c r="B6">
        <v>3.9927635163453656E-3</v>
      </c>
      <c r="C6">
        <v>-6.9841848919971472E-3</v>
      </c>
    </row>
    <row r="7" spans="1:3" x14ac:dyDescent="0.25">
      <c r="A7" s="62" t="s">
        <v>31</v>
      </c>
      <c r="B7">
        <v>2.8936298098132252E-3</v>
      </c>
      <c r="C7">
        <v>2.8936298098132252E-3</v>
      </c>
    </row>
    <row r="8" spans="1:3" x14ac:dyDescent="0.25">
      <c r="A8" s="62" t="s">
        <v>207</v>
      </c>
      <c r="B8">
        <v>4.0749796251018378E-3</v>
      </c>
      <c r="C8">
        <v>4.0749796251018378E-3</v>
      </c>
    </row>
    <row r="9" spans="1:3" x14ac:dyDescent="0.25">
      <c r="A9" s="62" t="s">
        <v>42</v>
      </c>
      <c r="B9">
        <v>-9.1881918014690145E-3</v>
      </c>
      <c r="C9">
        <v>-9.1881918014690145E-3</v>
      </c>
    </row>
    <row r="10" spans="1:3" x14ac:dyDescent="0.25">
      <c r="A10" s="62" t="s">
        <v>120</v>
      </c>
      <c r="B10">
        <v>0.1171549359179106</v>
      </c>
      <c r="C10">
        <v>0.1171549359179106</v>
      </c>
    </row>
    <row r="11" spans="1:3" x14ac:dyDescent="0.25">
      <c r="A11" s="62" t="s">
        <v>160</v>
      </c>
      <c r="B11">
        <v>-2.3511755877939189E-2</v>
      </c>
      <c r="C11">
        <v>-2.3511755877939189E-2</v>
      </c>
    </row>
    <row r="12" spans="1:3" x14ac:dyDescent="0.25">
      <c r="A12" s="62" t="s">
        <v>179</v>
      </c>
      <c r="B12">
        <v>3.5404896421845411E-2</v>
      </c>
      <c r="C12">
        <v>3.5404896421845411E-2</v>
      </c>
    </row>
    <row r="13" spans="1:3" x14ac:dyDescent="0.25">
      <c r="A13" s="62" t="s">
        <v>193</v>
      </c>
      <c r="B13">
        <v>0.16455696202531622</v>
      </c>
      <c r="C13">
        <v>0.16455696202531622</v>
      </c>
    </row>
    <row r="14" spans="1:3" x14ac:dyDescent="0.25">
      <c r="A14" s="62" t="s">
        <v>49</v>
      </c>
      <c r="B14">
        <v>1.783692519184521E-2</v>
      </c>
      <c r="C14">
        <v>2.0830937167893082E-2</v>
      </c>
    </row>
    <row r="15" spans="1:3" x14ac:dyDescent="0.25">
      <c r="A15" s="62" t="s">
        <v>90</v>
      </c>
      <c r="B15">
        <v>-0.28441699523562536</v>
      </c>
      <c r="C15">
        <v>-0.28441699523562536</v>
      </c>
    </row>
    <row r="16" spans="1:3" x14ac:dyDescent="0.25">
      <c r="A16" s="62" t="s">
        <v>108</v>
      </c>
      <c r="B16">
        <v>-5.3420011305822523E-2</v>
      </c>
      <c r="C16">
        <v>-5.3420011305822523E-2</v>
      </c>
    </row>
    <row r="17" spans="1:3" x14ac:dyDescent="0.25">
      <c r="A17" s="62" t="s">
        <v>102</v>
      </c>
      <c r="B17">
        <v>-9.5105678759069279E-2</v>
      </c>
      <c r="C17">
        <v>-9.5105678759069279E-2</v>
      </c>
    </row>
    <row r="18" spans="1:3" x14ac:dyDescent="0.25">
      <c r="A18" s="62" t="s">
        <v>60</v>
      </c>
      <c r="B18">
        <v>-6.581109448690392E-2</v>
      </c>
      <c r="C18">
        <v>-6.581109448690392E-2</v>
      </c>
    </row>
    <row r="19" spans="1:3" x14ac:dyDescent="0.25">
      <c r="A19" s="62" t="s">
        <v>22</v>
      </c>
      <c r="B19">
        <v>7.1132301661546327E-2</v>
      </c>
      <c r="C19">
        <v>6.2798968328212967E-2</v>
      </c>
    </row>
    <row r="20" spans="1:3" x14ac:dyDescent="0.25">
      <c r="A20" s="62" t="s">
        <v>27</v>
      </c>
      <c r="B20">
        <v>-4.1519194782562718E-2</v>
      </c>
      <c r="C20">
        <v>-4.705425013311626E-2</v>
      </c>
    </row>
    <row r="21" spans="1:3" x14ac:dyDescent="0.25">
      <c r="A21" s="62" t="s">
        <v>65</v>
      </c>
      <c r="B21">
        <v>0.12120740381965933</v>
      </c>
      <c r="C21">
        <v>0.12120740381965933</v>
      </c>
    </row>
    <row r="22" spans="1:3" x14ac:dyDescent="0.25">
      <c r="A22" s="62" t="s">
        <v>95</v>
      </c>
      <c r="B22">
        <v>-1.029080571053731E-2</v>
      </c>
      <c r="C22">
        <v>-3.1769845723259582E-3</v>
      </c>
    </row>
    <row r="23" spans="1:3" x14ac:dyDescent="0.25">
      <c r="A23" s="62" t="s">
        <v>40</v>
      </c>
      <c r="B23">
        <v>2.1238309133227107E-2</v>
      </c>
      <c r="C23">
        <v>2.1238309133227107E-2</v>
      </c>
    </row>
    <row r="24" spans="1:3" x14ac:dyDescent="0.25">
      <c r="A24" s="62" t="s">
        <v>24</v>
      </c>
      <c r="B24">
        <v>-5.825524934857973E-2</v>
      </c>
      <c r="C24">
        <v>-5.7102006429491259E-2</v>
      </c>
    </row>
    <row r="25" spans="1:3" x14ac:dyDescent="0.25">
      <c r="A25" s="62" t="s">
        <v>196</v>
      </c>
      <c r="B25">
        <v>-3.1148225966046494E-2</v>
      </c>
      <c r="C25">
        <v>-3.1148225966046494E-2</v>
      </c>
    </row>
    <row r="26" spans="1:3" x14ac:dyDescent="0.25">
      <c r="A26" s="62" t="s">
        <v>112</v>
      </c>
      <c r="B26">
        <v>1.247628321148686E-2</v>
      </c>
      <c r="C26">
        <v>1.247628321148686E-2</v>
      </c>
    </row>
    <row r="27" spans="1:3" x14ac:dyDescent="0.25">
      <c r="A27" s="62" t="s">
        <v>97</v>
      </c>
      <c r="B27">
        <v>-2.5372039643692945E-2</v>
      </c>
      <c r="C27">
        <v>-2.5372039643692945E-2</v>
      </c>
    </row>
    <row r="28" spans="1:3" x14ac:dyDescent="0.25">
      <c r="A28" s="62" t="s">
        <v>103</v>
      </c>
      <c r="B28">
        <v>1.175204494080917E-2</v>
      </c>
      <c r="C28">
        <v>1.175204494080917E-2</v>
      </c>
    </row>
    <row r="29" spans="1:3" x14ac:dyDescent="0.25">
      <c r="A29" s="62" t="s">
        <v>117</v>
      </c>
      <c r="B29">
        <v>0.30109520461297107</v>
      </c>
      <c r="C29">
        <v>0.33278088268648187</v>
      </c>
    </row>
    <row r="30" spans="1:3" x14ac:dyDescent="0.25">
      <c r="A30" s="62" t="s">
        <v>86</v>
      </c>
      <c r="B30">
        <v>-6.323934417694832E-2</v>
      </c>
      <c r="C30">
        <v>-6.323934417694832E-2</v>
      </c>
    </row>
    <row r="31" spans="1:3" x14ac:dyDescent="0.25">
      <c r="A31" s="62" t="s">
        <v>191</v>
      </c>
      <c r="B31">
        <v>6.347298591461914E-2</v>
      </c>
      <c r="C31">
        <v>6.8089791085440998E-2</v>
      </c>
    </row>
    <row r="32" spans="1:3" x14ac:dyDescent="0.25">
      <c r="A32" s="62" t="s">
        <v>72</v>
      </c>
      <c r="B32">
        <v>0.11209239130434778</v>
      </c>
      <c r="C32">
        <v>0.15353260869565211</v>
      </c>
    </row>
    <row r="33" spans="1:3" x14ac:dyDescent="0.25">
      <c r="A33" s="62" t="s">
        <v>89</v>
      </c>
      <c r="B33">
        <v>8.7493767260070965E-2</v>
      </c>
      <c r="C33">
        <v>0.119072714628492</v>
      </c>
    </row>
    <row r="34" spans="1:3" x14ac:dyDescent="0.25">
      <c r="A34" s="62" t="s">
        <v>195</v>
      </c>
      <c r="B34">
        <v>2.9282576866764831E-3</v>
      </c>
      <c r="C34">
        <v>2.9282576866764831E-3</v>
      </c>
    </row>
    <row r="35" spans="1:3" x14ac:dyDescent="0.25">
      <c r="A35" s="62" t="s">
        <v>80</v>
      </c>
      <c r="B35">
        <v>-5.0049929410144189E-2</v>
      </c>
      <c r="C35">
        <v>-5.0049929410144189E-2</v>
      </c>
    </row>
    <row r="36" spans="1:3" x14ac:dyDescent="0.25">
      <c r="A36" s="62" t="s">
        <v>3</v>
      </c>
      <c r="B36">
        <v>-0.1910808272479454</v>
      </c>
      <c r="C36">
        <v>-0.21398919378180981</v>
      </c>
    </row>
    <row r="37" spans="1:3" x14ac:dyDescent="0.25">
      <c r="A37" s="62" t="s">
        <v>202</v>
      </c>
      <c r="B37">
        <v>4.4480171489817755E-2</v>
      </c>
      <c r="C37">
        <v>4.4480171489817755E-2</v>
      </c>
    </row>
    <row r="38" spans="1:3" x14ac:dyDescent="0.25">
      <c r="A38" s="62" t="s">
        <v>61</v>
      </c>
      <c r="B38">
        <v>-2.0112841041037055E-2</v>
      </c>
      <c r="C38">
        <v>-2.0112841041037055E-2</v>
      </c>
    </row>
    <row r="39" spans="1:3" x14ac:dyDescent="0.25">
      <c r="A39" s="62" t="s">
        <v>70</v>
      </c>
      <c r="B39">
        <v>0.10165313601610743</v>
      </c>
      <c r="C39">
        <v>0.11194285832315198</v>
      </c>
    </row>
    <row r="40" spans="1:3" x14ac:dyDescent="0.25">
      <c r="A40" s="62" t="s">
        <v>35</v>
      </c>
      <c r="B40">
        <v>-1.7722982084376726E-2</v>
      </c>
      <c r="C40">
        <v>-1.7722982084376726E-2</v>
      </c>
    </row>
    <row r="41" spans="1:3" x14ac:dyDescent="0.25">
      <c r="A41" s="62" t="s">
        <v>96</v>
      </c>
      <c r="B41">
        <v>0.14863482504074355</v>
      </c>
      <c r="C41">
        <v>0.14367778604537018</v>
      </c>
    </row>
    <row r="42" spans="1:3" x14ac:dyDescent="0.25">
      <c r="A42" s="62" t="s">
        <v>87</v>
      </c>
      <c r="B42">
        <v>-9.7038513663161297E-5</v>
      </c>
      <c r="C42">
        <v>-9.7038513663161297E-5</v>
      </c>
    </row>
    <row r="43" spans="1:3" x14ac:dyDescent="0.25">
      <c r="A43" s="62" t="s">
        <v>109</v>
      </c>
      <c r="B43">
        <v>5.5675602965701787E-2</v>
      </c>
      <c r="C43">
        <v>5.5266437662919499E-2</v>
      </c>
    </row>
    <row r="44" spans="1:3" x14ac:dyDescent="0.25">
      <c r="A44" s="62" t="s">
        <v>25</v>
      </c>
      <c r="B44">
        <v>0.10651455388297471</v>
      </c>
      <c r="C44">
        <v>0.12429549271654505</v>
      </c>
    </row>
    <row r="45" spans="1:3" x14ac:dyDescent="0.25">
      <c r="A45" s="62" t="s">
        <v>131</v>
      </c>
      <c r="B45">
        <v>1.6129032258064502E-2</v>
      </c>
      <c r="C45">
        <v>1.6129032258064502E-2</v>
      </c>
    </row>
    <row r="46" spans="1:3" x14ac:dyDescent="0.25">
      <c r="A46" s="62" t="s">
        <v>100</v>
      </c>
      <c r="B46">
        <v>-0.14108112748893642</v>
      </c>
      <c r="C46">
        <v>-0.14108112748893642</v>
      </c>
    </row>
    <row r="47" spans="1:3" x14ac:dyDescent="0.25">
      <c r="A47" s="62" t="s">
        <v>28</v>
      </c>
      <c r="B47">
        <v>-2.014468513194656E-2</v>
      </c>
      <c r="C47">
        <v>-2.014468513194656E-2</v>
      </c>
    </row>
    <row r="48" spans="1:3" x14ac:dyDescent="0.25">
      <c r="A48" s="62" t="s">
        <v>194</v>
      </c>
      <c r="B48">
        <v>-6.415673414475187E-2</v>
      </c>
      <c r="C48">
        <v>-6.415673414475187E-2</v>
      </c>
    </row>
    <row r="49" spans="1:3" x14ac:dyDescent="0.25">
      <c r="A49" s="62" t="s">
        <v>92</v>
      </c>
      <c r="B49">
        <v>7.981414174538537E-2</v>
      </c>
      <c r="C49">
        <v>7.9168146913344062E-2</v>
      </c>
    </row>
    <row r="50" spans="1:3" x14ac:dyDescent="0.25">
      <c r="A50" s="62" t="s">
        <v>175</v>
      </c>
      <c r="B50">
        <v>3.9248306984472126E-2</v>
      </c>
      <c r="C50">
        <v>2.489583702452558E-2</v>
      </c>
    </row>
    <row r="51" spans="1:3" x14ac:dyDescent="0.25">
      <c r="A51" s="62" t="s">
        <v>32</v>
      </c>
      <c r="B51">
        <v>-4.0394973070018048E-2</v>
      </c>
      <c r="C51">
        <v>-4.0394973070018048E-2</v>
      </c>
    </row>
    <row r="52" spans="1:3" x14ac:dyDescent="0.25">
      <c r="A52" s="62" t="s">
        <v>101</v>
      </c>
      <c r="B52">
        <v>-6.2187276626161525E-2</v>
      </c>
      <c r="C52">
        <v>-6.2187276626161525E-2</v>
      </c>
    </row>
    <row r="53" spans="1:3" x14ac:dyDescent="0.25">
      <c r="A53" s="62" t="s">
        <v>94</v>
      </c>
      <c r="B53">
        <v>-4.2478178956550705E-2</v>
      </c>
      <c r="C53">
        <v>-4.2478178956550705E-2</v>
      </c>
    </row>
    <row r="54" spans="1:3" x14ac:dyDescent="0.25">
      <c r="A54" s="62" t="s">
        <v>161</v>
      </c>
      <c r="B54">
        <v>1.9958955963888192E-2</v>
      </c>
      <c r="C54">
        <v>1.9958955963888192E-2</v>
      </c>
    </row>
    <row r="55" spans="1:3" x14ac:dyDescent="0.25">
      <c r="A55" s="62" t="s">
        <v>197</v>
      </c>
      <c r="B55">
        <v>2.2592487997741273E-3</v>
      </c>
      <c r="C55">
        <v>2.2592487997741273E-3</v>
      </c>
    </row>
    <row r="56" spans="1:3" x14ac:dyDescent="0.25">
      <c r="A56" s="62" t="s">
        <v>78</v>
      </c>
      <c r="B56">
        <v>7.4513697144569124E-2</v>
      </c>
      <c r="C56">
        <v>5.8462818888966539E-2</v>
      </c>
    </row>
    <row r="57" spans="1:3" x14ac:dyDescent="0.25">
      <c r="A57" s="62" t="s">
        <v>129</v>
      </c>
      <c r="B57">
        <v>1.4074595355383579E-2</v>
      </c>
      <c r="C57">
        <v>1.4074595355383579E-2</v>
      </c>
    </row>
    <row r="58" spans="1:3" x14ac:dyDescent="0.25">
      <c r="A58" s="62" t="s">
        <v>148</v>
      </c>
      <c r="B58">
        <v>3.3472803347280866E-3</v>
      </c>
      <c r="C58">
        <v>3.3472803347280866E-3</v>
      </c>
    </row>
    <row r="59" spans="1:3" x14ac:dyDescent="0.25">
      <c r="A59" s="62" t="s">
        <v>110</v>
      </c>
      <c r="B59">
        <v>5.8493214787085357E-3</v>
      </c>
      <c r="C59">
        <v>5.8493214787085357E-3</v>
      </c>
    </row>
    <row r="60" spans="1:3" x14ac:dyDescent="0.25">
      <c r="A60" s="62" t="s">
        <v>75</v>
      </c>
      <c r="B60">
        <v>0.13989990442728495</v>
      </c>
      <c r="C60">
        <v>0.12532643206511529</v>
      </c>
    </row>
    <row r="61" spans="1:3" x14ac:dyDescent="0.25">
      <c r="A61" s="62" t="s">
        <v>51</v>
      </c>
      <c r="B61">
        <v>3.5460992907801359E-2</v>
      </c>
      <c r="C61">
        <v>7.0921985815601829E-3</v>
      </c>
    </row>
    <row r="62" spans="1:3" x14ac:dyDescent="0.25">
      <c r="A62" s="62" t="s">
        <v>130</v>
      </c>
      <c r="B62">
        <v>-6.4658339456282077E-2</v>
      </c>
      <c r="C62">
        <v>-6.4658339456282077E-2</v>
      </c>
    </row>
    <row r="63" spans="1:3" x14ac:dyDescent="0.25">
      <c r="A63" s="62" t="s">
        <v>55</v>
      </c>
      <c r="B63">
        <v>9.8266690268125068E-2</v>
      </c>
      <c r="C63">
        <v>6.1856006260597507E-2</v>
      </c>
    </row>
    <row r="64" spans="1:3" x14ac:dyDescent="0.25">
      <c r="A64" s="62" t="s">
        <v>74</v>
      </c>
      <c r="B64">
        <v>-6.2093862815884471E-2</v>
      </c>
      <c r="C64">
        <v>-6.2093862815884471E-2</v>
      </c>
    </row>
    <row r="65" spans="1:3" x14ac:dyDescent="0.25">
      <c r="A65" s="62" t="s">
        <v>83</v>
      </c>
      <c r="B65">
        <v>-5.180334967846445E-2</v>
      </c>
      <c r="C65">
        <v>-5.180334967846445E-2</v>
      </c>
    </row>
    <row r="66" spans="1:3" x14ac:dyDescent="0.25">
      <c r="A66" s="62" t="s">
        <v>133</v>
      </c>
      <c r="B66">
        <v>4.6216060080879195E-3</v>
      </c>
      <c r="C66">
        <v>4.6216060080879195E-3</v>
      </c>
    </row>
    <row r="67" spans="1:3" x14ac:dyDescent="0.25">
      <c r="A67" s="62" t="s">
        <v>57</v>
      </c>
      <c r="B67">
        <v>4.0439021390325292E-2</v>
      </c>
      <c r="C67">
        <v>4.0439021390325292E-2</v>
      </c>
    </row>
    <row r="68" spans="1:3" x14ac:dyDescent="0.25">
      <c r="A68" s="62" t="s">
        <v>43</v>
      </c>
      <c r="B68">
        <v>0.10424613973002916</v>
      </c>
      <c r="C68">
        <v>0.10424613973002916</v>
      </c>
    </row>
    <row r="69" spans="1:3" x14ac:dyDescent="0.25">
      <c r="A69" s="62" t="s">
        <v>64</v>
      </c>
      <c r="B69">
        <v>0.2337619486958632</v>
      </c>
      <c r="C69">
        <v>0.23978831404426248</v>
      </c>
    </row>
    <row r="70" spans="1:3" x14ac:dyDescent="0.25">
      <c r="A70" s="62" t="s">
        <v>176</v>
      </c>
      <c r="B70">
        <v>-4.9117787315212103E-2</v>
      </c>
      <c r="C70">
        <v>-4.9117787315212103E-2</v>
      </c>
    </row>
    <row r="71" spans="1:3" x14ac:dyDescent="0.25">
      <c r="A71" s="62" t="s">
        <v>134</v>
      </c>
      <c r="B71">
        <v>2.0541745726611049E-2</v>
      </c>
      <c r="C71">
        <v>2.0541745726611049E-2</v>
      </c>
    </row>
    <row r="72" spans="1:3" x14ac:dyDescent="0.25">
      <c r="A72" s="62" t="s">
        <v>114</v>
      </c>
      <c r="B72">
        <v>9.3689043667032346E-3</v>
      </c>
      <c r="C72">
        <v>9.3689043667032346E-3</v>
      </c>
    </row>
    <row r="73" spans="1:3" x14ac:dyDescent="0.25">
      <c r="A73" s="62" t="s">
        <v>153</v>
      </c>
      <c r="B73">
        <v>-7.0422606100311702E-2</v>
      </c>
      <c r="C73">
        <v>-7.0422606100311702E-2</v>
      </c>
    </row>
    <row r="74" spans="1:3" x14ac:dyDescent="0.25">
      <c r="A74" s="62" t="s">
        <v>192</v>
      </c>
      <c r="B74">
        <v>-7.3694145098243902E-2</v>
      </c>
      <c r="C74">
        <v>-7.3694145098243902E-2</v>
      </c>
    </row>
    <row r="75" spans="1:3" x14ac:dyDescent="0.25">
      <c r="A75" s="62" t="s">
        <v>157</v>
      </c>
      <c r="B75">
        <v>8.3449235048679293E-3</v>
      </c>
      <c r="C75">
        <v>8.3449235048679293E-3</v>
      </c>
    </row>
    <row r="76" spans="1:3" x14ac:dyDescent="0.25">
      <c r="A76" s="62" t="s">
        <v>142</v>
      </c>
      <c r="B76">
        <v>0.26026061858938387</v>
      </c>
      <c r="C76">
        <v>0.26026061858938387</v>
      </c>
    </row>
    <row r="77" spans="1:3" x14ac:dyDescent="0.25">
      <c r="A77" s="62" t="s">
        <v>203</v>
      </c>
      <c r="B77">
        <v>-3.1752882421850925E-2</v>
      </c>
      <c r="C77">
        <v>-3.1752882421850925E-2</v>
      </c>
    </row>
    <row r="78" spans="1:3" x14ac:dyDescent="0.25">
      <c r="A78" s="62" t="s">
        <v>76</v>
      </c>
      <c r="B78">
        <v>0.10942739645282551</v>
      </c>
      <c r="C78">
        <v>0.10247329353210222</v>
      </c>
    </row>
    <row r="79" spans="1:3" x14ac:dyDescent="0.25">
      <c r="A79" s="62" t="s">
        <v>91</v>
      </c>
      <c r="B79">
        <v>7.3733647796869861E-2</v>
      </c>
      <c r="C79">
        <v>5.2865992662328276E-2</v>
      </c>
    </row>
    <row r="80" spans="1:3" x14ac:dyDescent="0.25">
      <c r="A80" s="62" t="s">
        <v>152</v>
      </c>
      <c r="B80">
        <v>1.2742961234562089E-2</v>
      </c>
      <c r="C80">
        <v>1.2742961234562089E-2</v>
      </c>
    </row>
    <row r="81" spans="1:3" x14ac:dyDescent="0.25">
      <c r="A81" s="62" t="s">
        <v>147</v>
      </c>
      <c r="B81">
        <v>4.798474886537285E-3</v>
      </c>
      <c r="C81">
        <v>-1.5226376292654109E-3</v>
      </c>
    </row>
    <row r="82" spans="1:3" x14ac:dyDescent="0.25">
      <c r="A82" s="62" t="s">
        <v>20</v>
      </c>
      <c r="B82">
        <v>7.5100842463204587E-2</v>
      </c>
      <c r="C82">
        <v>8.263096294513228E-2</v>
      </c>
    </row>
    <row r="83" spans="1:3" x14ac:dyDescent="0.25">
      <c r="A83" s="62" t="s">
        <v>56</v>
      </c>
      <c r="B83">
        <v>8.2695388601134789E-2</v>
      </c>
      <c r="C83">
        <v>8.2695388601134789E-2</v>
      </c>
    </row>
    <row r="84" spans="1:3" x14ac:dyDescent="0.25">
      <c r="A84" s="62" t="s">
        <v>37</v>
      </c>
      <c r="B84">
        <v>-7.4389934742436381E-2</v>
      </c>
      <c r="C84">
        <v>-7.4389934742436381E-2</v>
      </c>
    </row>
    <row r="85" spans="1:3" x14ac:dyDescent="0.25">
      <c r="A85" s="62" t="s">
        <v>128</v>
      </c>
      <c r="B85">
        <v>9.084446823856579E-2</v>
      </c>
      <c r="C85">
        <v>8.5156186099771602E-2</v>
      </c>
    </row>
    <row r="86" spans="1:3" x14ac:dyDescent="0.25">
      <c r="A86" s="62" t="s">
        <v>38</v>
      </c>
      <c r="B86">
        <v>-3.9371751134325228E-2</v>
      </c>
      <c r="C86">
        <v>-3.578016570590048E-2</v>
      </c>
    </row>
    <row r="87" spans="1:3" x14ac:dyDescent="0.25">
      <c r="A87" s="62" t="s">
        <v>209</v>
      </c>
      <c r="B87">
        <v>1.5283842794759916E-2</v>
      </c>
      <c r="C87">
        <v>1.5283842794759916E-2</v>
      </c>
    </row>
    <row r="88" spans="1:3" x14ac:dyDescent="0.25">
      <c r="A88" s="62" t="s">
        <v>174</v>
      </c>
      <c r="B88">
        <v>3.931124106562689E-2</v>
      </c>
      <c r="C88">
        <v>3.931124106562689E-2</v>
      </c>
    </row>
    <row r="89" spans="1:3" x14ac:dyDescent="0.25">
      <c r="A89" s="62" t="s">
        <v>208</v>
      </c>
      <c r="B89">
        <v>-3.1473533619456262E-2</v>
      </c>
      <c r="C89">
        <v>-3.1473533619456262E-2</v>
      </c>
    </row>
    <row r="90" spans="1:3" x14ac:dyDescent="0.25">
      <c r="A90" s="62" t="s">
        <v>54</v>
      </c>
      <c r="B90">
        <v>9.5499759645121585E-2</v>
      </c>
      <c r="C90">
        <v>0.10091722299757544</v>
      </c>
    </row>
    <row r="91" spans="1:3" x14ac:dyDescent="0.25">
      <c r="A91" s="62" t="s">
        <v>53</v>
      </c>
      <c r="B91">
        <v>-3.4385623711303936E-2</v>
      </c>
      <c r="C91">
        <v>-3.8533322649111135E-2</v>
      </c>
    </row>
    <row r="92" spans="1:3" x14ac:dyDescent="0.25">
      <c r="A92" s="62" t="s">
        <v>201</v>
      </c>
      <c r="B92">
        <v>6.0422960725075026E-3</v>
      </c>
      <c r="C92">
        <v>6.0422960725075026E-3</v>
      </c>
    </row>
    <row r="93" spans="1:3" x14ac:dyDescent="0.25">
      <c r="A93" s="62" t="s">
        <v>2</v>
      </c>
      <c r="B93">
        <v>-8.2456696664639617E-2</v>
      </c>
      <c r="C93">
        <v>-8.2456696664639617E-2</v>
      </c>
    </row>
    <row r="94" spans="1:3" x14ac:dyDescent="0.25">
      <c r="A94" s="62" t="s">
        <v>116</v>
      </c>
      <c r="B94">
        <v>-7.1638203916679744E-2</v>
      </c>
      <c r="C94">
        <v>-7.1638203916679744E-2</v>
      </c>
    </row>
    <row r="95" spans="1:3" x14ac:dyDescent="0.25">
      <c r="A95" s="62" t="s">
        <v>68</v>
      </c>
      <c r="B95">
        <v>2.8014872655695799E-2</v>
      </c>
      <c r="C95">
        <v>2.8014872655695799E-2</v>
      </c>
    </row>
    <row r="96" spans="1:3" x14ac:dyDescent="0.25">
      <c r="A96" s="62" t="s">
        <v>62</v>
      </c>
      <c r="B96">
        <v>2.267139374809457E-2</v>
      </c>
      <c r="C96">
        <v>5.4300144377497084E-3</v>
      </c>
    </row>
    <row r="97" spans="1:3" x14ac:dyDescent="0.25">
      <c r="A97" s="62" t="s">
        <v>204</v>
      </c>
      <c r="B97">
        <v>-2.8211987681155626E-2</v>
      </c>
      <c r="C97">
        <v>-2.8211987681155626E-2</v>
      </c>
    </row>
    <row r="98" spans="1:3" x14ac:dyDescent="0.25">
      <c r="A98" s="62" t="s">
        <v>59</v>
      </c>
      <c r="B98">
        <v>0.24444527713575642</v>
      </c>
      <c r="C98">
        <v>0.33803642811538082</v>
      </c>
    </row>
    <row r="99" spans="1:3" x14ac:dyDescent="0.25">
      <c r="A99" s="62" t="s">
        <v>119</v>
      </c>
      <c r="B99">
        <v>-1.3166641717652361E-3</v>
      </c>
      <c r="C99">
        <v>-1.3166641717652361E-3</v>
      </c>
    </row>
    <row r="100" spans="1:3" x14ac:dyDescent="0.25">
      <c r="A100" s="62" t="s">
        <v>34</v>
      </c>
      <c r="B100">
        <v>1.0638297872340607E-2</v>
      </c>
      <c r="C100">
        <v>3.3434650455927306E-2</v>
      </c>
    </row>
    <row r="101" spans="1:3" x14ac:dyDescent="0.25">
      <c r="A101" s="62" t="s">
        <v>77</v>
      </c>
      <c r="B101">
        <v>6.6086176239075201E-3</v>
      </c>
      <c r="C101">
        <v>6.6086176239075201E-3</v>
      </c>
    </row>
    <row r="102" spans="1:3" x14ac:dyDescent="0.25">
      <c r="A102" s="62" t="s">
        <v>39</v>
      </c>
      <c r="B102">
        <v>-5.2194543297746088E-2</v>
      </c>
      <c r="C102">
        <v>-5.2194543297746088E-2</v>
      </c>
    </row>
    <row r="103" spans="1:3" x14ac:dyDescent="0.25">
      <c r="A103" s="62" t="s">
        <v>26</v>
      </c>
      <c r="B103">
        <v>-5.4393938474157411E-2</v>
      </c>
      <c r="C103">
        <v>-5.4393938474157411E-2</v>
      </c>
    </row>
    <row r="104" spans="1:3" x14ac:dyDescent="0.25">
      <c r="A104" s="62" t="s">
        <v>127</v>
      </c>
      <c r="B104">
        <v>2.8871779686111765E-2</v>
      </c>
      <c r="C104">
        <v>2.8871779686111765E-2</v>
      </c>
    </row>
    <row r="105" spans="1:3" x14ac:dyDescent="0.25">
      <c r="A105" s="62" t="s">
        <v>71</v>
      </c>
      <c r="B105">
        <v>-4.2022058343666346E-2</v>
      </c>
      <c r="C105">
        <v>-4.2022058343666346E-2</v>
      </c>
    </row>
    <row r="106" spans="1:3" x14ac:dyDescent="0.25">
      <c r="A106" s="62" t="s">
        <v>132</v>
      </c>
      <c r="B106">
        <v>-0.12518656062782474</v>
      </c>
      <c r="C106">
        <v>-0.12518656062782474</v>
      </c>
    </row>
    <row r="107" spans="1:3" x14ac:dyDescent="0.25">
      <c r="A107" s="62" t="s">
        <v>146</v>
      </c>
      <c r="B107">
        <v>6.2500000000000888E-3</v>
      </c>
      <c r="C107">
        <v>6.2500000000000888E-3</v>
      </c>
    </row>
    <row r="108" spans="1:3" x14ac:dyDescent="0.25">
      <c r="A108" s="62" t="s">
        <v>81</v>
      </c>
      <c r="B108">
        <v>1.5774822146613188E-2</v>
      </c>
      <c r="C108">
        <v>1.5774822146613188E-2</v>
      </c>
    </row>
    <row r="109" spans="1:3" x14ac:dyDescent="0.25">
      <c r="A109" s="62" t="s">
        <v>172</v>
      </c>
      <c r="B109">
        <v>-1.1891803186101724E-2</v>
      </c>
      <c r="C109">
        <v>-1.1891803186101724E-2</v>
      </c>
    </row>
    <row r="110" spans="1:3" x14ac:dyDescent="0.25">
      <c r="A110" s="62" t="s">
        <v>212</v>
      </c>
      <c r="B110">
        <v>1.6186622232801762E-2</v>
      </c>
      <c r="C110">
        <v>1.6186622232801762E-2</v>
      </c>
    </row>
    <row r="111" spans="1:3" x14ac:dyDescent="0.25">
      <c r="A111" s="62" t="s">
        <v>167</v>
      </c>
      <c r="B111">
        <v>-2.1237507786716625E-2</v>
      </c>
      <c r="C111">
        <v>-2.1237507786716625E-2</v>
      </c>
    </row>
    <row r="112" spans="1:3" x14ac:dyDescent="0.25">
      <c r="A112" s="62" t="s">
        <v>155</v>
      </c>
      <c r="B112">
        <v>6.6307292539495855E-2</v>
      </c>
      <c r="C112">
        <v>6.6307292539495855E-2</v>
      </c>
    </row>
    <row r="113" spans="1:3" x14ac:dyDescent="0.25">
      <c r="A113" s="62" t="s">
        <v>135</v>
      </c>
      <c r="B113">
        <v>0.17208043419207086</v>
      </c>
      <c r="C113">
        <v>0.17208043419207086</v>
      </c>
    </row>
    <row r="114" spans="1:3" x14ac:dyDescent="0.25">
      <c r="A114" s="62" t="s">
        <v>48</v>
      </c>
      <c r="B114">
        <v>9.4512500458435289E-2</v>
      </c>
      <c r="C114">
        <v>9.1890475448350606E-2</v>
      </c>
    </row>
    <row r="115" spans="1:3" x14ac:dyDescent="0.25">
      <c r="A115" s="62" t="s">
        <v>44</v>
      </c>
      <c r="B115">
        <v>0.20736792039252672</v>
      </c>
      <c r="C115">
        <v>0.20353080486656505</v>
      </c>
    </row>
    <row r="116" spans="1:3" x14ac:dyDescent="0.25">
      <c r="A116" s="62" t="s">
        <v>190</v>
      </c>
      <c r="B116">
        <v>6.6225165562914245E-3</v>
      </c>
      <c r="C116">
        <v>6.6225165562914245E-3</v>
      </c>
    </row>
    <row r="117" spans="1:3" x14ac:dyDescent="0.25">
      <c r="A117" s="62" t="s">
        <v>154</v>
      </c>
      <c r="B117">
        <v>-9.2122491685050267E-2</v>
      </c>
      <c r="C117">
        <v>-9.2122491685050267E-2</v>
      </c>
    </row>
    <row r="118" spans="1:3" x14ac:dyDescent="0.25">
      <c r="A118" s="62" t="s">
        <v>181</v>
      </c>
      <c r="B118">
        <v>1.7951145956263126E-5</v>
      </c>
      <c r="C118">
        <v>1.7951145956263126E-5</v>
      </c>
    </row>
    <row r="119" spans="1:3" x14ac:dyDescent="0.25">
      <c r="A119" s="62" t="s">
        <v>29</v>
      </c>
      <c r="B119">
        <v>4.6647230320699562E-2</v>
      </c>
      <c r="C119">
        <v>3.6929057337220517E-2</v>
      </c>
    </row>
    <row r="120" spans="1:3" x14ac:dyDescent="0.25">
      <c r="A120" s="62" t="s">
        <v>136</v>
      </c>
      <c r="B120">
        <v>-2.8241335044929317E-2</v>
      </c>
      <c r="C120">
        <v>-2.8241335044929317E-2</v>
      </c>
    </row>
    <row r="121" spans="1:3" x14ac:dyDescent="0.25">
      <c r="A121" s="62" t="s">
        <v>84</v>
      </c>
      <c r="B121">
        <v>1.6675881297870232E-2</v>
      </c>
      <c r="C121">
        <v>1.6675881297870232E-2</v>
      </c>
    </row>
    <row r="122" spans="1:3" x14ac:dyDescent="0.25">
      <c r="A122" s="62" t="s">
        <v>47</v>
      </c>
      <c r="B122">
        <v>2.7677277114296461E-2</v>
      </c>
      <c r="C122">
        <v>4.4195701510738705E-2</v>
      </c>
    </row>
    <row r="123" spans="1:3" x14ac:dyDescent="0.25">
      <c r="A123" s="62" t="s">
        <v>138</v>
      </c>
      <c r="B123">
        <v>3.5267226331975654E-2</v>
      </c>
      <c r="C123">
        <v>1.9848724129332473E-2</v>
      </c>
    </row>
    <row r="124" spans="1:3" x14ac:dyDescent="0.25">
      <c r="A124" s="62" t="s">
        <v>46</v>
      </c>
      <c r="B124">
        <v>8.0308924507726087E-2</v>
      </c>
      <c r="C124">
        <v>7.6352239793023857E-2</v>
      </c>
    </row>
    <row r="125" spans="1:3" x14ac:dyDescent="0.25">
      <c r="A125" s="62" t="s">
        <v>216</v>
      </c>
      <c r="B125">
        <v>3.2624856231824539E-2</v>
      </c>
      <c r="C125">
        <v>3.2624856231824539E-2</v>
      </c>
    </row>
    <row r="126" spans="1:3" x14ac:dyDescent="0.25">
      <c r="A126" s="62" t="s">
        <v>173</v>
      </c>
      <c r="B126">
        <v>2.5236593059936974E-2</v>
      </c>
      <c r="C126">
        <v>2.5236593059936974E-2</v>
      </c>
    </row>
    <row r="127" spans="1:3" x14ac:dyDescent="0.25">
      <c r="A127" s="62" t="s">
        <v>52</v>
      </c>
      <c r="B127">
        <v>8.4134615384616751E-3</v>
      </c>
      <c r="C127">
        <v>8.4134615384616751E-3</v>
      </c>
    </row>
    <row r="128" spans="1:3" x14ac:dyDescent="0.25">
      <c r="A128" s="62" t="s">
        <v>73</v>
      </c>
      <c r="B128">
        <v>-3.7889938816937585E-2</v>
      </c>
      <c r="C128">
        <v>-3.7889938816937585E-2</v>
      </c>
    </row>
    <row r="129" spans="1:3" x14ac:dyDescent="0.25">
      <c r="A129" s="62" t="s">
        <v>206</v>
      </c>
      <c r="B129">
        <v>1.6304347826086918E-2</v>
      </c>
      <c r="C129">
        <v>1.6304347826086918E-2</v>
      </c>
    </row>
    <row r="130" spans="1:3" x14ac:dyDescent="0.25">
      <c r="A130" s="62" t="s">
        <v>144</v>
      </c>
      <c r="B130">
        <v>-6.7060737642360091E-2</v>
      </c>
      <c r="C130">
        <v>-6.7060737642360091E-2</v>
      </c>
    </row>
    <row r="131" spans="1:3" x14ac:dyDescent="0.25">
      <c r="A131" s="62" t="s">
        <v>107</v>
      </c>
      <c r="B131">
        <v>-1.6525037300566536E-3</v>
      </c>
      <c r="C131">
        <v>-1.6525037300566536E-3</v>
      </c>
    </row>
    <row r="132" spans="1:3" x14ac:dyDescent="0.25">
      <c r="A132" s="62" t="s">
        <v>151</v>
      </c>
      <c r="B132">
        <v>1.6410592212440012E-2</v>
      </c>
      <c r="C132">
        <v>1.6410592212440012E-2</v>
      </c>
    </row>
    <row r="133" spans="1:3" x14ac:dyDescent="0.25">
      <c r="A133" s="62" t="s">
        <v>168</v>
      </c>
      <c r="B133">
        <v>-6.5984757320497356E-2</v>
      </c>
      <c r="C133">
        <v>-6.5984757320497356E-2</v>
      </c>
    </row>
    <row r="134" spans="1:3" x14ac:dyDescent="0.25">
      <c r="A134" s="62" t="s">
        <v>166</v>
      </c>
      <c r="B134">
        <v>-3.924133420536291E-2</v>
      </c>
      <c r="C134">
        <v>-3.924133420536291E-2</v>
      </c>
    </row>
    <row r="135" spans="1:3" x14ac:dyDescent="0.25">
      <c r="A135" s="62" t="s">
        <v>98</v>
      </c>
      <c r="B135">
        <v>4.7952885860892636E-2</v>
      </c>
      <c r="C135">
        <v>2.313949573545615E-2</v>
      </c>
    </row>
    <row r="136" spans="1:3" x14ac:dyDescent="0.25">
      <c r="A136" s="62" t="s">
        <v>164</v>
      </c>
      <c r="B136">
        <v>-3.5466461063993648E-2</v>
      </c>
      <c r="C136">
        <v>-3.5466461063993648E-2</v>
      </c>
    </row>
    <row r="137" spans="1:3" x14ac:dyDescent="0.25">
      <c r="A137" s="62" t="s">
        <v>143</v>
      </c>
      <c r="B137">
        <v>-1.9695933893575601E-2</v>
      </c>
      <c r="C137">
        <v>-1.9695933893575601E-2</v>
      </c>
    </row>
    <row r="138" spans="1:3" x14ac:dyDescent="0.25">
      <c r="A138" s="62" t="s">
        <v>150</v>
      </c>
      <c r="B138">
        <v>-1.542111506524324E-2</v>
      </c>
      <c r="C138">
        <v>-1.542111506524324E-2</v>
      </c>
    </row>
    <row r="139" spans="1:3" x14ac:dyDescent="0.25">
      <c r="A139" s="62" t="s">
        <v>67</v>
      </c>
      <c r="B139">
        <v>7.6574012484651455E-3</v>
      </c>
      <c r="C139">
        <v>7.6574012484651455E-3</v>
      </c>
    </row>
    <row r="140" spans="1:3" x14ac:dyDescent="0.25">
      <c r="A140" s="62" t="s">
        <v>23</v>
      </c>
      <c r="B140">
        <v>5.4707917790461802E-2</v>
      </c>
      <c r="C140">
        <v>3.0175207510088065E-2</v>
      </c>
    </row>
    <row r="141" spans="1:3" x14ac:dyDescent="0.25">
      <c r="A141" s="62" t="s">
        <v>171</v>
      </c>
      <c r="B141">
        <v>5.4248278051541199E-2</v>
      </c>
      <c r="C141">
        <v>5.4248278051541199E-2</v>
      </c>
    </row>
    <row r="142" spans="1:3" x14ac:dyDescent="0.25">
      <c r="A142" s="62" t="s">
        <v>30</v>
      </c>
      <c r="B142">
        <v>2.6210523643898975E-2</v>
      </c>
      <c r="C142">
        <v>2.6210523643898975E-2</v>
      </c>
    </row>
    <row r="143" spans="1:3" x14ac:dyDescent="0.25">
      <c r="A143" s="62" t="s">
        <v>217</v>
      </c>
      <c r="B143">
        <v>1.419698314108242E-2</v>
      </c>
      <c r="C143">
        <v>1.419698314108242E-2</v>
      </c>
    </row>
    <row r="144" spans="1:3" x14ac:dyDescent="0.25">
      <c r="A144" s="62" t="s">
        <v>180</v>
      </c>
      <c r="B144">
        <v>-4.646017699115057E-2</v>
      </c>
      <c r="C144">
        <v>-4.646017699115057E-2</v>
      </c>
    </row>
    <row r="145" spans="1:3" x14ac:dyDescent="0.25">
      <c r="A145" s="62" t="s">
        <v>162</v>
      </c>
      <c r="B145">
        <v>-4.4660194174757306E-2</v>
      </c>
      <c r="C145">
        <v>-4.4660194174757306E-2</v>
      </c>
    </row>
    <row r="146" spans="1:3" x14ac:dyDescent="0.25">
      <c r="A146" s="62" t="s">
        <v>79</v>
      </c>
      <c r="B146">
        <v>0.10164235996297022</v>
      </c>
      <c r="C146">
        <v>9.2931558569241957E-2</v>
      </c>
    </row>
    <row r="147" spans="1:3" x14ac:dyDescent="0.25">
      <c r="A147" s="62" t="s">
        <v>82</v>
      </c>
      <c r="B147">
        <v>-2.7900345039282071E-2</v>
      </c>
      <c r="C147">
        <v>-2.7900345039282071E-2</v>
      </c>
    </row>
    <row r="148" spans="1:3" x14ac:dyDescent="0.25">
      <c r="A148" s="62" t="s">
        <v>93</v>
      </c>
      <c r="B148">
        <v>-2.260113754105364E-2</v>
      </c>
      <c r="C148">
        <v>-3.0050481998741385E-2</v>
      </c>
    </row>
    <row r="149" spans="1:3" x14ac:dyDescent="0.25">
      <c r="A149" s="62" t="s">
        <v>169</v>
      </c>
      <c r="B149">
        <v>-1.6398835331461137E-2</v>
      </c>
      <c r="C149">
        <v>-1.6398835331461137E-2</v>
      </c>
    </row>
    <row r="150" spans="1:3" x14ac:dyDescent="0.25">
      <c r="A150" s="62" t="s">
        <v>149</v>
      </c>
      <c r="B150">
        <v>5.8823529411764719E-2</v>
      </c>
      <c r="C150">
        <v>5.8823529411764719E-2</v>
      </c>
    </row>
    <row r="151" spans="1:3" x14ac:dyDescent="0.25">
      <c r="A151" s="62" t="s">
        <v>33</v>
      </c>
      <c r="B151">
        <v>-3.5244608100999608E-2</v>
      </c>
      <c r="C151">
        <v>-3.5244608100999608E-2</v>
      </c>
    </row>
    <row r="152" spans="1:3" x14ac:dyDescent="0.25">
      <c r="A152" s="62" t="s">
        <v>139</v>
      </c>
      <c r="B152">
        <v>-4.8033127953599708E-2</v>
      </c>
      <c r="C152">
        <v>-4.8033127953599708E-2</v>
      </c>
    </row>
    <row r="153" spans="1:3" x14ac:dyDescent="0.25">
      <c r="A153" s="62" t="s">
        <v>63</v>
      </c>
      <c r="B153">
        <v>8.9639704051282409E-2</v>
      </c>
      <c r="C153">
        <v>7.8177072231016442E-2</v>
      </c>
    </row>
    <row r="154" spans="1:3" x14ac:dyDescent="0.25">
      <c r="A154" s="62" t="s">
        <v>156</v>
      </c>
      <c r="B154">
        <v>-2.5583333920861095E-3</v>
      </c>
      <c r="C154">
        <v>-2.5583333920861095E-3</v>
      </c>
    </row>
    <row r="155" spans="1:3" x14ac:dyDescent="0.25">
      <c r="A155" s="62" t="s">
        <v>58</v>
      </c>
      <c r="B155">
        <v>-6.2563556183312774E-2</v>
      </c>
      <c r="C155">
        <v>-6.2563556183312774E-2</v>
      </c>
    </row>
    <row r="156" spans="1:3" x14ac:dyDescent="0.25">
      <c r="A156" s="62" t="s">
        <v>126</v>
      </c>
      <c r="B156">
        <v>-9.1844452656506537E-3</v>
      </c>
      <c r="C156">
        <v>-9.1844452656506537E-3</v>
      </c>
    </row>
    <row r="157" spans="1:3" x14ac:dyDescent="0.25">
      <c r="A157" s="62" t="s">
        <v>99</v>
      </c>
      <c r="B157">
        <v>-9.7586430510586353E-2</v>
      </c>
      <c r="C157">
        <v>-9.7586430510586353E-2</v>
      </c>
    </row>
    <row r="158" spans="1:3" x14ac:dyDescent="0.25">
      <c r="A158" s="62" t="s">
        <v>210</v>
      </c>
      <c r="B158">
        <v>1.482479784366586E-2</v>
      </c>
      <c r="C158">
        <v>1.482479784366586E-2</v>
      </c>
    </row>
    <row r="159" spans="1:3" x14ac:dyDescent="0.25">
      <c r="A159" s="62" t="s">
        <v>69</v>
      </c>
      <c r="B159">
        <v>-1.0443972109391741E-2</v>
      </c>
      <c r="C159">
        <v>-1.0443972109391741E-2</v>
      </c>
    </row>
    <row r="160" spans="1:3" x14ac:dyDescent="0.25">
      <c r="A160" s="62" t="s">
        <v>85</v>
      </c>
      <c r="B160">
        <v>0.10233168190381137</v>
      </c>
      <c r="C160">
        <v>0.10233168190381137</v>
      </c>
    </row>
    <row r="161" spans="1:3" x14ac:dyDescent="0.25">
      <c r="A161" s="62" t="s">
        <v>115</v>
      </c>
      <c r="B161">
        <v>-1.8999968826958313E-2</v>
      </c>
      <c r="C161">
        <v>-1.8999968826958313E-2</v>
      </c>
    </row>
    <row r="162" spans="1:3" x14ac:dyDescent="0.25">
      <c r="A162" s="62" t="s">
        <v>66</v>
      </c>
      <c r="B162">
        <v>-2.6744696535008439E-2</v>
      </c>
      <c r="C162">
        <v>-2.6744696535008439E-2</v>
      </c>
    </row>
    <row r="163" spans="1:3" x14ac:dyDescent="0.25">
      <c r="A163" s="62" t="s">
        <v>105</v>
      </c>
      <c r="B163">
        <v>9.4731211591613018E-2</v>
      </c>
      <c r="C163">
        <v>0.10128142993222433</v>
      </c>
    </row>
    <row r="164" spans="1:3" x14ac:dyDescent="0.25">
      <c r="A164" s="62" t="s">
        <v>213</v>
      </c>
      <c r="B164">
        <v>2.5877669200144782E-2</v>
      </c>
      <c r="C164">
        <v>2.5877669200144782E-2</v>
      </c>
    </row>
    <row r="165" spans="1:3" x14ac:dyDescent="0.25">
      <c r="A165" s="62" t="s">
        <v>50</v>
      </c>
      <c r="B165">
        <v>-5.8522605428805496E-2</v>
      </c>
      <c r="C165">
        <v>-5.8522605428805496E-2</v>
      </c>
    </row>
    <row r="166" spans="1:3" x14ac:dyDescent="0.25">
      <c r="A166" s="62" t="s">
        <v>88</v>
      </c>
      <c r="B166">
        <v>2.5548150690472338E-2</v>
      </c>
      <c r="C166">
        <v>2.5548150690472338E-2</v>
      </c>
    </row>
    <row r="167" spans="1:3" x14ac:dyDescent="0.25">
      <c r="A167" s="62" t="s">
        <v>170</v>
      </c>
      <c r="B167">
        <v>-1.597598647782239E-2</v>
      </c>
      <c r="C167">
        <v>-1.597598647782239E-2</v>
      </c>
    </row>
    <row r="168" spans="1:3" x14ac:dyDescent="0.25">
      <c r="A168" s="62" t="s">
        <v>45</v>
      </c>
      <c r="B168">
        <v>0.17008838699291251</v>
      </c>
      <c r="C168">
        <v>0.17267906056804205</v>
      </c>
    </row>
    <row r="169" spans="1:3" x14ac:dyDescent="0.25">
      <c r="A169" s="62" t="s">
        <v>220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T718"/>
  <sheetViews>
    <sheetView tabSelected="1" workbookViewId="0">
      <selection activeCell="E3" sqref="E3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2.140625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45173</v>
      </c>
      <c r="E2" s="27" t="s">
        <v>205</v>
      </c>
      <c r="F2" s="28"/>
      <c r="G2" s="28"/>
      <c r="H2" s="28"/>
      <c r="I2" s="28"/>
      <c r="J2" s="28"/>
      <c r="K2" s="28"/>
      <c r="L2" s="60">
        <v>45174</v>
      </c>
      <c r="M2" s="60"/>
    </row>
    <row r="3" spans="1:20" ht="30" customHeight="1" thickBot="1" x14ac:dyDescent="0.3">
      <c r="A3" s="25"/>
      <c r="E3" s="29" t="s">
        <v>182</v>
      </c>
      <c r="F3" s="29" t="s">
        <v>183</v>
      </c>
      <c r="G3" s="29" t="s">
        <v>184</v>
      </c>
      <c r="H3" s="29" t="s">
        <v>0</v>
      </c>
      <c r="I3" s="29" t="s">
        <v>185</v>
      </c>
      <c r="J3" s="29" t="s">
        <v>186</v>
      </c>
      <c r="K3" s="29" t="s">
        <v>187</v>
      </c>
      <c r="L3" s="29" t="s">
        <v>188</v>
      </c>
      <c r="M3" s="30" t="s">
        <v>189</v>
      </c>
      <c r="O3" s="63" t="s">
        <v>223</v>
      </c>
      <c r="Q3" s="66" t="s">
        <v>224</v>
      </c>
    </row>
    <row r="4" spans="1:20" ht="30" customHeight="1" thickTop="1" thickBot="1" x14ac:dyDescent="0.3">
      <c r="A4" s="25">
        <f ca="1">WEEKDAY(A2)</f>
        <v>2</v>
      </c>
      <c r="E4" s="31"/>
      <c r="F4" s="32"/>
      <c r="G4" s="33"/>
      <c r="H4" s="34"/>
      <c r="I4" s="33"/>
      <c r="J4" s="35"/>
      <c r="K4" s="36" t="s">
        <v>125</v>
      </c>
      <c r="L4" s="36" t="s">
        <v>125</v>
      </c>
      <c r="M4" s="37" t="s">
        <v>125</v>
      </c>
      <c r="N4">
        <v>1</v>
      </c>
      <c r="O4" s="64">
        <f>LARGE(O$18:O$475,N4)</f>
        <v>0.23043478260869565</v>
      </c>
      <c r="Q4" s="65">
        <f>SMALL(O$18:O$475,N4)</f>
        <v>-8.8401697312588401E-2</v>
      </c>
    </row>
    <row r="5" spans="1:20" ht="30" customHeight="1" thickTop="1" thickBot="1" x14ac:dyDescent="0.3">
      <c r="A5" s="25">
        <f ca="1">A4+1</f>
        <v>3</v>
      </c>
      <c r="E5" s="38"/>
      <c r="F5" s="38"/>
      <c r="G5" s="39"/>
      <c r="H5" s="40"/>
      <c r="I5" s="39"/>
      <c r="J5" s="38"/>
      <c r="K5" s="41" t="s">
        <v>125</v>
      </c>
      <c r="L5" s="41" t="s">
        <v>125</v>
      </c>
      <c r="M5" s="42" t="s">
        <v>125</v>
      </c>
      <c r="N5">
        <v>2</v>
      </c>
      <c r="O5" s="64">
        <f t="shared" ref="O5:O7" si="0">LARGE(O$18:O$475,N5)</f>
        <v>0.20044052863436124</v>
      </c>
      <c r="Q5" s="65">
        <f t="shared" ref="Q5:Q8" si="1">SMALL(O$18:O$475,N5)</f>
        <v>-6.7073170731707266E-2</v>
      </c>
    </row>
    <row r="6" spans="1:20" ht="30" customHeight="1" thickTop="1" thickBot="1" x14ac:dyDescent="0.3">
      <c r="A6" s="24">
        <f ca="1">IF(A4=6,A2+3,IF(A4=7,A2+2,A2+1))</f>
        <v>45174</v>
      </c>
      <c r="E6" s="49"/>
      <c r="F6" s="50"/>
      <c r="G6" s="51"/>
      <c r="H6" s="52"/>
      <c r="I6" s="51"/>
      <c r="J6" s="50"/>
      <c r="K6" s="53" t="s">
        <v>125</v>
      </c>
      <c r="L6" s="53" t="s">
        <v>125</v>
      </c>
      <c r="M6" s="54" t="s">
        <v>125</v>
      </c>
      <c r="N6">
        <v>3</v>
      </c>
      <c r="O6" s="64">
        <f>LARGE(O$18:O$475,N6)</f>
        <v>0.16455696202531622</v>
      </c>
      <c r="Q6" s="65">
        <f t="shared" si="1"/>
        <v>-6.5984757320497356E-2</v>
      </c>
    </row>
    <row r="7" spans="1:20" ht="30" customHeight="1" thickBot="1" x14ac:dyDescent="0.3">
      <c r="E7" s="55"/>
      <c r="F7" s="56"/>
      <c r="G7" s="57"/>
      <c r="H7" s="58"/>
      <c r="I7" s="57"/>
      <c r="J7" s="56"/>
      <c r="K7" s="56" t="s">
        <v>125</v>
      </c>
      <c r="L7" s="56" t="s">
        <v>125</v>
      </c>
      <c r="M7" s="59"/>
      <c r="N7">
        <v>4</v>
      </c>
      <c r="O7" s="64">
        <f t="shared" si="0"/>
        <v>0.14241486068111464</v>
      </c>
      <c r="Q7" s="65">
        <f t="shared" si="1"/>
        <v>-6.4658339456282077E-2</v>
      </c>
    </row>
    <row r="8" spans="1:20" ht="30" customHeight="1" thickTop="1" thickBot="1" x14ac:dyDescent="0.3">
      <c r="E8" s="43"/>
      <c r="F8" s="43"/>
      <c r="G8" s="44"/>
      <c r="H8" s="14"/>
      <c r="I8" s="44"/>
      <c r="J8" s="35"/>
      <c r="K8" s="45" t="s">
        <v>125</v>
      </c>
      <c r="L8" s="45" t="s">
        <v>125</v>
      </c>
      <c r="M8" s="26" t="s">
        <v>125</v>
      </c>
      <c r="N8">
        <v>5</v>
      </c>
      <c r="O8" s="64">
        <f>LARGE(O$18:O$475,N8)</f>
        <v>0.12433734939759034</v>
      </c>
      <c r="Q8" s="65">
        <f t="shared" si="1"/>
        <v>-6.3086104006820132E-2</v>
      </c>
    </row>
    <row r="9" spans="1:20" ht="30" customHeight="1" thickTop="1" thickBot="1" x14ac:dyDescent="0.3">
      <c r="E9" s="38"/>
      <c r="F9" s="38"/>
      <c r="G9" s="39"/>
      <c r="H9" s="40"/>
      <c r="I9" s="39"/>
      <c r="J9" s="38"/>
      <c r="K9" s="41" t="s">
        <v>125</v>
      </c>
      <c r="L9" s="41" t="s">
        <v>125</v>
      </c>
      <c r="M9" s="46" t="s">
        <v>125</v>
      </c>
    </row>
    <row r="10" spans="1:20" ht="30" customHeight="1" thickTop="1" thickBot="1" x14ac:dyDescent="0.3">
      <c r="E10" s="31"/>
      <c r="F10" s="31"/>
      <c r="G10" s="47"/>
      <c r="H10" s="14"/>
      <c r="I10" s="47"/>
      <c r="J10" s="31"/>
      <c r="K10" s="48" t="s">
        <v>125</v>
      </c>
      <c r="L10" s="48" t="s">
        <v>125</v>
      </c>
      <c r="M10" s="26" t="s">
        <v>125</v>
      </c>
    </row>
    <row r="11" spans="1:20" ht="15" customHeight="1" thickTop="1" thickBot="1" x14ac:dyDescent="0.3">
      <c r="E11" s="15"/>
      <c r="F11" s="15"/>
      <c r="G11" s="16"/>
      <c r="H11" s="16"/>
      <c r="I11" s="16"/>
      <c r="J11" s="16"/>
      <c r="K11" s="15"/>
      <c r="L11" s="17" t="str">
        <f t="shared" ref="L11" si="2">IF(F11="","",IFERROR(H11/G11-1,"")*-1)</f>
        <v/>
      </c>
      <c r="M11" s="17" t="str">
        <f t="shared" ref="M11" si="3">IFERROR((I11/G11-1)*-1,"")</f>
        <v/>
      </c>
    </row>
    <row r="12" spans="1:20" ht="15" customHeight="1" thickTop="1" thickBot="1" x14ac:dyDescent="0.3">
      <c r="E12" s="21" t="s">
        <v>199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141</v>
      </c>
    </row>
    <row r="13" spans="1:20" ht="15" customHeight="1" thickTop="1" thickBot="1" x14ac:dyDescent="0.3">
      <c r="E13" s="105" t="s">
        <v>200</v>
      </c>
      <c r="F13" s="105"/>
      <c r="G13" s="105"/>
      <c r="H13" s="105"/>
      <c r="I13" s="105"/>
      <c r="J13" s="105"/>
      <c r="K13" s="106"/>
      <c r="L13" s="18"/>
      <c r="M13" s="18"/>
      <c r="N13" s="18"/>
      <c r="Q13" s="23"/>
      <c r="R13" t="s">
        <v>140</v>
      </c>
    </row>
    <row r="14" spans="1:20" ht="15" customHeight="1" thickTop="1" thickBot="1" x14ac:dyDescent="0.3">
      <c r="E14" s="19" t="s">
        <v>122</v>
      </c>
      <c r="F14" s="20"/>
      <c r="G14" s="20" t="s">
        <v>123</v>
      </c>
      <c r="H14" s="20"/>
      <c r="I14" s="20"/>
      <c r="J14" s="20"/>
      <c r="K14" s="20"/>
      <c r="L14" s="20"/>
      <c r="M14" s="20"/>
      <c r="N14" s="20"/>
      <c r="Q14" s="22"/>
      <c r="R14" t="s">
        <v>137</v>
      </c>
    </row>
    <row r="15" spans="1:20" ht="16.5" thickTop="1" thickBot="1" x14ac:dyDescent="0.3">
      <c r="E15" s="18" t="s">
        <v>121</v>
      </c>
    </row>
    <row r="16" spans="1:20" ht="24" thickTop="1" x14ac:dyDescent="0.25">
      <c r="C16" s="102" t="s">
        <v>118</v>
      </c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4"/>
    </row>
    <row r="17" spans="3:20" ht="15" customHeight="1" x14ac:dyDescent="0.25">
      <c r="C17" s="86" t="s">
        <v>229</v>
      </c>
      <c r="D17" s="87" t="s">
        <v>5</v>
      </c>
      <c r="E17" s="88" t="s">
        <v>6</v>
      </c>
      <c r="F17" s="89" t="s">
        <v>7</v>
      </c>
      <c r="G17" s="89" t="s">
        <v>8</v>
      </c>
      <c r="H17" s="89" t="s">
        <v>9</v>
      </c>
      <c r="I17" s="89" t="s">
        <v>0</v>
      </c>
      <c r="J17" s="90" t="s">
        <v>10</v>
      </c>
      <c r="K17" s="91" t="s">
        <v>11</v>
      </c>
      <c r="L17" s="89" t="s">
        <v>12</v>
      </c>
      <c r="M17" s="97" t="s">
        <v>13</v>
      </c>
      <c r="N17" s="89" t="s">
        <v>12</v>
      </c>
      <c r="O17" s="89" t="s">
        <v>14</v>
      </c>
      <c r="P17" s="89" t="s">
        <v>15</v>
      </c>
      <c r="Q17" s="92" t="s">
        <v>16</v>
      </c>
      <c r="R17" s="93" t="s">
        <v>17</v>
      </c>
      <c r="S17" s="94" t="s">
        <v>214</v>
      </c>
      <c r="T17" s="95" t="s">
        <v>18</v>
      </c>
    </row>
    <row r="18" spans="3:20" x14ac:dyDescent="0.25">
      <c r="C18" s="79">
        <v>45146</v>
      </c>
      <c r="D18" s="80" t="s">
        <v>19</v>
      </c>
      <c r="E18" s="1" t="s">
        <v>1</v>
      </c>
      <c r="F18" s="81" t="s">
        <v>22</v>
      </c>
      <c r="G18" s="83">
        <v>46.88</v>
      </c>
      <c r="H18" s="83">
        <v>58.5</v>
      </c>
      <c r="I18" s="83">
        <v>58.5</v>
      </c>
      <c r="J18" s="2">
        <v>44.99</v>
      </c>
      <c r="K18" s="9">
        <v>47.27</v>
      </c>
      <c r="L18" s="96">
        <v>8.319112627986458E-3</v>
      </c>
      <c r="M18" s="11">
        <v>47.27</v>
      </c>
      <c r="N18" s="82">
        <v>8.319112627986458E-3</v>
      </c>
      <c r="O18" s="3">
        <v>8.319112627986458E-3</v>
      </c>
      <c r="P18" s="4" t="s">
        <v>215</v>
      </c>
      <c r="Q18" s="5" t="s">
        <v>21</v>
      </c>
      <c r="R18" s="4"/>
      <c r="S18" s="6" t="s">
        <v>211</v>
      </c>
      <c r="T18" s="6"/>
    </row>
    <row r="19" spans="3:20" x14ac:dyDescent="0.25">
      <c r="C19" s="7">
        <v>45152</v>
      </c>
      <c r="D19" s="4" t="s">
        <v>19</v>
      </c>
      <c r="E19" s="1" t="s">
        <v>1</v>
      </c>
      <c r="F19" s="1" t="s">
        <v>70</v>
      </c>
      <c r="G19" s="2">
        <v>4.16</v>
      </c>
      <c r="H19" s="2">
        <v>4.79</v>
      </c>
      <c r="I19" s="2">
        <v>4.79</v>
      </c>
      <c r="J19" s="8">
        <v>4.3899999999999997</v>
      </c>
      <c r="K19" s="9">
        <v>4.41</v>
      </c>
      <c r="L19" s="99">
        <v>6.0096153846153744E-2</v>
      </c>
      <c r="M19" s="11">
        <v>4.41</v>
      </c>
      <c r="N19" s="100">
        <v>6.0096153846153744E-2</v>
      </c>
      <c r="O19" s="3">
        <v>6.0096153846153744E-2</v>
      </c>
      <c r="P19" s="4" t="s">
        <v>215</v>
      </c>
      <c r="Q19" s="5" t="s">
        <v>21</v>
      </c>
      <c r="R19" s="4"/>
      <c r="S19" s="6"/>
      <c r="T19" s="6"/>
    </row>
    <row r="20" spans="3:20" x14ac:dyDescent="0.25">
      <c r="C20" s="7">
        <v>45153</v>
      </c>
      <c r="D20" s="78" t="s">
        <v>19</v>
      </c>
      <c r="E20" s="1" t="s">
        <v>1</v>
      </c>
      <c r="F20" s="1" t="s">
        <v>38</v>
      </c>
      <c r="G20" s="2">
        <v>22.87</v>
      </c>
      <c r="H20" s="2">
        <v>25.39</v>
      </c>
      <c r="I20" s="2">
        <v>25.39</v>
      </c>
      <c r="J20" s="2">
        <v>21.99</v>
      </c>
      <c r="K20" s="9">
        <v>23.16</v>
      </c>
      <c r="L20" s="99">
        <v>1.2680367293397499E-2</v>
      </c>
      <c r="M20" s="11">
        <v>23.16</v>
      </c>
      <c r="N20" s="100">
        <v>1.2680367293397499E-2</v>
      </c>
      <c r="O20" s="3">
        <v>1.2680367293397499E-2</v>
      </c>
      <c r="P20" s="4" t="s">
        <v>215</v>
      </c>
      <c r="Q20" s="5" t="s">
        <v>21</v>
      </c>
      <c r="R20" s="4"/>
      <c r="S20" s="6"/>
      <c r="T20" s="6"/>
    </row>
    <row r="21" spans="3:20" x14ac:dyDescent="0.25">
      <c r="C21" s="7">
        <v>45159</v>
      </c>
      <c r="D21" s="78" t="s">
        <v>19</v>
      </c>
      <c r="E21" s="1" t="s">
        <v>1</v>
      </c>
      <c r="F21" s="1" t="s">
        <v>25</v>
      </c>
      <c r="G21" s="2">
        <v>18.02</v>
      </c>
      <c r="H21" s="2">
        <v>22.49</v>
      </c>
      <c r="I21" s="2">
        <v>22.49</v>
      </c>
      <c r="J21" s="2">
        <v>17.32</v>
      </c>
      <c r="K21" s="9">
        <v>17.739999999999998</v>
      </c>
      <c r="L21" s="10">
        <v>-1.5538290788013387E-2</v>
      </c>
      <c r="M21" s="11">
        <v>17.739999999999998</v>
      </c>
      <c r="N21" s="12">
        <v>-1.5538290788013387E-2</v>
      </c>
      <c r="O21" s="3">
        <v>-1.5538290788013387E-2</v>
      </c>
      <c r="P21" s="4" t="s">
        <v>215</v>
      </c>
      <c r="Q21" s="5" t="s">
        <v>21</v>
      </c>
      <c r="R21" s="4"/>
      <c r="S21" s="6"/>
      <c r="T21" s="6"/>
    </row>
    <row r="22" spans="3:20" x14ac:dyDescent="0.25">
      <c r="C22" s="7">
        <v>45160</v>
      </c>
      <c r="D22" s="78" t="s">
        <v>19</v>
      </c>
      <c r="E22" s="1" t="s">
        <v>1</v>
      </c>
      <c r="F22" s="1" t="s">
        <v>144</v>
      </c>
      <c r="G22" s="2">
        <v>30.01</v>
      </c>
      <c r="H22" s="2">
        <v>36.5</v>
      </c>
      <c r="I22" s="2">
        <v>36.5</v>
      </c>
      <c r="J22" s="2">
        <v>28.29</v>
      </c>
      <c r="K22" s="9">
        <v>29.18</v>
      </c>
      <c r="L22" s="99">
        <v>-2.7657447517494216E-2</v>
      </c>
      <c r="M22" s="11">
        <v>29.18</v>
      </c>
      <c r="N22" s="100">
        <v>-2.7657447517494216E-2</v>
      </c>
      <c r="O22" s="3">
        <v>-2.7657447517494216E-2</v>
      </c>
      <c r="P22" s="4" t="s">
        <v>215</v>
      </c>
      <c r="Q22" s="5" t="s">
        <v>21</v>
      </c>
      <c r="R22" s="4"/>
      <c r="S22" s="6"/>
      <c r="T22" s="6"/>
    </row>
    <row r="23" spans="3:20" x14ac:dyDescent="0.25">
      <c r="C23" s="7">
        <v>45160</v>
      </c>
      <c r="D23" s="78" t="s">
        <v>19</v>
      </c>
      <c r="E23" s="1" t="s">
        <v>4</v>
      </c>
      <c r="F23" s="1" t="s">
        <v>56</v>
      </c>
      <c r="G23" s="2">
        <v>18.64</v>
      </c>
      <c r="H23" s="2">
        <v>16.41</v>
      </c>
      <c r="I23" s="2">
        <v>16.41</v>
      </c>
      <c r="J23" s="2">
        <v>19.510000000000002</v>
      </c>
      <c r="K23" s="9">
        <v>18.63</v>
      </c>
      <c r="L23" s="99">
        <v>5.3648068669531757E-4</v>
      </c>
      <c r="M23" s="11">
        <v>18.63</v>
      </c>
      <c r="N23" s="100">
        <v>5.3648068669531757E-4</v>
      </c>
      <c r="O23" s="3">
        <v>5.3648068669531757E-4</v>
      </c>
      <c r="P23" s="4" t="s">
        <v>215</v>
      </c>
      <c r="Q23" s="5" t="s">
        <v>21</v>
      </c>
      <c r="R23" s="4"/>
      <c r="S23" s="6"/>
      <c r="T23" s="6"/>
    </row>
    <row r="24" spans="3:20" x14ac:dyDescent="0.25">
      <c r="C24" s="7">
        <v>45161</v>
      </c>
      <c r="D24" s="78" t="s">
        <v>19</v>
      </c>
      <c r="E24" s="1" t="s">
        <v>1</v>
      </c>
      <c r="F24" s="1" t="s">
        <v>139</v>
      </c>
      <c r="G24" s="2">
        <v>14.72</v>
      </c>
      <c r="H24" s="2">
        <v>16.25</v>
      </c>
      <c r="I24" s="2">
        <v>16.25</v>
      </c>
      <c r="J24" s="2">
        <v>13.99</v>
      </c>
      <c r="K24" s="9">
        <v>14.53</v>
      </c>
      <c r="L24" s="10">
        <v>-1.2907608695652217E-2</v>
      </c>
      <c r="M24" s="11">
        <v>14.53</v>
      </c>
      <c r="N24" s="12">
        <v>-1.2907608695652217E-2</v>
      </c>
      <c r="O24" s="3">
        <v>-1.2907608695652217E-2</v>
      </c>
      <c r="P24" s="4" t="s">
        <v>215</v>
      </c>
      <c r="Q24" s="5" t="s">
        <v>21</v>
      </c>
      <c r="R24" s="4"/>
      <c r="S24" s="6"/>
      <c r="T24" s="6"/>
    </row>
    <row r="25" spans="3:20" x14ac:dyDescent="0.25">
      <c r="C25" s="7">
        <v>45166</v>
      </c>
      <c r="D25" s="78" t="s">
        <v>19</v>
      </c>
      <c r="E25" s="1" t="s">
        <v>1</v>
      </c>
      <c r="F25" s="1" t="s">
        <v>87</v>
      </c>
      <c r="G25" s="2">
        <v>8.81</v>
      </c>
      <c r="H25" s="2">
        <v>9.93</v>
      </c>
      <c r="I25" s="2">
        <v>9.93</v>
      </c>
      <c r="J25" s="2">
        <v>8.49</v>
      </c>
      <c r="K25" s="9">
        <v>8.7200000000000006</v>
      </c>
      <c r="L25" s="10">
        <v>-1.0215664018161208E-2</v>
      </c>
      <c r="M25" s="11">
        <v>8.7200000000000006</v>
      </c>
      <c r="N25" s="12">
        <v>-1.0215664018161208E-2</v>
      </c>
      <c r="O25" s="3">
        <v>-1.0215664018161208E-2</v>
      </c>
      <c r="P25" s="4" t="s">
        <v>215</v>
      </c>
      <c r="Q25" s="5" t="s">
        <v>21</v>
      </c>
      <c r="R25" s="4"/>
      <c r="S25" s="6"/>
      <c r="T25" s="6"/>
    </row>
    <row r="26" spans="3:20" x14ac:dyDescent="0.25">
      <c r="C26" s="7">
        <v>45166</v>
      </c>
      <c r="D26" s="78" t="s">
        <v>19</v>
      </c>
      <c r="E26" s="1" t="s">
        <v>4</v>
      </c>
      <c r="F26" s="1" t="s">
        <v>228</v>
      </c>
      <c r="G26" s="2">
        <v>34.99</v>
      </c>
      <c r="H26" s="2">
        <v>31.51</v>
      </c>
      <c r="I26" s="2">
        <v>31.51</v>
      </c>
      <c r="J26" s="2">
        <v>36.01</v>
      </c>
      <c r="K26" s="9">
        <v>35.229999999999997</v>
      </c>
      <c r="L26" s="10">
        <v>-6.8591026007429612E-3</v>
      </c>
      <c r="M26" s="11">
        <v>35.229999999999997</v>
      </c>
      <c r="N26" s="12">
        <v>-6.8591026007429612E-3</v>
      </c>
      <c r="O26" s="3">
        <v>-6.8591026007429612E-3</v>
      </c>
      <c r="P26" s="4" t="s">
        <v>215</v>
      </c>
      <c r="Q26" s="5" t="s">
        <v>21</v>
      </c>
      <c r="R26" s="4"/>
      <c r="S26" s="6"/>
      <c r="T26" s="6"/>
    </row>
    <row r="27" spans="3:20" x14ac:dyDescent="0.25">
      <c r="C27" s="7">
        <v>45167</v>
      </c>
      <c r="D27" s="78" t="s">
        <v>19</v>
      </c>
      <c r="E27" s="1" t="s">
        <v>1</v>
      </c>
      <c r="F27" s="1" t="s">
        <v>93</v>
      </c>
      <c r="G27" s="2">
        <v>34.81</v>
      </c>
      <c r="H27" s="2">
        <v>39</v>
      </c>
      <c r="I27" s="2">
        <v>39</v>
      </c>
      <c r="J27" s="2">
        <v>33.99</v>
      </c>
      <c r="K27" s="9">
        <v>34.9</v>
      </c>
      <c r="L27" s="10">
        <v>2.5854639471414309E-3</v>
      </c>
      <c r="M27" s="11">
        <v>34.9</v>
      </c>
      <c r="N27" s="12">
        <v>2.5854639471414309E-3</v>
      </c>
      <c r="O27" s="3">
        <v>2.5854639471414309E-3</v>
      </c>
      <c r="P27" s="4" t="s">
        <v>215</v>
      </c>
      <c r="Q27" s="5" t="s">
        <v>21</v>
      </c>
      <c r="R27" s="4"/>
      <c r="S27" s="6"/>
      <c r="T27" s="6"/>
    </row>
    <row r="28" spans="3:20" x14ac:dyDescent="0.25">
      <c r="C28" s="7">
        <v>45167</v>
      </c>
      <c r="D28" s="78" t="s">
        <v>19</v>
      </c>
      <c r="E28" s="1" t="s">
        <v>1</v>
      </c>
      <c r="F28" s="1" t="s">
        <v>27</v>
      </c>
      <c r="G28" s="2">
        <v>15.27</v>
      </c>
      <c r="H28" s="2">
        <v>18.89</v>
      </c>
      <c r="I28" s="2">
        <v>18.89</v>
      </c>
      <c r="J28" s="2">
        <v>14.49</v>
      </c>
      <c r="K28" s="9">
        <v>14.87</v>
      </c>
      <c r="L28" s="99">
        <v>-2.6195153896529155E-2</v>
      </c>
      <c r="M28" s="11">
        <v>14.87</v>
      </c>
      <c r="N28" s="100">
        <v>-2.6195153896529155E-2</v>
      </c>
      <c r="O28" s="3">
        <v>-2.6195153896529155E-2</v>
      </c>
      <c r="P28" s="4" t="s">
        <v>215</v>
      </c>
      <c r="Q28" s="5" t="s">
        <v>21</v>
      </c>
      <c r="R28" s="4"/>
      <c r="S28" s="6"/>
      <c r="T28" s="6"/>
    </row>
    <row r="29" spans="3:20" x14ac:dyDescent="0.25">
      <c r="C29" s="7">
        <v>45167</v>
      </c>
      <c r="D29" s="78" t="s">
        <v>19</v>
      </c>
      <c r="E29" s="1" t="s">
        <v>1</v>
      </c>
      <c r="F29" s="1" t="s">
        <v>134</v>
      </c>
      <c r="G29" s="2">
        <v>11.61</v>
      </c>
      <c r="H29" s="2">
        <v>12.88</v>
      </c>
      <c r="I29" s="2">
        <v>12.88</v>
      </c>
      <c r="J29" s="8">
        <v>11.99</v>
      </c>
      <c r="K29" s="9">
        <v>12.09</v>
      </c>
      <c r="L29" s="10">
        <v>4.1343669250646142E-2</v>
      </c>
      <c r="M29" s="11">
        <v>12.09</v>
      </c>
      <c r="N29" s="12">
        <v>4.1343669250646142E-2</v>
      </c>
      <c r="O29" s="3">
        <v>4.1343669250646142E-2</v>
      </c>
      <c r="P29" s="4" t="s">
        <v>215</v>
      </c>
      <c r="Q29" s="5" t="s">
        <v>21</v>
      </c>
      <c r="R29" s="4"/>
      <c r="S29" s="6"/>
      <c r="T29" s="6"/>
    </row>
    <row r="30" spans="3:20" x14ac:dyDescent="0.25">
      <c r="C30" s="7">
        <v>45168</v>
      </c>
      <c r="D30" s="78" t="s">
        <v>19</v>
      </c>
      <c r="E30" s="1" t="s">
        <v>1</v>
      </c>
      <c r="F30" s="1" t="s">
        <v>102</v>
      </c>
      <c r="G30" s="2">
        <v>15.01</v>
      </c>
      <c r="H30" s="2">
        <v>19.989999999999998</v>
      </c>
      <c r="I30" s="2">
        <v>19.989999999999998</v>
      </c>
      <c r="J30" s="2">
        <v>13.99</v>
      </c>
      <c r="K30" s="9">
        <v>14.82</v>
      </c>
      <c r="L30" s="99">
        <v>-1.2658227848101222E-2</v>
      </c>
      <c r="M30" s="11">
        <v>14.82</v>
      </c>
      <c r="N30" s="100">
        <v>-1.2658227848101222E-2</v>
      </c>
      <c r="O30" s="3">
        <v>-1.2658227848101222E-2</v>
      </c>
      <c r="P30" s="4" t="s">
        <v>215</v>
      </c>
      <c r="Q30" s="5" t="s">
        <v>21</v>
      </c>
      <c r="R30" s="4"/>
      <c r="S30" s="6"/>
      <c r="T30" s="6"/>
    </row>
    <row r="31" spans="3:20" x14ac:dyDescent="0.25">
      <c r="C31" s="7">
        <v>45146</v>
      </c>
      <c r="D31" s="78" t="s">
        <v>19</v>
      </c>
      <c r="E31" s="1" t="s">
        <v>1</v>
      </c>
      <c r="F31" s="1" t="s">
        <v>114</v>
      </c>
      <c r="G31" s="2">
        <v>53.61</v>
      </c>
      <c r="H31" s="2">
        <v>59.7</v>
      </c>
      <c r="I31" s="2">
        <v>59.7</v>
      </c>
      <c r="J31" s="8">
        <v>55.89</v>
      </c>
      <c r="K31" s="8">
        <v>55.89</v>
      </c>
      <c r="L31" s="99">
        <v>4.252937884723007E-2</v>
      </c>
      <c r="M31" s="8">
        <v>55.89</v>
      </c>
      <c r="N31" s="100">
        <v>4.252937884723007E-2</v>
      </c>
      <c r="O31" s="3">
        <v>4.252937884723007E-2</v>
      </c>
      <c r="P31" s="4" t="s">
        <v>36</v>
      </c>
      <c r="Q31" s="5" t="s">
        <v>21</v>
      </c>
      <c r="R31" s="4"/>
      <c r="S31" s="6"/>
      <c r="T31" s="6">
        <v>45173</v>
      </c>
    </row>
    <row r="32" spans="3:20" x14ac:dyDescent="0.25">
      <c r="C32" s="7">
        <v>45147</v>
      </c>
      <c r="D32" s="78" t="s">
        <v>19</v>
      </c>
      <c r="E32" s="1" t="s">
        <v>1</v>
      </c>
      <c r="F32" s="1" t="s">
        <v>158</v>
      </c>
      <c r="G32" s="2">
        <v>44.17</v>
      </c>
      <c r="H32" s="2">
        <v>52.59</v>
      </c>
      <c r="I32" s="2">
        <v>52.59</v>
      </c>
      <c r="J32" s="8">
        <v>46.74</v>
      </c>
      <c r="K32" s="8">
        <v>46.74</v>
      </c>
      <c r="L32" s="99">
        <v>5.8184287978265692E-2</v>
      </c>
      <c r="M32" s="8">
        <v>46.74</v>
      </c>
      <c r="N32" s="100">
        <v>5.8184287978265692E-2</v>
      </c>
      <c r="O32" s="3">
        <v>5.8184287978265692E-2</v>
      </c>
      <c r="P32" s="4" t="s">
        <v>36</v>
      </c>
      <c r="Q32" s="5" t="s">
        <v>21</v>
      </c>
      <c r="R32" s="4"/>
      <c r="S32" s="6"/>
      <c r="T32" s="6">
        <v>45173</v>
      </c>
    </row>
    <row r="33" spans="3:20" x14ac:dyDescent="0.25">
      <c r="C33" s="7">
        <v>45154</v>
      </c>
      <c r="D33" s="78" t="s">
        <v>19</v>
      </c>
      <c r="E33" s="1" t="s">
        <v>4</v>
      </c>
      <c r="F33" s="1" t="s">
        <v>96</v>
      </c>
      <c r="G33" s="2">
        <v>35.229999999999997</v>
      </c>
      <c r="H33" s="2">
        <v>31.51</v>
      </c>
      <c r="I33" s="2">
        <v>31.51</v>
      </c>
      <c r="J33" s="2">
        <v>35.01</v>
      </c>
      <c r="K33" s="2">
        <v>35.01</v>
      </c>
      <c r="L33" s="99">
        <v>6.2446778313937079E-3</v>
      </c>
      <c r="M33" s="2">
        <v>35.01</v>
      </c>
      <c r="N33" s="100">
        <v>6.2446778313937079E-3</v>
      </c>
      <c r="O33" s="3">
        <v>6.2446778313937079E-3</v>
      </c>
      <c r="P33" s="4" t="s">
        <v>36</v>
      </c>
      <c r="Q33" s="5" t="s">
        <v>21</v>
      </c>
      <c r="R33" s="4"/>
      <c r="S33" s="6"/>
      <c r="T33" s="6">
        <v>45173</v>
      </c>
    </row>
    <row r="34" spans="3:20" x14ac:dyDescent="0.25">
      <c r="C34" s="7">
        <v>45155</v>
      </c>
      <c r="D34" s="78" t="s">
        <v>19</v>
      </c>
      <c r="E34" s="1" t="s">
        <v>4</v>
      </c>
      <c r="F34" s="1" t="s">
        <v>218</v>
      </c>
      <c r="G34" s="2">
        <v>7.99</v>
      </c>
      <c r="H34" s="2">
        <v>7.11</v>
      </c>
      <c r="I34" s="2">
        <v>7.11</v>
      </c>
      <c r="J34" s="8">
        <v>7.69</v>
      </c>
      <c r="K34" s="8">
        <v>7.69</v>
      </c>
      <c r="L34" s="98">
        <v>3.7546933667083837E-2</v>
      </c>
      <c r="M34" s="8">
        <v>7.69</v>
      </c>
      <c r="N34" s="12">
        <v>3.7546933667083837E-2</v>
      </c>
      <c r="O34" s="3">
        <v>3.7546933667083837E-2</v>
      </c>
      <c r="P34" s="4" t="s">
        <v>36</v>
      </c>
      <c r="Q34" s="5" t="s">
        <v>21</v>
      </c>
      <c r="R34" s="4"/>
      <c r="S34" s="6"/>
      <c r="T34" s="6">
        <v>45173</v>
      </c>
    </row>
    <row r="35" spans="3:20" x14ac:dyDescent="0.25">
      <c r="C35" s="7">
        <v>45159</v>
      </c>
      <c r="D35" s="78" t="s">
        <v>19</v>
      </c>
      <c r="E35" s="1" t="s">
        <v>1</v>
      </c>
      <c r="F35" s="1" t="s">
        <v>44</v>
      </c>
      <c r="G35" s="2">
        <v>5.57</v>
      </c>
      <c r="H35" s="2">
        <v>7.19</v>
      </c>
      <c r="I35" s="2">
        <v>7.19</v>
      </c>
      <c r="J35" s="8">
        <v>5.68</v>
      </c>
      <c r="K35" s="8">
        <v>5.68</v>
      </c>
      <c r="L35" s="98">
        <v>1.9748653500897495E-2</v>
      </c>
      <c r="M35" s="8">
        <v>5.68</v>
      </c>
      <c r="N35" s="12">
        <v>1.9748653500897495E-2</v>
      </c>
      <c r="O35" s="3">
        <v>1.9748653500897495E-2</v>
      </c>
      <c r="P35" s="4" t="s">
        <v>36</v>
      </c>
      <c r="Q35" s="5" t="s">
        <v>21</v>
      </c>
      <c r="R35" s="4"/>
      <c r="S35" s="6"/>
      <c r="T35" s="6">
        <v>45173</v>
      </c>
    </row>
    <row r="36" spans="3:20" x14ac:dyDescent="0.25">
      <c r="C36" s="7">
        <v>45160</v>
      </c>
      <c r="D36" s="78" t="s">
        <v>19</v>
      </c>
      <c r="E36" s="1" t="s">
        <v>1</v>
      </c>
      <c r="F36" s="1" t="s">
        <v>85</v>
      </c>
      <c r="G36" s="2">
        <v>62.25</v>
      </c>
      <c r="H36" s="2">
        <v>69.989999999999995</v>
      </c>
      <c r="I36" s="84">
        <v>69.989999999999995</v>
      </c>
      <c r="J36" s="8">
        <v>68.69</v>
      </c>
      <c r="K36" s="107">
        <v>69.989999999999995</v>
      </c>
      <c r="L36" s="10">
        <v>0.12433734939759034</v>
      </c>
      <c r="M36" s="107">
        <v>69.989999999999995</v>
      </c>
      <c r="N36" s="12">
        <v>0.12433734939759034</v>
      </c>
      <c r="O36" s="3">
        <v>0.12433734939759034</v>
      </c>
      <c r="P36" s="4" t="s">
        <v>36</v>
      </c>
      <c r="Q36" s="5" t="s">
        <v>21</v>
      </c>
      <c r="R36" s="4"/>
      <c r="S36" s="6" t="s">
        <v>211</v>
      </c>
      <c r="T36" s="6">
        <v>45173</v>
      </c>
    </row>
    <row r="37" spans="3:20" x14ac:dyDescent="0.25">
      <c r="C37" s="7">
        <v>45168</v>
      </c>
      <c r="D37" s="78" t="s">
        <v>19</v>
      </c>
      <c r="E37" s="1" t="s">
        <v>4</v>
      </c>
      <c r="F37" s="1" t="s">
        <v>117</v>
      </c>
      <c r="G37" s="2">
        <v>9.69</v>
      </c>
      <c r="H37" s="2">
        <v>8.2100000000000009</v>
      </c>
      <c r="I37" s="2">
        <v>8.2100000000000009</v>
      </c>
      <c r="J37" s="8">
        <v>9.08</v>
      </c>
      <c r="K37" s="8">
        <v>9.08</v>
      </c>
      <c r="L37" s="10">
        <v>6.2951496388028882E-2</v>
      </c>
      <c r="M37" s="8">
        <v>9.08</v>
      </c>
      <c r="N37" s="12">
        <v>6.2951496388028882E-2</v>
      </c>
      <c r="O37" s="3">
        <v>6.2951496388028882E-2</v>
      </c>
      <c r="P37" s="4" t="s">
        <v>36</v>
      </c>
      <c r="Q37" s="5" t="s">
        <v>21</v>
      </c>
      <c r="R37" s="4"/>
      <c r="S37" s="6"/>
      <c r="T37" s="6">
        <v>45173</v>
      </c>
    </row>
    <row r="38" spans="3:20" x14ac:dyDescent="0.25">
      <c r="C38" s="7">
        <v>45167</v>
      </c>
      <c r="D38" s="78" t="s">
        <v>19</v>
      </c>
      <c r="E38" s="1" t="s">
        <v>4</v>
      </c>
      <c r="F38" s="1" t="s">
        <v>120</v>
      </c>
      <c r="G38" s="2">
        <v>9.51</v>
      </c>
      <c r="H38" s="2">
        <v>8.51</v>
      </c>
      <c r="I38" s="2">
        <v>8.51</v>
      </c>
      <c r="J38" s="8">
        <v>9.01</v>
      </c>
      <c r="K38" s="8">
        <v>9.01</v>
      </c>
      <c r="L38" s="10">
        <v>5.2576235541535232E-2</v>
      </c>
      <c r="M38" s="8">
        <v>9.01</v>
      </c>
      <c r="N38" s="12">
        <v>5.2576235541535232E-2</v>
      </c>
      <c r="O38" s="3">
        <v>5.2576235541535232E-2</v>
      </c>
      <c r="P38" s="4" t="s">
        <v>36</v>
      </c>
      <c r="Q38" s="5" t="s">
        <v>21</v>
      </c>
      <c r="R38" s="4"/>
      <c r="S38" s="6"/>
      <c r="T38" s="6">
        <v>45169</v>
      </c>
    </row>
    <row r="39" spans="3:20" x14ac:dyDescent="0.25">
      <c r="C39" s="7">
        <v>45168</v>
      </c>
      <c r="D39" s="78" t="s">
        <v>19</v>
      </c>
      <c r="E39" s="1" t="s">
        <v>1</v>
      </c>
      <c r="F39" s="1" t="s">
        <v>106</v>
      </c>
      <c r="G39" s="2">
        <v>28.61</v>
      </c>
      <c r="H39" s="2">
        <v>31.99</v>
      </c>
      <c r="I39" s="2">
        <v>31.99</v>
      </c>
      <c r="J39" s="2">
        <v>27.59</v>
      </c>
      <c r="K39" s="2">
        <v>27.59</v>
      </c>
      <c r="L39" s="10">
        <v>-3.5651869975533046E-2</v>
      </c>
      <c r="M39" s="2">
        <v>27.59</v>
      </c>
      <c r="N39" s="12">
        <v>-3.5651869975533046E-2</v>
      </c>
      <c r="O39" s="3">
        <v>-3.5651869975533046E-2</v>
      </c>
      <c r="P39" s="4" t="s">
        <v>36</v>
      </c>
      <c r="Q39" s="5" t="s">
        <v>21</v>
      </c>
      <c r="R39" s="4"/>
      <c r="S39" s="6"/>
      <c r="T39" s="6">
        <v>45169</v>
      </c>
    </row>
    <row r="40" spans="3:20" x14ac:dyDescent="0.25">
      <c r="C40" s="7">
        <v>45154</v>
      </c>
      <c r="D40" s="78" t="s">
        <v>19</v>
      </c>
      <c r="E40" s="1" t="s">
        <v>1</v>
      </c>
      <c r="F40" s="1" t="s">
        <v>64</v>
      </c>
      <c r="G40" s="2">
        <v>7.51</v>
      </c>
      <c r="H40" s="2">
        <v>8.99</v>
      </c>
      <c r="I40" s="2">
        <v>8.99</v>
      </c>
      <c r="J40" s="2">
        <v>7.18</v>
      </c>
      <c r="K40" s="2">
        <v>7.18</v>
      </c>
      <c r="L40" s="10">
        <v>-4.3941411451398182E-2</v>
      </c>
      <c r="M40" s="2">
        <v>7.18</v>
      </c>
      <c r="N40" s="12">
        <v>-4.3941411451398182E-2</v>
      </c>
      <c r="O40" s="3">
        <v>-4.3941411451398182E-2</v>
      </c>
      <c r="P40" s="4" t="s">
        <v>36</v>
      </c>
      <c r="Q40" s="5" t="s">
        <v>21</v>
      </c>
      <c r="R40" s="4"/>
      <c r="S40" s="6"/>
      <c r="T40" s="6">
        <v>45166</v>
      </c>
    </row>
    <row r="41" spans="3:20" x14ac:dyDescent="0.25">
      <c r="C41" s="7">
        <v>45161</v>
      </c>
      <c r="D41" s="78" t="s">
        <v>19</v>
      </c>
      <c r="E41" s="1" t="s">
        <v>1</v>
      </c>
      <c r="F41" s="1" t="s">
        <v>28</v>
      </c>
      <c r="G41" s="2">
        <v>17.87</v>
      </c>
      <c r="H41" s="2">
        <v>20.89</v>
      </c>
      <c r="I41" s="2">
        <v>20.89</v>
      </c>
      <c r="J41" s="2">
        <v>16.989999999999998</v>
      </c>
      <c r="K41" s="2">
        <v>16.989999999999998</v>
      </c>
      <c r="L41" s="10">
        <v>-4.9244543928371742E-2</v>
      </c>
      <c r="M41" s="2">
        <v>16.989999999999998</v>
      </c>
      <c r="N41" s="12">
        <v>-4.9244543928371742E-2</v>
      </c>
      <c r="O41" s="3">
        <v>-4.9244543928371742E-2</v>
      </c>
      <c r="P41" s="4" t="s">
        <v>36</v>
      </c>
      <c r="Q41" s="5" t="s">
        <v>21</v>
      </c>
      <c r="R41" s="4"/>
      <c r="S41" s="6"/>
      <c r="T41" s="6">
        <v>45166</v>
      </c>
    </row>
    <row r="42" spans="3:20" x14ac:dyDescent="0.25">
      <c r="C42" s="7">
        <v>45152</v>
      </c>
      <c r="D42" s="78" t="s">
        <v>19</v>
      </c>
      <c r="E42" s="1" t="s">
        <v>1</v>
      </c>
      <c r="F42" s="1" t="s">
        <v>148</v>
      </c>
      <c r="G42" s="2">
        <v>12.65</v>
      </c>
      <c r="H42" s="2">
        <v>15.14</v>
      </c>
      <c r="I42" s="2">
        <v>15.14</v>
      </c>
      <c r="J42" s="2">
        <v>12.19</v>
      </c>
      <c r="K42" s="2">
        <v>12.19</v>
      </c>
      <c r="L42" s="10">
        <v>-3.6363636363636376E-2</v>
      </c>
      <c r="M42" s="2">
        <v>12.19</v>
      </c>
      <c r="N42" s="12">
        <v>-3.6363636363636376E-2</v>
      </c>
      <c r="O42" s="3">
        <v>-3.6363636363636376E-2</v>
      </c>
      <c r="P42" s="4" t="s">
        <v>36</v>
      </c>
      <c r="Q42" s="5" t="s">
        <v>21</v>
      </c>
      <c r="R42" s="4"/>
      <c r="S42" s="6"/>
      <c r="T42" s="6">
        <v>45166</v>
      </c>
    </row>
    <row r="43" spans="3:20" x14ac:dyDescent="0.25">
      <c r="C43" s="7">
        <v>45156</v>
      </c>
      <c r="D43" s="78" t="s">
        <v>19</v>
      </c>
      <c r="E43" s="1" t="s">
        <v>1</v>
      </c>
      <c r="F43" s="1" t="s">
        <v>225</v>
      </c>
      <c r="G43" s="2">
        <v>19.010000000000002</v>
      </c>
      <c r="H43" s="2">
        <v>22.19</v>
      </c>
      <c r="I43" s="2">
        <v>22.19</v>
      </c>
      <c r="J43" s="2">
        <v>18.38</v>
      </c>
      <c r="K43" s="2">
        <v>18.38</v>
      </c>
      <c r="L43" s="10">
        <v>-3.3140452393477293E-2</v>
      </c>
      <c r="M43" s="2">
        <v>18.38</v>
      </c>
      <c r="N43" s="12">
        <v>-3.3140452393477293E-2</v>
      </c>
      <c r="O43" s="3">
        <v>-3.3140452393477293E-2</v>
      </c>
      <c r="P43" s="4" t="s">
        <v>36</v>
      </c>
      <c r="Q43" s="5" t="s">
        <v>21</v>
      </c>
      <c r="R43" s="4"/>
      <c r="S43" s="6"/>
      <c r="T43" s="6">
        <v>45163</v>
      </c>
    </row>
    <row r="44" spans="3:20" x14ac:dyDescent="0.25">
      <c r="C44" s="7">
        <v>45159</v>
      </c>
      <c r="D44" s="78" t="s">
        <v>19</v>
      </c>
      <c r="E44" s="1" t="s">
        <v>1</v>
      </c>
      <c r="F44" s="1" t="s">
        <v>227</v>
      </c>
      <c r="G44" s="2">
        <v>21.51</v>
      </c>
      <c r="H44" s="2">
        <v>27.39</v>
      </c>
      <c r="I44" s="2">
        <v>27.39</v>
      </c>
      <c r="J44" s="8">
        <v>23.48</v>
      </c>
      <c r="K44" s="8">
        <v>23.48</v>
      </c>
      <c r="L44" s="10">
        <v>9.1585309158530803E-2</v>
      </c>
      <c r="M44" s="8">
        <v>23.48</v>
      </c>
      <c r="N44" s="12">
        <v>9.1585309158530803E-2</v>
      </c>
      <c r="O44" s="3">
        <v>9.1585309158530803E-2</v>
      </c>
      <c r="P44" s="4" t="s">
        <v>36</v>
      </c>
      <c r="Q44" s="5" t="s">
        <v>21</v>
      </c>
      <c r="R44" s="4"/>
      <c r="S44" s="6"/>
      <c r="T44" s="6">
        <v>45163</v>
      </c>
    </row>
    <row r="45" spans="3:20" x14ac:dyDescent="0.25">
      <c r="C45" s="7">
        <v>45155</v>
      </c>
      <c r="D45" s="78" t="s">
        <v>19</v>
      </c>
      <c r="E45" s="1" t="s">
        <v>1</v>
      </c>
      <c r="F45" s="1" t="s">
        <v>167</v>
      </c>
      <c r="G45" s="2">
        <v>11.51</v>
      </c>
      <c r="H45" s="2">
        <v>14.79</v>
      </c>
      <c r="I45" s="2">
        <v>14.79</v>
      </c>
      <c r="J45" s="2">
        <v>10.98</v>
      </c>
      <c r="K45" s="2">
        <v>10.98</v>
      </c>
      <c r="L45" s="10">
        <v>-4.604691572545605E-2</v>
      </c>
      <c r="M45" s="2">
        <v>10.98</v>
      </c>
      <c r="N45" s="12">
        <v>-4.604691572545605E-2</v>
      </c>
      <c r="O45" s="3">
        <v>-4.604691572545605E-2</v>
      </c>
      <c r="P45" s="4" t="s">
        <v>36</v>
      </c>
      <c r="Q45" s="5" t="s">
        <v>21</v>
      </c>
      <c r="R45" s="4"/>
      <c r="S45" s="6"/>
      <c r="T45" s="6">
        <v>45161</v>
      </c>
    </row>
    <row r="46" spans="3:20" x14ac:dyDescent="0.25">
      <c r="C46" s="7">
        <v>45155</v>
      </c>
      <c r="D46" s="78" t="s">
        <v>19</v>
      </c>
      <c r="E46" s="1" t="s">
        <v>1</v>
      </c>
      <c r="F46" s="1" t="s">
        <v>95</v>
      </c>
      <c r="G46" s="2">
        <v>10.58</v>
      </c>
      <c r="H46" s="2">
        <v>12.29</v>
      </c>
      <c r="I46" s="2">
        <v>12.29</v>
      </c>
      <c r="J46" s="8">
        <v>11.19</v>
      </c>
      <c r="K46" s="8">
        <v>11.19</v>
      </c>
      <c r="L46" s="10">
        <v>5.7655954631379958E-2</v>
      </c>
      <c r="M46" s="8">
        <v>11.19</v>
      </c>
      <c r="N46" s="12">
        <v>5.7655954631379958E-2</v>
      </c>
      <c r="O46" s="3">
        <v>5.7655954631379958E-2</v>
      </c>
      <c r="P46" s="4" t="s">
        <v>36</v>
      </c>
      <c r="Q46" s="5" t="s">
        <v>21</v>
      </c>
      <c r="R46" s="4"/>
      <c r="S46" s="6" t="s">
        <v>211</v>
      </c>
      <c r="T46" s="6">
        <v>45161</v>
      </c>
    </row>
    <row r="47" spans="3:20" x14ac:dyDescent="0.25">
      <c r="C47" s="7">
        <v>45155</v>
      </c>
      <c r="D47" s="78" t="s">
        <v>19</v>
      </c>
      <c r="E47" s="1" t="s">
        <v>4</v>
      </c>
      <c r="F47" s="1" t="s">
        <v>24</v>
      </c>
      <c r="G47" s="2">
        <v>111.99</v>
      </c>
      <c r="H47" s="2">
        <v>100.01</v>
      </c>
      <c r="I47" s="2">
        <v>100.01</v>
      </c>
      <c r="J47" s="2">
        <v>114.12</v>
      </c>
      <c r="K47" s="2">
        <v>114.12</v>
      </c>
      <c r="L47" s="10">
        <v>-1.9019555317439041E-2</v>
      </c>
      <c r="M47" s="2">
        <v>114.12</v>
      </c>
      <c r="N47" s="12">
        <v>-1.9019555317439041E-2</v>
      </c>
      <c r="O47" s="3">
        <v>-1.9019555317439041E-2</v>
      </c>
      <c r="P47" s="4" t="s">
        <v>36</v>
      </c>
      <c r="Q47" s="5" t="s">
        <v>21</v>
      </c>
      <c r="R47" s="4"/>
      <c r="S47" s="6" t="s">
        <v>211</v>
      </c>
      <c r="T47" s="6">
        <v>45161</v>
      </c>
    </row>
    <row r="48" spans="3:20" x14ac:dyDescent="0.25">
      <c r="C48" s="7">
        <v>45156</v>
      </c>
      <c r="D48" s="78" t="s">
        <v>19</v>
      </c>
      <c r="E48" s="1" t="s">
        <v>4</v>
      </c>
      <c r="F48" s="1" t="s">
        <v>226</v>
      </c>
      <c r="G48" s="2">
        <v>20.59</v>
      </c>
      <c r="H48" s="2">
        <v>18.71</v>
      </c>
      <c r="I48" s="2">
        <v>18.71</v>
      </c>
      <c r="J48" s="2">
        <v>21.31</v>
      </c>
      <c r="K48" s="2">
        <v>21.31</v>
      </c>
      <c r="L48" s="10">
        <v>-3.4968431277319079E-2</v>
      </c>
      <c r="M48" s="2">
        <v>21.31</v>
      </c>
      <c r="N48" s="12">
        <v>-3.4968431277319079E-2</v>
      </c>
      <c r="O48" s="3">
        <v>-3.4968431277319079E-2</v>
      </c>
      <c r="P48" s="4" t="s">
        <v>36</v>
      </c>
      <c r="Q48" s="5" t="s">
        <v>21</v>
      </c>
      <c r="R48" s="4"/>
      <c r="S48" s="6"/>
      <c r="T48" s="6">
        <v>45161</v>
      </c>
    </row>
    <row r="49" spans="3:20" x14ac:dyDescent="0.25">
      <c r="C49" s="7">
        <v>45145</v>
      </c>
      <c r="D49" s="78" t="s">
        <v>19</v>
      </c>
      <c r="E49" s="1" t="s">
        <v>4</v>
      </c>
      <c r="F49" s="1" t="s">
        <v>196</v>
      </c>
      <c r="G49" s="2">
        <v>11.99</v>
      </c>
      <c r="H49" s="2">
        <v>11.31</v>
      </c>
      <c r="I49" s="2">
        <v>11.31</v>
      </c>
      <c r="J49" s="8">
        <v>11.51</v>
      </c>
      <c r="K49" s="8">
        <v>11.51</v>
      </c>
      <c r="L49" s="10">
        <v>4.0033361134278578E-2</v>
      </c>
      <c r="M49" s="8">
        <v>11.51</v>
      </c>
      <c r="N49" s="12">
        <v>4.0033361134278578E-2</v>
      </c>
      <c r="O49" s="3">
        <v>4.0033361134278578E-2</v>
      </c>
      <c r="P49" s="4" t="s">
        <v>36</v>
      </c>
      <c r="Q49" s="5" t="s">
        <v>21</v>
      </c>
      <c r="R49" s="4"/>
      <c r="S49" s="6"/>
      <c r="T49" s="6">
        <v>45159</v>
      </c>
    </row>
    <row r="50" spans="3:20" x14ac:dyDescent="0.25">
      <c r="C50" s="7">
        <v>45153</v>
      </c>
      <c r="D50" s="78" t="s">
        <v>19</v>
      </c>
      <c r="E50" s="1" t="s">
        <v>4</v>
      </c>
      <c r="F50" s="1" t="s">
        <v>175</v>
      </c>
      <c r="G50" s="2">
        <v>24.74</v>
      </c>
      <c r="H50" s="2">
        <v>20.51</v>
      </c>
      <c r="I50" s="2">
        <v>20.51</v>
      </c>
      <c r="J50" s="8">
        <v>23.44</v>
      </c>
      <c r="K50" s="8">
        <v>23.44</v>
      </c>
      <c r="L50" s="10">
        <v>5.254648342764745E-2</v>
      </c>
      <c r="M50" s="8">
        <v>23.44</v>
      </c>
      <c r="N50" s="12">
        <v>5.254648342764745E-2</v>
      </c>
      <c r="O50" s="3">
        <v>5.254648342764745E-2</v>
      </c>
      <c r="P50" s="4" t="s">
        <v>36</v>
      </c>
      <c r="Q50" s="5" t="s">
        <v>21</v>
      </c>
      <c r="R50" s="4"/>
      <c r="S50" s="6"/>
      <c r="T50" s="6">
        <v>45159</v>
      </c>
    </row>
    <row r="51" spans="3:20" x14ac:dyDescent="0.25">
      <c r="C51" s="7">
        <v>45149</v>
      </c>
      <c r="D51" s="78" t="s">
        <v>19</v>
      </c>
      <c r="E51" s="1" t="s">
        <v>4</v>
      </c>
      <c r="F51" s="1" t="s">
        <v>84</v>
      </c>
      <c r="G51" s="2">
        <v>47.49</v>
      </c>
      <c r="H51" s="2">
        <v>42.16</v>
      </c>
      <c r="I51" s="2">
        <v>42.16</v>
      </c>
      <c r="J51" s="8">
        <v>46.11</v>
      </c>
      <c r="K51" s="9">
        <v>46.54</v>
      </c>
      <c r="L51" s="10">
        <v>2.0004211412929074E-2</v>
      </c>
      <c r="M51" s="11">
        <v>46.54</v>
      </c>
      <c r="N51" s="12">
        <v>2.0004211412929074E-2</v>
      </c>
      <c r="O51" s="3">
        <v>2.0004211412929074E-2</v>
      </c>
      <c r="P51" s="4" t="s">
        <v>36</v>
      </c>
      <c r="Q51" s="5" t="s">
        <v>21</v>
      </c>
      <c r="R51" s="4"/>
      <c r="S51" s="6"/>
      <c r="T51" s="6">
        <v>45155</v>
      </c>
    </row>
    <row r="52" spans="3:20" x14ac:dyDescent="0.25">
      <c r="C52" s="7">
        <v>45154</v>
      </c>
      <c r="D52" s="78" t="s">
        <v>19</v>
      </c>
      <c r="E52" s="1" t="s">
        <v>1</v>
      </c>
      <c r="F52" s="1" t="s">
        <v>192</v>
      </c>
      <c r="G52" s="2">
        <v>8.17</v>
      </c>
      <c r="H52" s="2">
        <v>9.6</v>
      </c>
      <c r="I52" s="2">
        <v>9.6</v>
      </c>
      <c r="J52" s="2">
        <v>7.86</v>
      </c>
      <c r="K52" s="2">
        <v>7.86</v>
      </c>
      <c r="L52" s="10">
        <v>-3.7943696450428388E-2</v>
      </c>
      <c r="M52" s="2">
        <v>7.86</v>
      </c>
      <c r="N52" s="12">
        <v>-3.7943696450428388E-2</v>
      </c>
      <c r="O52" s="3">
        <v>-3.7943696450428388E-2</v>
      </c>
      <c r="P52" s="4" t="s">
        <v>36</v>
      </c>
      <c r="Q52" s="5" t="s">
        <v>21</v>
      </c>
      <c r="R52" s="4"/>
      <c r="S52" s="6"/>
      <c r="T52" s="6">
        <v>45155</v>
      </c>
    </row>
    <row r="53" spans="3:20" x14ac:dyDescent="0.25">
      <c r="C53" s="7">
        <v>45149</v>
      </c>
      <c r="D53" s="78" t="s">
        <v>19</v>
      </c>
      <c r="E53" s="1" t="s">
        <v>1</v>
      </c>
      <c r="F53" s="1" t="s">
        <v>172</v>
      </c>
      <c r="G53" s="2">
        <v>17.329999999999998</v>
      </c>
      <c r="H53" s="2">
        <v>20</v>
      </c>
      <c r="I53" s="2">
        <v>20</v>
      </c>
      <c r="J53" s="8">
        <v>17.86</v>
      </c>
      <c r="K53" s="8">
        <v>17.86</v>
      </c>
      <c r="L53" s="10">
        <v>3.0582804385458795E-2</v>
      </c>
      <c r="M53" s="8">
        <v>17.86</v>
      </c>
      <c r="N53" s="12">
        <v>3.0582804385458795E-2</v>
      </c>
      <c r="O53" s="3">
        <v>3.0582804385458795E-2</v>
      </c>
      <c r="P53" s="4" t="s">
        <v>36</v>
      </c>
      <c r="Q53" s="5" t="s">
        <v>21</v>
      </c>
      <c r="R53" s="4"/>
      <c r="S53" s="6"/>
      <c r="T53" s="6">
        <v>45154</v>
      </c>
    </row>
    <row r="54" spans="3:20" x14ac:dyDescent="0.25">
      <c r="C54" s="7">
        <v>45152</v>
      </c>
      <c r="D54" s="78" t="s">
        <v>19</v>
      </c>
      <c r="E54" s="1" t="s">
        <v>4</v>
      </c>
      <c r="F54" s="1" t="s">
        <v>151</v>
      </c>
      <c r="G54" s="2">
        <v>66.34</v>
      </c>
      <c r="H54" s="2">
        <v>61.01</v>
      </c>
      <c r="I54" s="2">
        <v>61.01</v>
      </c>
      <c r="J54" s="8">
        <v>64.83</v>
      </c>
      <c r="K54" s="8">
        <v>64.83</v>
      </c>
      <c r="L54" s="10">
        <v>2.2761531504371546E-2</v>
      </c>
      <c r="M54" s="8">
        <v>64.83</v>
      </c>
      <c r="N54" s="12">
        <v>2.2761531504371546E-2</v>
      </c>
      <c r="O54" s="3">
        <v>2.2761531504371546E-2</v>
      </c>
      <c r="P54" s="4" t="s">
        <v>36</v>
      </c>
      <c r="Q54" s="5" t="s">
        <v>21</v>
      </c>
      <c r="R54" s="4"/>
      <c r="S54" s="6"/>
      <c r="T54" s="6">
        <v>45154</v>
      </c>
    </row>
    <row r="55" spans="3:20" x14ac:dyDescent="0.25">
      <c r="C55" s="7">
        <v>45153</v>
      </c>
      <c r="D55" s="78" t="s">
        <v>19</v>
      </c>
      <c r="E55" s="1" t="s">
        <v>4</v>
      </c>
      <c r="F55" s="1" t="s">
        <v>97</v>
      </c>
      <c r="G55" s="2">
        <v>8.89</v>
      </c>
      <c r="H55" s="2">
        <v>7.01</v>
      </c>
      <c r="I55" s="2">
        <v>7.01</v>
      </c>
      <c r="J55" s="8">
        <v>8.6199999999999992</v>
      </c>
      <c r="K55" s="8">
        <v>8.6199999999999992</v>
      </c>
      <c r="L55" s="10">
        <v>3.0371203599550256E-2</v>
      </c>
      <c r="M55" s="8">
        <v>8.6199999999999992</v>
      </c>
      <c r="N55" s="12">
        <v>3.0371203599550256E-2</v>
      </c>
      <c r="O55" s="3">
        <v>3.0371203599550256E-2</v>
      </c>
      <c r="P55" s="4" t="s">
        <v>36</v>
      </c>
      <c r="Q55" s="5" t="s">
        <v>21</v>
      </c>
      <c r="R55" s="4"/>
      <c r="S55" s="6"/>
      <c r="T55" s="6">
        <v>45154</v>
      </c>
    </row>
    <row r="56" spans="3:20" x14ac:dyDescent="0.25">
      <c r="C56" s="7">
        <v>45148</v>
      </c>
      <c r="D56" s="78" t="s">
        <v>19</v>
      </c>
      <c r="E56" s="1" t="s">
        <v>1</v>
      </c>
      <c r="F56" s="1" t="s">
        <v>105</v>
      </c>
      <c r="G56" s="2">
        <v>1.86</v>
      </c>
      <c r="H56" s="2">
        <v>2.14</v>
      </c>
      <c r="I56" s="2">
        <v>2.14</v>
      </c>
      <c r="J56" s="2">
        <v>1.77</v>
      </c>
      <c r="K56" s="2">
        <v>1.77</v>
      </c>
      <c r="L56" s="10">
        <v>-4.8387096774193616E-2</v>
      </c>
      <c r="M56" s="2">
        <v>1.77</v>
      </c>
      <c r="N56" s="12">
        <v>-4.8387096774193616E-2</v>
      </c>
      <c r="O56" s="3">
        <v>-4.8387096774193616E-2</v>
      </c>
      <c r="P56" s="4" t="s">
        <v>36</v>
      </c>
      <c r="Q56" s="5" t="s">
        <v>21</v>
      </c>
      <c r="R56" s="4"/>
      <c r="S56" s="6"/>
      <c r="T56" s="6">
        <v>45152</v>
      </c>
    </row>
    <row r="57" spans="3:20" x14ac:dyDescent="0.25">
      <c r="C57" s="7">
        <v>45142</v>
      </c>
      <c r="D57" s="78" t="s">
        <v>19</v>
      </c>
      <c r="E57" s="1" t="s">
        <v>1</v>
      </c>
      <c r="F57" s="1" t="s">
        <v>103</v>
      </c>
      <c r="G57" s="2">
        <v>23.24</v>
      </c>
      <c r="H57" s="2">
        <v>25.85</v>
      </c>
      <c r="I57" s="2">
        <v>25.85</v>
      </c>
      <c r="J57" s="2">
        <v>22.49</v>
      </c>
      <c r="K57" s="2">
        <v>22.49</v>
      </c>
      <c r="L57" s="10">
        <v>-3.2271944922547369E-2</v>
      </c>
      <c r="M57" s="2">
        <v>22.49</v>
      </c>
      <c r="N57" s="12">
        <v>-3.2271944922547369E-2</v>
      </c>
      <c r="O57" s="3">
        <v>-3.2271944922547369E-2</v>
      </c>
      <c r="P57" s="4" t="s">
        <v>36</v>
      </c>
      <c r="Q57" s="5" t="s">
        <v>21</v>
      </c>
      <c r="R57" s="4"/>
      <c r="S57" s="6"/>
      <c r="T57" s="6">
        <v>45152</v>
      </c>
    </row>
    <row r="58" spans="3:20" x14ac:dyDescent="0.25">
      <c r="C58" s="7">
        <v>45139</v>
      </c>
      <c r="D58" s="78" t="s">
        <v>19</v>
      </c>
      <c r="E58" s="1" t="s">
        <v>1</v>
      </c>
      <c r="F58" s="1" t="s">
        <v>151</v>
      </c>
      <c r="G58" s="2">
        <v>67.31</v>
      </c>
      <c r="H58" s="2">
        <v>75.650000000000006</v>
      </c>
      <c r="I58" s="2">
        <v>75.650000000000006</v>
      </c>
      <c r="J58" s="2">
        <v>64.72</v>
      </c>
      <c r="K58" s="2">
        <v>64.72</v>
      </c>
      <c r="L58" s="10">
        <v>-3.8478680730946402E-2</v>
      </c>
      <c r="M58" s="2">
        <v>64.72</v>
      </c>
      <c r="N58" s="12">
        <v>-3.8478680730946402E-2</v>
      </c>
      <c r="O58" s="3">
        <v>-3.8478680730946402E-2</v>
      </c>
      <c r="P58" s="4" t="s">
        <v>36</v>
      </c>
      <c r="Q58" s="5" t="s">
        <v>21</v>
      </c>
      <c r="R58" s="4"/>
      <c r="S58" s="6"/>
      <c r="T58" s="6">
        <v>45152</v>
      </c>
    </row>
    <row r="59" spans="3:20" x14ac:dyDescent="0.25">
      <c r="C59" s="7">
        <v>45148</v>
      </c>
      <c r="D59" s="78" t="s">
        <v>19</v>
      </c>
      <c r="E59" s="1" t="s">
        <v>1</v>
      </c>
      <c r="F59" s="1" t="s">
        <v>217</v>
      </c>
      <c r="G59" s="2">
        <v>33.81</v>
      </c>
      <c r="H59" s="2">
        <v>44.15</v>
      </c>
      <c r="I59" s="2">
        <v>44.15</v>
      </c>
      <c r="J59" s="8">
        <v>34.29</v>
      </c>
      <c r="K59" s="77">
        <v>34.29</v>
      </c>
      <c r="L59" s="10">
        <v>1.419698314108242E-2</v>
      </c>
      <c r="M59" s="77">
        <v>34.29</v>
      </c>
      <c r="N59" s="12">
        <v>1.419698314108242E-2</v>
      </c>
      <c r="O59" s="3">
        <v>1.419698314108242E-2</v>
      </c>
      <c r="P59" s="4" t="s">
        <v>36</v>
      </c>
      <c r="Q59" s="5" t="s">
        <v>21</v>
      </c>
      <c r="R59" s="4"/>
      <c r="S59" s="6"/>
      <c r="T59" s="6">
        <v>45149</v>
      </c>
    </row>
    <row r="60" spans="3:20" x14ac:dyDescent="0.25">
      <c r="C60" s="7">
        <v>45142</v>
      </c>
      <c r="D60" s="78" t="s">
        <v>19</v>
      </c>
      <c r="E60" s="1" t="s">
        <v>1</v>
      </c>
      <c r="F60" s="1" t="s">
        <v>216</v>
      </c>
      <c r="G60" s="2">
        <v>23.35</v>
      </c>
      <c r="H60" s="2">
        <v>26.29</v>
      </c>
      <c r="I60" s="2">
        <v>26.29</v>
      </c>
      <c r="J60" s="8">
        <v>23.79</v>
      </c>
      <c r="K60" s="77">
        <v>23.5</v>
      </c>
      <c r="L60" s="10">
        <v>6.4239828693790635E-3</v>
      </c>
      <c r="M60" s="77">
        <v>23.5</v>
      </c>
      <c r="N60" s="12">
        <v>6.4239828693790635E-3</v>
      </c>
      <c r="O60" s="3">
        <v>6.4239828693790635E-3</v>
      </c>
      <c r="P60" s="4" t="s">
        <v>36</v>
      </c>
      <c r="Q60" s="5" t="s">
        <v>21</v>
      </c>
      <c r="R60" s="4"/>
      <c r="S60" s="6"/>
      <c r="T60" s="6">
        <v>45149</v>
      </c>
    </row>
    <row r="61" spans="3:20" x14ac:dyDescent="0.25">
      <c r="C61" s="7">
        <v>45142</v>
      </c>
      <c r="D61" s="78" t="s">
        <v>19</v>
      </c>
      <c r="E61" s="1" t="s">
        <v>4</v>
      </c>
      <c r="F61" s="1" t="s">
        <v>143</v>
      </c>
      <c r="G61" s="2">
        <v>20.62</v>
      </c>
      <c r="H61" s="2">
        <v>19.62</v>
      </c>
      <c r="I61" s="2">
        <v>19.62</v>
      </c>
      <c r="J61" s="2">
        <v>21.11</v>
      </c>
      <c r="K61" s="2">
        <v>21.11</v>
      </c>
      <c r="L61" s="10">
        <v>-2.3763336566440252E-2</v>
      </c>
      <c r="M61" s="2">
        <v>21.11</v>
      </c>
      <c r="N61" s="12">
        <v>-2.3763336566440252E-2</v>
      </c>
      <c r="O61" s="3">
        <v>-2.3763336566440252E-2</v>
      </c>
      <c r="P61" s="4" t="s">
        <v>36</v>
      </c>
      <c r="Q61" s="5" t="s">
        <v>21</v>
      </c>
      <c r="R61" s="4"/>
      <c r="S61" s="6"/>
      <c r="T61" s="6">
        <v>45149</v>
      </c>
    </row>
    <row r="62" spans="3:20" x14ac:dyDescent="0.25">
      <c r="C62" s="7">
        <v>45140</v>
      </c>
      <c r="D62" s="78" t="s">
        <v>19</v>
      </c>
      <c r="E62" s="1" t="s">
        <v>1</v>
      </c>
      <c r="F62" s="1" t="s">
        <v>79</v>
      </c>
      <c r="G62" s="2">
        <v>9.61</v>
      </c>
      <c r="H62" s="2">
        <v>12.15</v>
      </c>
      <c r="I62" s="2">
        <v>12.15</v>
      </c>
      <c r="J62" s="8">
        <v>9.99</v>
      </c>
      <c r="K62" s="77">
        <v>9.99</v>
      </c>
      <c r="L62" s="10">
        <v>3.9542143600416413E-2</v>
      </c>
      <c r="M62" s="77">
        <v>9.99</v>
      </c>
      <c r="N62" s="12">
        <v>3.9542143600416413E-2</v>
      </c>
      <c r="O62" s="3">
        <v>3.9542143600416413E-2</v>
      </c>
      <c r="P62" s="4" t="s">
        <v>36</v>
      </c>
      <c r="Q62" s="5" t="s">
        <v>21</v>
      </c>
      <c r="R62" s="4"/>
      <c r="S62" s="6" t="s">
        <v>211</v>
      </c>
      <c r="T62" s="6">
        <v>45149</v>
      </c>
    </row>
    <row r="63" spans="3:20" x14ac:dyDescent="0.25">
      <c r="C63" s="7">
        <v>45140</v>
      </c>
      <c r="D63" s="78" t="s">
        <v>19</v>
      </c>
      <c r="E63" s="1" t="s">
        <v>1</v>
      </c>
      <c r="F63" s="1" t="s">
        <v>216</v>
      </c>
      <c r="G63" s="2">
        <v>22.9</v>
      </c>
      <c r="H63" s="2">
        <v>26.3</v>
      </c>
      <c r="I63" s="2">
        <v>26.3</v>
      </c>
      <c r="J63" s="8">
        <v>23.79</v>
      </c>
      <c r="K63" s="77">
        <v>23.5</v>
      </c>
      <c r="L63" s="10">
        <v>2.6200873362445476E-2</v>
      </c>
      <c r="M63" s="77">
        <v>23.5</v>
      </c>
      <c r="N63" s="12">
        <v>2.6200873362445476E-2</v>
      </c>
      <c r="O63" s="3">
        <v>2.6200873362445476E-2</v>
      </c>
      <c r="P63" s="4" t="s">
        <v>36</v>
      </c>
      <c r="Q63" s="5" t="s">
        <v>21</v>
      </c>
      <c r="R63" s="4"/>
      <c r="S63" s="6" t="s">
        <v>211</v>
      </c>
      <c r="T63" s="6">
        <v>45149</v>
      </c>
    </row>
    <row r="64" spans="3:20" x14ac:dyDescent="0.25">
      <c r="C64" s="7">
        <v>45147</v>
      </c>
      <c r="D64" s="78" t="s">
        <v>19</v>
      </c>
      <c r="E64" s="1" t="s">
        <v>4</v>
      </c>
      <c r="F64" s="1" t="s">
        <v>82</v>
      </c>
      <c r="G64" s="2">
        <v>49.69</v>
      </c>
      <c r="H64" s="2">
        <v>46.71</v>
      </c>
      <c r="I64" s="2">
        <v>46.71</v>
      </c>
      <c r="J64" s="8">
        <v>49.26</v>
      </c>
      <c r="K64" s="8">
        <v>49.49</v>
      </c>
      <c r="L64" s="10">
        <v>4.0249547192593438E-3</v>
      </c>
      <c r="M64" s="8">
        <v>49.49</v>
      </c>
      <c r="N64" s="12">
        <v>4.0249547192593438E-3</v>
      </c>
      <c r="O64" s="3">
        <v>4.0249547192593438E-3</v>
      </c>
      <c r="P64" s="4" t="s">
        <v>36</v>
      </c>
      <c r="Q64" s="5" t="s">
        <v>21</v>
      </c>
      <c r="R64" s="4"/>
      <c r="S64" s="6"/>
      <c r="T64" s="6">
        <v>45148</v>
      </c>
    </row>
    <row r="65" spans="3:20" x14ac:dyDescent="0.25">
      <c r="C65" s="7">
        <v>45146</v>
      </c>
      <c r="D65" s="78" t="s">
        <v>19</v>
      </c>
      <c r="E65" s="1" t="s">
        <v>4</v>
      </c>
      <c r="F65" s="1" t="s">
        <v>191</v>
      </c>
      <c r="G65" s="2">
        <v>13.99</v>
      </c>
      <c r="H65" s="2">
        <v>12.05</v>
      </c>
      <c r="I65" s="2">
        <v>12.05</v>
      </c>
      <c r="J65" s="8">
        <v>13.76</v>
      </c>
      <c r="K65" s="8">
        <v>13.89</v>
      </c>
      <c r="L65" s="10">
        <v>7.1479628305932685E-3</v>
      </c>
      <c r="M65" s="8">
        <v>13.89</v>
      </c>
      <c r="N65" s="12">
        <v>7.1479628305932685E-3</v>
      </c>
      <c r="O65" s="3">
        <v>7.1479628305932685E-3</v>
      </c>
      <c r="P65" s="4" t="s">
        <v>36</v>
      </c>
      <c r="Q65" s="5" t="s">
        <v>21</v>
      </c>
      <c r="R65" s="4"/>
      <c r="S65" s="6"/>
      <c r="T65" s="6">
        <v>45148</v>
      </c>
    </row>
    <row r="66" spans="3:20" x14ac:dyDescent="0.25">
      <c r="C66" s="7">
        <v>45145</v>
      </c>
      <c r="D66" s="78" t="s">
        <v>19</v>
      </c>
      <c r="E66" s="1" t="s">
        <v>4</v>
      </c>
      <c r="F66" s="1" t="s">
        <v>60</v>
      </c>
      <c r="G66" s="2">
        <v>14.6</v>
      </c>
      <c r="H66" s="2">
        <v>12.81</v>
      </c>
      <c r="I66" s="2">
        <v>12.81</v>
      </c>
      <c r="J66" s="8">
        <v>14.31</v>
      </c>
      <c r="K66" s="8">
        <v>14.31</v>
      </c>
      <c r="L66" s="10">
        <v>1.9863013698630083E-2</v>
      </c>
      <c r="M66" s="8">
        <v>14.31</v>
      </c>
      <c r="N66" s="12">
        <v>1.9863013698630083E-2</v>
      </c>
      <c r="O66" s="3">
        <v>1.9863013698630083E-2</v>
      </c>
      <c r="P66" s="4" t="s">
        <v>36</v>
      </c>
      <c r="Q66" s="5" t="s">
        <v>21</v>
      </c>
      <c r="R66" s="4"/>
      <c r="S66" s="6" t="s">
        <v>211</v>
      </c>
      <c r="T66" s="6">
        <v>45148</v>
      </c>
    </row>
    <row r="67" spans="3:20" x14ac:dyDescent="0.25">
      <c r="C67" s="7">
        <v>45141</v>
      </c>
      <c r="D67" s="78" t="s">
        <v>19</v>
      </c>
      <c r="E67" s="1" t="s">
        <v>1</v>
      </c>
      <c r="F67" s="1" t="s">
        <v>88</v>
      </c>
      <c r="G67" s="2">
        <v>40.25</v>
      </c>
      <c r="H67" s="2">
        <v>44</v>
      </c>
      <c r="I67" s="2">
        <v>44</v>
      </c>
      <c r="J67" s="8">
        <v>40.49</v>
      </c>
      <c r="K67" s="8">
        <v>40.49</v>
      </c>
      <c r="L67" s="10">
        <v>5.962732919254643E-3</v>
      </c>
      <c r="M67" s="8">
        <v>40.49</v>
      </c>
      <c r="N67" s="12">
        <v>5.962732919254643E-3</v>
      </c>
      <c r="O67" s="3">
        <v>5.962732919254643E-3</v>
      </c>
      <c r="P67" s="4" t="s">
        <v>36</v>
      </c>
      <c r="Q67" s="5" t="s">
        <v>21</v>
      </c>
      <c r="R67" s="4"/>
      <c r="S67" s="6"/>
      <c r="T67" s="6">
        <v>45148</v>
      </c>
    </row>
    <row r="68" spans="3:20" x14ac:dyDescent="0.25">
      <c r="C68" s="7">
        <v>45147</v>
      </c>
      <c r="D68" s="78" t="s">
        <v>19</v>
      </c>
      <c r="E68" s="1" t="s">
        <v>1</v>
      </c>
      <c r="F68" s="1" t="s">
        <v>102</v>
      </c>
      <c r="G68" s="2">
        <v>17.510000000000002</v>
      </c>
      <c r="H68" s="2">
        <v>21.99</v>
      </c>
      <c r="I68" s="2">
        <v>21.99</v>
      </c>
      <c r="J68" s="2">
        <v>16.59</v>
      </c>
      <c r="K68" s="2">
        <v>16.59</v>
      </c>
      <c r="L68" s="10">
        <v>-5.2541404911479295E-2</v>
      </c>
      <c r="M68" s="2">
        <v>16.59</v>
      </c>
      <c r="N68" s="12">
        <v>-5.2541404911479295E-2</v>
      </c>
      <c r="O68" s="3">
        <v>-5.2541404911479295E-2</v>
      </c>
      <c r="P68" s="4" t="s">
        <v>36</v>
      </c>
      <c r="Q68" s="5" t="s">
        <v>21</v>
      </c>
      <c r="R68" s="4"/>
      <c r="S68" s="6"/>
      <c r="T68" s="6">
        <v>45147</v>
      </c>
    </row>
    <row r="69" spans="3:20" x14ac:dyDescent="0.25">
      <c r="C69" s="7">
        <v>45145</v>
      </c>
      <c r="D69" s="78" t="s">
        <v>19</v>
      </c>
      <c r="E69" s="1" t="s">
        <v>1</v>
      </c>
      <c r="F69" s="1" t="s">
        <v>144</v>
      </c>
      <c r="G69" s="2">
        <v>35.01</v>
      </c>
      <c r="H69" s="2">
        <v>41.89</v>
      </c>
      <c r="I69" s="2">
        <v>41.89</v>
      </c>
      <c r="J69" s="2">
        <v>33.49</v>
      </c>
      <c r="K69" s="2">
        <v>33.49</v>
      </c>
      <c r="L69" s="10">
        <v>-4.3416166809482903E-2</v>
      </c>
      <c r="M69" s="2">
        <v>33.49</v>
      </c>
      <c r="N69" s="12">
        <v>-4.3416166809482903E-2</v>
      </c>
      <c r="O69" s="3">
        <v>-4.3416166809482903E-2</v>
      </c>
      <c r="P69" s="4" t="s">
        <v>36</v>
      </c>
      <c r="Q69" s="5" t="s">
        <v>21</v>
      </c>
      <c r="R69" s="4"/>
      <c r="S69" s="6"/>
      <c r="T69" s="6">
        <v>45147</v>
      </c>
    </row>
    <row r="70" spans="3:20" x14ac:dyDescent="0.25">
      <c r="C70" s="7">
        <v>45145</v>
      </c>
      <c r="D70" s="78" t="s">
        <v>19</v>
      </c>
      <c r="E70" s="1" t="s">
        <v>4</v>
      </c>
      <c r="F70" s="1" t="s">
        <v>77</v>
      </c>
      <c r="G70" s="2">
        <v>12.11</v>
      </c>
      <c r="H70" s="2">
        <v>10.31</v>
      </c>
      <c r="I70" s="2">
        <v>10.31</v>
      </c>
      <c r="J70" s="2">
        <v>12.53</v>
      </c>
      <c r="K70" s="2">
        <v>12.53</v>
      </c>
      <c r="L70" s="10">
        <v>-3.4682080924855585E-2</v>
      </c>
      <c r="M70" s="2">
        <v>12.53</v>
      </c>
      <c r="N70" s="12">
        <v>-3.4682080924855585E-2</v>
      </c>
      <c r="O70" s="3">
        <v>-3.4682080924855585E-2</v>
      </c>
      <c r="P70" s="4" t="s">
        <v>36</v>
      </c>
      <c r="Q70" s="5" t="s">
        <v>21</v>
      </c>
      <c r="R70" s="4"/>
      <c r="S70" s="6"/>
      <c r="T70" s="6">
        <v>45147</v>
      </c>
    </row>
    <row r="71" spans="3:20" x14ac:dyDescent="0.25">
      <c r="C71" s="7">
        <v>45141</v>
      </c>
      <c r="D71" s="78" t="s">
        <v>19</v>
      </c>
      <c r="E71" s="1" t="s">
        <v>1</v>
      </c>
      <c r="F71" s="1" t="s">
        <v>192</v>
      </c>
      <c r="G71" s="2">
        <v>9.61</v>
      </c>
      <c r="H71" s="2">
        <v>13.29</v>
      </c>
      <c r="I71" s="2">
        <v>13.29</v>
      </c>
      <c r="J71" s="2">
        <v>9.09</v>
      </c>
      <c r="K71" s="2">
        <v>9.09</v>
      </c>
      <c r="L71" s="10">
        <v>-5.4110301768990565E-2</v>
      </c>
      <c r="M71" s="2">
        <v>9.09</v>
      </c>
      <c r="N71" s="12">
        <v>-5.4110301768990565E-2</v>
      </c>
      <c r="O71" s="3">
        <v>-5.4110301768990565E-2</v>
      </c>
      <c r="P71" s="4" t="s">
        <v>36</v>
      </c>
      <c r="Q71" s="5" t="s">
        <v>21</v>
      </c>
      <c r="R71" s="4"/>
      <c r="S71" s="6"/>
      <c r="T71" s="6">
        <v>45147</v>
      </c>
    </row>
    <row r="72" spans="3:20" x14ac:dyDescent="0.25">
      <c r="C72" s="7">
        <v>45140</v>
      </c>
      <c r="D72" s="78" t="s">
        <v>19</v>
      </c>
      <c r="E72" s="1" t="s">
        <v>1</v>
      </c>
      <c r="F72" s="1" t="s">
        <v>93</v>
      </c>
      <c r="G72" s="2">
        <v>36.24</v>
      </c>
      <c r="H72" s="2">
        <v>39.9</v>
      </c>
      <c r="I72" s="2">
        <v>39.9</v>
      </c>
      <c r="J72" s="2">
        <v>34.99</v>
      </c>
      <c r="K72" s="2">
        <v>34.99</v>
      </c>
      <c r="L72" s="10">
        <v>-3.4492273730684309E-2</v>
      </c>
      <c r="M72" s="2">
        <v>34.99</v>
      </c>
      <c r="N72" s="12">
        <v>-3.4492273730684309E-2</v>
      </c>
      <c r="O72" s="3">
        <v>-3.4492273730684309E-2</v>
      </c>
      <c r="P72" s="4" t="s">
        <v>36</v>
      </c>
      <c r="Q72" s="5" t="s">
        <v>21</v>
      </c>
      <c r="R72" s="4"/>
      <c r="S72" s="6"/>
      <c r="T72" s="6">
        <v>45147</v>
      </c>
    </row>
    <row r="73" spans="3:20" x14ac:dyDescent="0.25">
      <c r="C73" s="7">
        <v>45139</v>
      </c>
      <c r="D73" s="78" t="s">
        <v>19</v>
      </c>
      <c r="E73" s="1" t="s">
        <v>4</v>
      </c>
      <c r="F73" s="1" t="s">
        <v>203</v>
      </c>
      <c r="G73" s="2">
        <v>3.92</v>
      </c>
      <c r="H73" s="2">
        <v>3.41</v>
      </c>
      <c r="I73" s="2">
        <v>3.41</v>
      </c>
      <c r="J73" s="2">
        <v>4.08</v>
      </c>
      <c r="K73" s="2">
        <v>4.08</v>
      </c>
      <c r="L73" s="10">
        <v>-4.081632653061229E-2</v>
      </c>
      <c r="M73" s="2">
        <v>4.08</v>
      </c>
      <c r="N73" s="12">
        <v>-4.081632653061229E-2</v>
      </c>
      <c r="O73" s="3">
        <v>-4.081632653061229E-2</v>
      </c>
      <c r="P73" s="4" t="s">
        <v>36</v>
      </c>
      <c r="Q73" s="5" t="s">
        <v>21</v>
      </c>
      <c r="R73" s="4"/>
      <c r="S73" s="6"/>
      <c r="T73" s="6">
        <v>45142</v>
      </c>
    </row>
    <row r="74" spans="3:20" x14ac:dyDescent="0.25">
      <c r="C74" s="7">
        <v>45132</v>
      </c>
      <c r="D74" s="78" t="s">
        <v>19</v>
      </c>
      <c r="E74" s="1" t="s">
        <v>1</v>
      </c>
      <c r="F74" s="1" t="s">
        <v>86</v>
      </c>
      <c r="G74" s="2">
        <v>25.46</v>
      </c>
      <c r="H74" s="2">
        <v>28.99</v>
      </c>
      <c r="I74" s="2">
        <v>28.99</v>
      </c>
      <c r="J74" s="2">
        <v>23.99</v>
      </c>
      <c r="K74" s="2">
        <v>23.99</v>
      </c>
      <c r="L74" s="10">
        <v>-5.7737627651217704E-2</v>
      </c>
      <c r="M74" s="2">
        <v>23.99</v>
      </c>
      <c r="N74" s="12">
        <v>-5.7737627651217704E-2</v>
      </c>
      <c r="O74" s="3">
        <v>-5.7737627651217704E-2</v>
      </c>
      <c r="P74" s="4" t="s">
        <v>36</v>
      </c>
      <c r="Q74" s="5" t="s">
        <v>21</v>
      </c>
      <c r="R74" s="4"/>
      <c r="S74" s="6"/>
      <c r="T74" s="6">
        <v>45142</v>
      </c>
    </row>
    <row r="75" spans="3:20" x14ac:dyDescent="0.25">
      <c r="C75" s="7">
        <v>45140</v>
      </c>
      <c r="D75" s="78" t="s">
        <v>19</v>
      </c>
      <c r="E75" s="1" t="s">
        <v>4</v>
      </c>
      <c r="F75" s="1" t="s">
        <v>53</v>
      </c>
      <c r="G75" s="2">
        <v>18.59</v>
      </c>
      <c r="H75" s="2">
        <v>16.71</v>
      </c>
      <c r="I75" s="2">
        <v>16.71</v>
      </c>
      <c r="J75" s="2">
        <v>19.510000000000002</v>
      </c>
      <c r="K75" s="2">
        <v>19.510000000000002</v>
      </c>
      <c r="L75" s="10">
        <v>-4.9488972565895795E-2</v>
      </c>
      <c r="M75" s="2">
        <v>19.510000000000002</v>
      </c>
      <c r="N75" s="12">
        <v>-4.9488972565895795E-2</v>
      </c>
      <c r="O75" s="3">
        <v>-4.9488972565895795E-2</v>
      </c>
      <c r="P75" s="4" t="s">
        <v>36</v>
      </c>
      <c r="Q75" s="5" t="s">
        <v>21</v>
      </c>
      <c r="R75" s="4"/>
      <c r="S75" s="6"/>
      <c r="T75" s="6">
        <v>45141</v>
      </c>
    </row>
    <row r="76" spans="3:20" x14ac:dyDescent="0.25">
      <c r="C76" s="7">
        <v>45135</v>
      </c>
      <c r="D76" s="78" t="s">
        <v>19</v>
      </c>
      <c r="E76" s="1" t="s">
        <v>4</v>
      </c>
      <c r="F76" s="1" t="s">
        <v>112</v>
      </c>
      <c r="G76" s="2">
        <v>33.409999999999997</v>
      </c>
      <c r="H76" s="2">
        <v>28.61</v>
      </c>
      <c r="I76" s="2">
        <v>28.61</v>
      </c>
      <c r="J76" s="8">
        <v>33.31</v>
      </c>
      <c r="K76" s="8">
        <v>33.31</v>
      </c>
      <c r="L76" s="10">
        <v>2.993115833582638E-3</v>
      </c>
      <c r="M76" s="8">
        <v>33.31</v>
      </c>
      <c r="N76" s="12">
        <v>2.993115833582638E-3</v>
      </c>
      <c r="O76" s="3">
        <v>2.993115833582638E-3</v>
      </c>
      <c r="P76" s="4" t="s">
        <v>36</v>
      </c>
      <c r="Q76" s="5" t="s">
        <v>21</v>
      </c>
      <c r="R76" s="4"/>
      <c r="S76" s="6"/>
      <c r="T76" s="6">
        <v>45141</v>
      </c>
    </row>
    <row r="77" spans="3:20" x14ac:dyDescent="0.25">
      <c r="C77" s="7">
        <v>45135</v>
      </c>
      <c r="D77" s="78" t="s">
        <v>19</v>
      </c>
      <c r="E77" s="1" t="s">
        <v>1</v>
      </c>
      <c r="F77" s="1" t="s">
        <v>95</v>
      </c>
      <c r="G77" s="2">
        <v>9.56</v>
      </c>
      <c r="H77" s="2">
        <v>11.29</v>
      </c>
      <c r="I77" s="2">
        <v>11.29</v>
      </c>
      <c r="J77" s="8">
        <v>10.11</v>
      </c>
      <c r="K77" s="8">
        <v>10.11</v>
      </c>
      <c r="L77" s="10">
        <v>5.7531380753137906E-2</v>
      </c>
      <c r="M77" s="8">
        <v>10.11</v>
      </c>
      <c r="N77" s="12">
        <v>5.7531380753137906E-2</v>
      </c>
      <c r="O77" s="3">
        <v>5.7531380753137906E-2</v>
      </c>
      <c r="P77" s="4" t="s">
        <v>36</v>
      </c>
      <c r="Q77" s="5" t="s">
        <v>21</v>
      </c>
      <c r="R77" s="4"/>
      <c r="S77" s="6"/>
      <c r="T77" s="6">
        <v>45140</v>
      </c>
    </row>
    <row r="78" spans="3:20" x14ac:dyDescent="0.25">
      <c r="C78" s="7">
        <v>45134</v>
      </c>
      <c r="D78" s="78" t="s">
        <v>19</v>
      </c>
      <c r="E78" s="1" t="s">
        <v>1</v>
      </c>
      <c r="F78" s="1" t="s">
        <v>56</v>
      </c>
      <c r="G78" s="2">
        <v>18.260000000000002</v>
      </c>
      <c r="H78" s="2">
        <v>21.49</v>
      </c>
      <c r="I78" s="2">
        <v>21.49</v>
      </c>
      <c r="J78" s="8">
        <v>18.88</v>
      </c>
      <c r="K78" s="8">
        <v>18.88</v>
      </c>
      <c r="L78" s="10">
        <v>3.3953997809419434E-2</v>
      </c>
      <c r="M78" s="8">
        <v>18.88</v>
      </c>
      <c r="N78" s="12">
        <v>3.3953997809419434E-2</v>
      </c>
      <c r="O78" s="3">
        <v>3.3953997809419434E-2</v>
      </c>
      <c r="P78" s="4" t="s">
        <v>36</v>
      </c>
      <c r="Q78" s="5" t="s">
        <v>21</v>
      </c>
      <c r="R78" s="4"/>
      <c r="S78" s="6"/>
      <c r="T78" s="6">
        <v>45140</v>
      </c>
    </row>
    <row r="79" spans="3:20" x14ac:dyDescent="0.25">
      <c r="C79" s="7">
        <v>45133</v>
      </c>
      <c r="D79" s="78" t="s">
        <v>19</v>
      </c>
      <c r="E79" s="1" t="s">
        <v>1</v>
      </c>
      <c r="F79" s="1" t="s">
        <v>78</v>
      </c>
      <c r="G79" s="2">
        <v>18.3</v>
      </c>
      <c r="H79" s="2">
        <v>23.5</v>
      </c>
      <c r="I79" s="2">
        <v>23.5</v>
      </c>
      <c r="J79" s="8">
        <v>18.54</v>
      </c>
      <c r="K79" s="8">
        <v>18.54</v>
      </c>
      <c r="L79" s="10">
        <v>1.3114754098360493E-2</v>
      </c>
      <c r="M79" s="8">
        <v>18.54</v>
      </c>
      <c r="N79" s="12">
        <v>1.3114754098360493E-2</v>
      </c>
      <c r="O79" s="3">
        <v>1.3114754098360493E-2</v>
      </c>
      <c r="P79" s="4" t="s">
        <v>36</v>
      </c>
      <c r="Q79" s="5" t="s">
        <v>21</v>
      </c>
      <c r="R79" s="4"/>
      <c r="S79" s="6"/>
      <c r="T79" s="6">
        <v>45140</v>
      </c>
    </row>
    <row r="80" spans="3:20" x14ac:dyDescent="0.25">
      <c r="C80" s="7">
        <v>45133</v>
      </c>
      <c r="D80" s="78" t="s">
        <v>19</v>
      </c>
      <c r="E80" s="1" t="s">
        <v>1</v>
      </c>
      <c r="F80" s="1" t="s">
        <v>142</v>
      </c>
      <c r="G80" s="2">
        <v>4.5999999999999996</v>
      </c>
      <c r="H80" s="2">
        <v>5.9</v>
      </c>
      <c r="I80" s="2">
        <v>5.9</v>
      </c>
      <c r="J80" s="8">
        <v>4.78</v>
      </c>
      <c r="K80" s="8">
        <v>4.78</v>
      </c>
      <c r="L80" s="10">
        <v>3.9130434782608914E-2</v>
      </c>
      <c r="M80" s="8">
        <v>4.78</v>
      </c>
      <c r="N80" s="12">
        <v>3.9130434782608914E-2</v>
      </c>
      <c r="O80" s="3">
        <v>3.9130434782608914E-2</v>
      </c>
      <c r="P80" s="4" t="s">
        <v>36</v>
      </c>
      <c r="Q80" s="5" t="s">
        <v>21</v>
      </c>
      <c r="R80" s="4"/>
      <c r="S80" s="6"/>
      <c r="T80" s="6">
        <v>45140</v>
      </c>
    </row>
    <row r="81" spans="3:20" x14ac:dyDescent="0.25">
      <c r="C81" s="7">
        <v>45138</v>
      </c>
      <c r="D81" s="78" t="s">
        <v>19</v>
      </c>
      <c r="E81" s="1" t="s">
        <v>1</v>
      </c>
      <c r="F81" s="1" t="s">
        <v>204</v>
      </c>
      <c r="G81" s="2">
        <v>48.1</v>
      </c>
      <c r="H81" s="2">
        <v>56.3</v>
      </c>
      <c r="I81" s="2">
        <v>56.3</v>
      </c>
      <c r="J81" s="8">
        <v>48.49</v>
      </c>
      <c r="K81" s="8">
        <v>48.49</v>
      </c>
      <c r="L81" s="10">
        <v>8.1081081081080253E-3</v>
      </c>
      <c r="M81" s="8">
        <v>48.49</v>
      </c>
      <c r="N81" s="12">
        <v>8.1081081081080253E-3</v>
      </c>
      <c r="O81" s="3">
        <v>8.1081081081080253E-3</v>
      </c>
      <c r="P81" s="4" t="s">
        <v>36</v>
      </c>
      <c r="Q81" s="5" t="s">
        <v>21</v>
      </c>
      <c r="R81" s="4"/>
      <c r="S81" s="6"/>
      <c r="T81" s="6">
        <v>45139</v>
      </c>
    </row>
    <row r="82" spans="3:20" x14ac:dyDescent="0.25">
      <c r="C82" s="7">
        <v>45133</v>
      </c>
      <c r="D82" s="78" t="s">
        <v>19</v>
      </c>
      <c r="E82" s="1" t="s">
        <v>4</v>
      </c>
      <c r="F82" s="1" t="s">
        <v>3</v>
      </c>
      <c r="G82" s="2">
        <v>4.8099999999999996</v>
      </c>
      <c r="H82" s="2">
        <v>4.01</v>
      </c>
      <c r="I82" s="2">
        <v>4.01</v>
      </c>
      <c r="J82" s="8">
        <v>4.66</v>
      </c>
      <c r="K82" s="8">
        <v>4.66</v>
      </c>
      <c r="L82" s="10">
        <v>3.1185031185031131E-2</v>
      </c>
      <c r="M82" s="8">
        <v>4.66</v>
      </c>
      <c r="N82" s="12">
        <v>3.1185031185031131E-2</v>
      </c>
      <c r="O82" s="3">
        <v>3.1185031185031131E-2</v>
      </c>
      <c r="P82" s="4" t="s">
        <v>36</v>
      </c>
      <c r="Q82" s="5" t="s">
        <v>21</v>
      </c>
      <c r="R82" s="4"/>
      <c r="S82" s="6"/>
      <c r="T82" s="6">
        <v>45138</v>
      </c>
    </row>
    <row r="83" spans="3:20" x14ac:dyDescent="0.25">
      <c r="C83" s="7">
        <v>45133</v>
      </c>
      <c r="D83" s="78" t="s">
        <v>19</v>
      </c>
      <c r="E83" s="1" t="s">
        <v>1</v>
      </c>
      <c r="F83" s="1" t="s">
        <v>139</v>
      </c>
      <c r="G83" s="2">
        <v>14.2</v>
      </c>
      <c r="H83" s="2">
        <v>17.25</v>
      </c>
      <c r="I83" s="2">
        <v>17.25</v>
      </c>
      <c r="J83" s="8">
        <v>14.29</v>
      </c>
      <c r="K83" s="8">
        <v>14.29</v>
      </c>
      <c r="L83" s="10">
        <v>6.338028169013965E-3</v>
      </c>
      <c r="M83" s="8">
        <v>14.29</v>
      </c>
      <c r="N83" s="12">
        <v>6.338028169013965E-3</v>
      </c>
      <c r="O83" s="3">
        <v>6.338028169013965E-3</v>
      </c>
      <c r="P83" s="4" t="s">
        <v>36</v>
      </c>
      <c r="Q83" s="5" t="s">
        <v>21</v>
      </c>
      <c r="R83" s="4"/>
      <c r="S83" s="6"/>
      <c r="T83" s="6">
        <v>45138</v>
      </c>
    </row>
    <row r="84" spans="3:20" x14ac:dyDescent="0.25">
      <c r="C84" s="7">
        <v>45132</v>
      </c>
      <c r="D84" s="78" t="s">
        <v>19</v>
      </c>
      <c r="E84" s="1" t="s">
        <v>4</v>
      </c>
      <c r="F84" s="1" t="s">
        <v>135</v>
      </c>
      <c r="G84" s="2">
        <v>21.49</v>
      </c>
      <c r="H84" s="2">
        <v>19.010000000000002</v>
      </c>
      <c r="I84" s="2">
        <v>19.010000000000002</v>
      </c>
      <c r="J84" s="8">
        <v>20.61</v>
      </c>
      <c r="K84" s="8">
        <v>20.61</v>
      </c>
      <c r="L84" s="10">
        <v>4.0949278734294992E-2</v>
      </c>
      <c r="M84" s="8">
        <v>20.61</v>
      </c>
      <c r="N84" s="12">
        <v>4.0949278734294992E-2</v>
      </c>
      <c r="O84" s="3">
        <v>4.0949278734294992E-2</v>
      </c>
      <c r="P84" s="4" t="s">
        <v>36</v>
      </c>
      <c r="Q84" s="5" t="s">
        <v>21</v>
      </c>
      <c r="R84" s="4"/>
      <c r="S84" s="6"/>
      <c r="T84" s="6">
        <v>45138</v>
      </c>
    </row>
    <row r="85" spans="3:20" x14ac:dyDescent="0.25">
      <c r="C85" s="7">
        <v>45134</v>
      </c>
      <c r="D85" s="78" t="s">
        <v>19</v>
      </c>
      <c r="E85" s="1" t="s">
        <v>4</v>
      </c>
      <c r="F85" s="1" t="s">
        <v>58</v>
      </c>
      <c r="G85" s="2">
        <v>26.49</v>
      </c>
      <c r="H85" s="2">
        <v>23.51</v>
      </c>
      <c r="I85" s="2">
        <v>23.51</v>
      </c>
      <c r="J85" s="2">
        <v>27.01</v>
      </c>
      <c r="K85" s="2">
        <v>27.01</v>
      </c>
      <c r="L85" s="10">
        <v>-1.9630049075122891E-2</v>
      </c>
      <c r="M85" s="2">
        <v>27.01</v>
      </c>
      <c r="N85" s="12">
        <v>-1.9630049075122891E-2</v>
      </c>
      <c r="O85" s="3">
        <v>-1.9630049075122891E-2</v>
      </c>
      <c r="P85" s="4" t="s">
        <v>36</v>
      </c>
      <c r="Q85" s="5" t="s">
        <v>21</v>
      </c>
      <c r="R85" s="4"/>
      <c r="S85" s="6"/>
      <c r="T85" s="6">
        <v>45135</v>
      </c>
    </row>
    <row r="86" spans="3:20" x14ac:dyDescent="0.25">
      <c r="C86" s="7">
        <v>45131</v>
      </c>
      <c r="D86" s="78" t="s">
        <v>19</v>
      </c>
      <c r="E86" s="1" t="s">
        <v>1</v>
      </c>
      <c r="F86" s="1" t="s">
        <v>194</v>
      </c>
      <c r="G86" s="2">
        <v>3.14</v>
      </c>
      <c r="H86" s="2">
        <v>4</v>
      </c>
      <c r="I86" s="2">
        <v>4</v>
      </c>
      <c r="J86" s="2">
        <v>2.98</v>
      </c>
      <c r="K86" s="2">
        <v>2.98</v>
      </c>
      <c r="L86" s="10">
        <v>-5.0955414012738842E-2</v>
      </c>
      <c r="M86" s="2">
        <v>2.98</v>
      </c>
      <c r="N86" s="12">
        <v>-5.0955414012738842E-2</v>
      </c>
      <c r="O86" s="3">
        <v>-5.0955414012738842E-2</v>
      </c>
      <c r="P86" s="4" t="s">
        <v>36</v>
      </c>
      <c r="Q86" s="5" t="s">
        <v>21</v>
      </c>
      <c r="R86" s="4"/>
      <c r="S86" s="6"/>
      <c r="T86" s="6">
        <v>45135</v>
      </c>
    </row>
    <row r="87" spans="3:20" x14ac:dyDescent="0.25">
      <c r="C87" s="7">
        <v>45131</v>
      </c>
      <c r="D87" s="78" t="s">
        <v>19</v>
      </c>
      <c r="E87" s="1" t="s">
        <v>1</v>
      </c>
      <c r="F87" s="1" t="s">
        <v>48</v>
      </c>
      <c r="G87" s="2">
        <v>29.8</v>
      </c>
      <c r="H87" s="2">
        <v>36</v>
      </c>
      <c r="I87" s="2">
        <v>36</v>
      </c>
      <c r="J87" s="8">
        <v>30.89</v>
      </c>
      <c r="K87" s="8">
        <v>30.89</v>
      </c>
      <c r="L87" s="10">
        <v>3.6577181208053755E-2</v>
      </c>
      <c r="M87" s="8">
        <v>30.89</v>
      </c>
      <c r="N87" s="12">
        <v>3.6577181208053755E-2</v>
      </c>
      <c r="O87" s="3">
        <v>3.6577181208053755E-2</v>
      </c>
      <c r="P87" s="4" t="s">
        <v>36</v>
      </c>
      <c r="Q87" s="5" t="s">
        <v>21</v>
      </c>
      <c r="R87" s="4"/>
      <c r="S87" s="6"/>
      <c r="T87" s="6">
        <v>45133</v>
      </c>
    </row>
    <row r="88" spans="3:20" x14ac:dyDescent="0.25">
      <c r="C88" s="7">
        <v>45131</v>
      </c>
      <c r="D88" s="78" t="s">
        <v>19</v>
      </c>
      <c r="E88" s="1" t="s">
        <v>1</v>
      </c>
      <c r="F88" s="1" t="s">
        <v>85</v>
      </c>
      <c r="G88" s="2">
        <v>69.3</v>
      </c>
      <c r="H88" s="2">
        <v>76.5</v>
      </c>
      <c r="I88" s="2">
        <v>76.5</v>
      </c>
      <c r="J88" s="8">
        <v>71.989999999999995</v>
      </c>
      <c r="K88" s="8">
        <v>71.989999999999995</v>
      </c>
      <c r="L88" s="10">
        <v>3.8816738816738861E-2</v>
      </c>
      <c r="M88" s="8">
        <v>71.989999999999995</v>
      </c>
      <c r="N88" s="12">
        <v>3.8816738816738861E-2</v>
      </c>
      <c r="O88" s="3">
        <v>3.8816738816738861E-2</v>
      </c>
      <c r="P88" s="4" t="s">
        <v>36</v>
      </c>
      <c r="Q88" s="5" t="s">
        <v>21</v>
      </c>
      <c r="R88" s="4"/>
      <c r="S88" s="6"/>
      <c r="T88" s="6">
        <v>45133</v>
      </c>
    </row>
    <row r="89" spans="3:20" x14ac:dyDescent="0.25">
      <c r="C89" s="7">
        <v>45131</v>
      </c>
      <c r="D89" s="78" t="s">
        <v>19</v>
      </c>
      <c r="E89" s="1" t="s">
        <v>4</v>
      </c>
      <c r="F89" s="1" t="s">
        <v>156</v>
      </c>
      <c r="G89" s="2">
        <v>13.05</v>
      </c>
      <c r="H89" s="2">
        <v>11.61</v>
      </c>
      <c r="I89" s="2">
        <v>11.61</v>
      </c>
      <c r="J89" s="8">
        <v>12.81</v>
      </c>
      <c r="K89" s="8">
        <v>12.81</v>
      </c>
      <c r="L89" s="10">
        <v>1.8390804597701149E-2</v>
      </c>
      <c r="M89" s="8">
        <v>12.81</v>
      </c>
      <c r="N89" s="12">
        <v>1.8390804597701149E-2</v>
      </c>
      <c r="O89" s="3">
        <v>1.8390804597701149E-2</v>
      </c>
      <c r="P89" s="4" t="s">
        <v>36</v>
      </c>
      <c r="Q89" s="5" t="s">
        <v>21</v>
      </c>
      <c r="R89" s="4"/>
      <c r="S89" s="6"/>
      <c r="T89" s="6">
        <v>45132</v>
      </c>
    </row>
    <row r="90" spans="3:20" x14ac:dyDescent="0.25">
      <c r="C90" s="7">
        <v>45114</v>
      </c>
      <c r="D90" s="78" t="s">
        <v>19</v>
      </c>
      <c r="E90" s="1" t="s">
        <v>1</v>
      </c>
      <c r="F90" s="1" t="s">
        <v>43</v>
      </c>
      <c r="G90" s="2">
        <v>25.81</v>
      </c>
      <c r="H90" s="2">
        <v>30.99</v>
      </c>
      <c r="I90" s="2">
        <v>30.99</v>
      </c>
      <c r="J90" s="2">
        <v>24.79</v>
      </c>
      <c r="K90" s="9">
        <v>27.99</v>
      </c>
      <c r="L90" s="10">
        <v>8.4463386284385988E-2</v>
      </c>
      <c r="M90" s="11">
        <v>27.99</v>
      </c>
      <c r="N90" s="12">
        <v>8.4463386284385988E-2</v>
      </c>
      <c r="O90" s="3">
        <v>8.4463386284385988E-2</v>
      </c>
      <c r="P90" s="4" t="s">
        <v>36</v>
      </c>
      <c r="Q90" s="5" t="s">
        <v>21</v>
      </c>
      <c r="R90" s="4"/>
      <c r="S90" s="6" t="s">
        <v>211</v>
      </c>
      <c r="T90" s="6">
        <v>45131</v>
      </c>
    </row>
    <row r="91" spans="3:20" x14ac:dyDescent="0.25">
      <c r="C91" s="7">
        <v>45113</v>
      </c>
      <c r="D91" s="78" t="s">
        <v>19</v>
      </c>
      <c r="E91" s="1" t="s">
        <v>4</v>
      </c>
      <c r="F91" s="1" t="s">
        <v>196</v>
      </c>
      <c r="G91" s="2">
        <v>11.83</v>
      </c>
      <c r="H91" s="2">
        <v>11.26</v>
      </c>
      <c r="I91" s="2">
        <v>11.26</v>
      </c>
      <c r="J91" s="2">
        <v>12.12</v>
      </c>
      <c r="K91" s="2">
        <v>12.12</v>
      </c>
      <c r="L91" s="10">
        <v>-2.4513947590870666E-2</v>
      </c>
      <c r="M91" s="2">
        <v>12.12</v>
      </c>
      <c r="N91" s="12">
        <v>-2.4513947590870666E-2</v>
      </c>
      <c r="O91" s="3">
        <v>-2.4513947590870666E-2</v>
      </c>
      <c r="P91" s="4" t="s">
        <v>36</v>
      </c>
      <c r="Q91" s="5" t="s">
        <v>21</v>
      </c>
      <c r="R91" s="4"/>
      <c r="S91" s="6" t="s">
        <v>211</v>
      </c>
      <c r="T91" s="6">
        <v>45128</v>
      </c>
    </row>
    <row r="92" spans="3:20" x14ac:dyDescent="0.25">
      <c r="C92" s="7">
        <v>45113</v>
      </c>
      <c r="D92" s="78" t="s">
        <v>19</v>
      </c>
      <c r="E92" s="1" t="s">
        <v>4</v>
      </c>
      <c r="F92" s="1" t="s">
        <v>24</v>
      </c>
      <c r="G92" s="2">
        <v>113.68</v>
      </c>
      <c r="H92" s="2">
        <v>105.01</v>
      </c>
      <c r="I92" s="2">
        <v>105.01</v>
      </c>
      <c r="J92" s="2">
        <v>116.12</v>
      </c>
      <c r="K92" s="2">
        <v>116.12</v>
      </c>
      <c r="L92" s="10">
        <v>-2.1463757916959869E-2</v>
      </c>
      <c r="M92" s="2">
        <v>116.12</v>
      </c>
      <c r="N92" s="12">
        <v>-2.1463757916959869E-2</v>
      </c>
      <c r="O92" s="3">
        <v>-2.1463757916959869E-2</v>
      </c>
      <c r="P92" s="4" t="s">
        <v>36</v>
      </c>
      <c r="Q92" s="5" t="s">
        <v>21</v>
      </c>
      <c r="R92" s="4"/>
      <c r="S92" s="6" t="s">
        <v>211</v>
      </c>
      <c r="T92" s="6">
        <v>45128</v>
      </c>
    </row>
    <row r="93" spans="3:20" x14ac:dyDescent="0.25">
      <c r="C93" s="7">
        <v>45114</v>
      </c>
      <c r="D93" s="78" t="s">
        <v>19</v>
      </c>
      <c r="E93" s="1" t="s">
        <v>1</v>
      </c>
      <c r="F93" s="1" t="s">
        <v>22</v>
      </c>
      <c r="G93" s="2">
        <v>50.01</v>
      </c>
      <c r="H93" s="2">
        <v>58.24</v>
      </c>
      <c r="I93" s="2">
        <v>58.24</v>
      </c>
      <c r="J93" s="2">
        <v>48.49</v>
      </c>
      <c r="K93" s="2">
        <v>48.49</v>
      </c>
      <c r="L93" s="10">
        <v>-3.0393921215756792E-2</v>
      </c>
      <c r="M93" s="2">
        <v>48.49</v>
      </c>
      <c r="N93" s="12">
        <v>-3.0393921215756792E-2</v>
      </c>
      <c r="O93" s="3">
        <v>-3.0393921215756792E-2</v>
      </c>
      <c r="P93" s="4" t="s">
        <v>36</v>
      </c>
      <c r="Q93" s="5" t="s">
        <v>21</v>
      </c>
      <c r="R93" s="4"/>
      <c r="S93" s="6" t="s">
        <v>211</v>
      </c>
      <c r="T93" s="6">
        <v>45118</v>
      </c>
    </row>
    <row r="94" spans="3:20" x14ac:dyDescent="0.25">
      <c r="C94" s="7">
        <v>45140</v>
      </c>
      <c r="D94" s="78" t="s">
        <v>19</v>
      </c>
      <c r="E94" s="1" t="s">
        <v>1</v>
      </c>
      <c r="F94" s="1" t="s">
        <v>78</v>
      </c>
      <c r="G94" s="2">
        <v>18.5</v>
      </c>
      <c r="H94" s="2">
        <v>23.5</v>
      </c>
      <c r="I94" s="2">
        <v>23.5</v>
      </c>
      <c r="J94" s="2">
        <v>17.489999999999998</v>
      </c>
      <c r="K94" s="2">
        <v>17.489999999999998</v>
      </c>
      <c r="L94" s="10">
        <v>-5.4594594594594703E-2</v>
      </c>
      <c r="M94" s="2">
        <v>17.489999999999998</v>
      </c>
      <c r="N94" s="12">
        <v>-5.4594594594594703E-2</v>
      </c>
      <c r="O94" s="3">
        <v>-5.4594594594594703E-2</v>
      </c>
      <c r="P94" s="4" t="s">
        <v>36</v>
      </c>
      <c r="Q94" s="5" t="s">
        <v>21</v>
      </c>
      <c r="R94" s="4"/>
      <c r="S94" s="6" t="s">
        <v>211</v>
      </c>
      <c r="T94" s="6">
        <v>45115</v>
      </c>
    </row>
    <row r="95" spans="3:20" x14ac:dyDescent="0.25">
      <c r="C95" s="7">
        <v>45111</v>
      </c>
      <c r="D95" s="78" t="s">
        <v>19</v>
      </c>
      <c r="E95" s="1" t="s">
        <v>4</v>
      </c>
      <c r="F95" s="1" t="s">
        <v>102</v>
      </c>
      <c r="G95" s="2">
        <v>21.13</v>
      </c>
      <c r="H95" s="2">
        <v>16.809999999999999</v>
      </c>
      <c r="I95" s="2">
        <v>16.809999999999999</v>
      </c>
      <c r="J95" s="8">
        <v>19.21</v>
      </c>
      <c r="K95" s="8">
        <v>19.21</v>
      </c>
      <c r="L95" s="10">
        <v>9.0866067203028811E-2</v>
      </c>
      <c r="M95" s="8">
        <v>19.21</v>
      </c>
      <c r="N95" s="12">
        <v>9.0866067203028811E-2</v>
      </c>
      <c r="O95" s="3">
        <v>9.0866067203028811E-2</v>
      </c>
      <c r="P95" s="4" t="s">
        <v>36</v>
      </c>
      <c r="Q95" s="5" t="s">
        <v>21</v>
      </c>
      <c r="R95" s="4"/>
      <c r="S95" s="6"/>
      <c r="T95" s="6">
        <v>45114</v>
      </c>
    </row>
    <row r="96" spans="3:20" x14ac:dyDescent="0.25">
      <c r="C96" s="7">
        <v>45110</v>
      </c>
      <c r="D96" s="78" t="s">
        <v>19</v>
      </c>
      <c r="E96" s="1" t="s">
        <v>4</v>
      </c>
      <c r="F96" s="1" t="s">
        <v>181</v>
      </c>
      <c r="G96" s="2">
        <v>5.17</v>
      </c>
      <c r="H96" s="2">
        <v>4.41</v>
      </c>
      <c r="I96" s="2">
        <v>4.41</v>
      </c>
      <c r="J96" s="8">
        <v>4.93</v>
      </c>
      <c r="K96" s="8">
        <v>4.93</v>
      </c>
      <c r="L96" s="10">
        <v>4.6421663442940075E-2</v>
      </c>
      <c r="M96" s="8">
        <v>4.93</v>
      </c>
      <c r="N96" s="12">
        <v>4.6421663442940075E-2</v>
      </c>
      <c r="O96" s="3">
        <v>4.6421663442940075E-2</v>
      </c>
      <c r="P96" s="4" t="s">
        <v>36</v>
      </c>
      <c r="Q96" s="5" t="s">
        <v>21</v>
      </c>
      <c r="R96" s="4"/>
      <c r="S96" s="6"/>
      <c r="T96" s="6">
        <v>45114</v>
      </c>
    </row>
    <row r="97" spans="3:20" x14ac:dyDescent="0.25">
      <c r="C97" s="7">
        <v>45112</v>
      </c>
      <c r="D97" s="78" t="s">
        <v>19</v>
      </c>
      <c r="E97" s="1" t="s">
        <v>1</v>
      </c>
      <c r="F97" s="1" t="s">
        <v>40</v>
      </c>
      <c r="G97" s="2">
        <v>2.93</v>
      </c>
      <c r="H97" s="2">
        <v>3.44</v>
      </c>
      <c r="I97" s="2">
        <v>3.44</v>
      </c>
      <c r="J97" s="8">
        <v>2.89</v>
      </c>
      <c r="K97" s="8">
        <v>2.89</v>
      </c>
      <c r="L97" s="10">
        <v>-1.3651877133105783E-2</v>
      </c>
      <c r="M97" s="8">
        <v>2.89</v>
      </c>
      <c r="N97" s="12">
        <v>-1.3651877133105783E-2</v>
      </c>
      <c r="O97" s="3">
        <v>-1.3651877133105783E-2</v>
      </c>
      <c r="P97" s="4" t="s">
        <v>36</v>
      </c>
      <c r="Q97" s="5" t="s">
        <v>21</v>
      </c>
      <c r="R97" s="4"/>
      <c r="S97" s="6"/>
      <c r="T97" s="6">
        <v>45113</v>
      </c>
    </row>
    <row r="98" spans="3:20" x14ac:dyDescent="0.25">
      <c r="C98" s="7">
        <v>45112</v>
      </c>
      <c r="D98" s="78" t="s">
        <v>19</v>
      </c>
      <c r="E98" s="1" t="s">
        <v>4</v>
      </c>
      <c r="F98" s="1" t="s">
        <v>119</v>
      </c>
      <c r="G98" s="2">
        <v>11.58</v>
      </c>
      <c r="H98" s="2">
        <v>10.31</v>
      </c>
      <c r="I98" s="2">
        <v>10.31</v>
      </c>
      <c r="J98" s="8">
        <v>11.66</v>
      </c>
      <c r="K98" s="8">
        <v>11.66</v>
      </c>
      <c r="L98" s="10">
        <v>-6.9084628670121884E-3</v>
      </c>
      <c r="M98" s="8">
        <v>11.66</v>
      </c>
      <c r="N98" s="12">
        <v>-6.9084628670121884E-3</v>
      </c>
      <c r="O98" s="3">
        <v>-6.9084628670121884E-3</v>
      </c>
      <c r="P98" s="4" t="s">
        <v>36</v>
      </c>
      <c r="Q98" s="5" t="s">
        <v>21</v>
      </c>
      <c r="R98" s="4"/>
      <c r="S98" s="6"/>
      <c r="T98" s="6">
        <v>45113</v>
      </c>
    </row>
    <row r="99" spans="3:20" x14ac:dyDescent="0.25">
      <c r="C99" s="7">
        <v>45111</v>
      </c>
      <c r="D99" s="78" t="s">
        <v>19</v>
      </c>
      <c r="E99" s="1" t="s">
        <v>4</v>
      </c>
      <c r="F99" s="1" t="s">
        <v>95</v>
      </c>
      <c r="G99" s="2">
        <v>10.39</v>
      </c>
      <c r="H99" s="2">
        <v>9.31</v>
      </c>
      <c r="I99" s="2">
        <v>9.31</v>
      </c>
      <c r="J99" s="8">
        <v>10.51</v>
      </c>
      <c r="K99" s="8">
        <v>10.51</v>
      </c>
      <c r="L99" s="10">
        <v>-1.1549566891241536E-2</v>
      </c>
      <c r="M99" s="8">
        <v>10.51</v>
      </c>
      <c r="N99" s="12">
        <v>-1.1549566891241536E-2</v>
      </c>
      <c r="O99" s="3">
        <v>-1.1549566891241536E-2</v>
      </c>
      <c r="P99" s="4" t="s">
        <v>36</v>
      </c>
      <c r="Q99" s="5" t="s">
        <v>21</v>
      </c>
      <c r="R99" s="4"/>
      <c r="S99" s="6"/>
      <c r="T99" s="6">
        <v>45113</v>
      </c>
    </row>
    <row r="100" spans="3:20" x14ac:dyDescent="0.25">
      <c r="C100" s="7">
        <v>45111</v>
      </c>
      <c r="D100" s="78" t="s">
        <v>19</v>
      </c>
      <c r="E100" s="1" t="s">
        <v>1</v>
      </c>
      <c r="F100" s="1" t="s">
        <v>48</v>
      </c>
      <c r="G100" s="2">
        <v>30.19</v>
      </c>
      <c r="H100" s="2">
        <v>34.89</v>
      </c>
      <c r="I100" s="2">
        <v>34.89</v>
      </c>
      <c r="J100" s="8">
        <v>29.99</v>
      </c>
      <c r="K100" s="8">
        <v>29.99</v>
      </c>
      <c r="L100" s="10">
        <v>-6.6247101689301813E-3</v>
      </c>
      <c r="M100" s="8">
        <v>29.99</v>
      </c>
      <c r="N100" s="12">
        <v>-6.6247101689301813E-3</v>
      </c>
      <c r="O100" s="3">
        <v>-6.6247101689301813E-3</v>
      </c>
      <c r="P100" s="4" t="s">
        <v>36</v>
      </c>
      <c r="Q100" s="5" t="s">
        <v>21</v>
      </c>
      <c r="R100" s="4"/>
      <c r="S100" s="6"/>
      <c r="T100" s="6">
        <v>45113</v>
      </c>
    </row>
    <row r="101" spans="3:20" x14ac:dyDescent="0.25">
      <c r="C101" s="7">
        <v>45110</v>
      </c>
      <c r="D101" s="78" t="s">
        <v>19</v>
      </c>
      <c r="E101" s="1" t="s">
        <v>4</v>
      </c>
      <c r="F101" s="1" t="s">
        <v>53</v>
      </c>
      <c r="G101" s="2">
        <v>19.84</v>
      </c>
      <c r="H101" s="2">
        <v>16.010000000000002</v>
      </c>
      <c r="I101" s="2">
        <v>16.010000000000002</v>
      </c>
      <c r="J101" s="8">
        <v>20.51</v>
      </c>
      <c r="K101" s="8">
        <v>20.51</v>
      </c>
      <c r="L101" s="10">
        <v>-3.3770161290322731E-2</v>
      </c>
      <c r="M101" s="8">
        <v>20.51</v>
      </c>
      <c r="N101" s="12">
        <v>-3.3770161290322731E-2</v>
      </c>
      <c r="O101" s="3">
        <v>-3.3770161290322731E-2</v>
      </c>
      <c r="P101" s="4" t="s">
        <v>36</v>
      </c>
      <c r="Q101" s="5" t="s">
        <v>21</v>
      </c>
      <c r="R101" s="4"/>
      <c r="S101" s="6"/>
      <c r="T101" s="6">
        <v>45113</v>
      </c>
    </row>
    <row r="102" spans="3:20" x14ac:dyDescent="0.25">
      <c r="C102" s="7">
        <v>45110</v>
      </c>
      <c r="D102" s="78" t="s">
        <v>19</v>
      </c>
      <c r="E102" s="1" t="s">
        <v>1</v>
      </c>
      <c r="F102" s="1" t="s">
        <v>88</v>
      </c>
      <c r="G102" s="2">
        <v>37.61</v>
      </c>
      <c r="H102" s="2">
        <v>41.99</v>
      </c>
      <c r="I102" s="2">
        <v>41.99</v>
      </c>
      <c r="J102" s="8">
        <v>37.49</v>
      </c>
      <c r="K102" s="8">
        <v>37.49</v>
      </c>
      <c r="L102" s="10">
        <v>-3.19064078702469E-3</v>
      </c>
      <c r="M102" s="8">
        <v>37.49</v>
      </c>
      <c r="N102" s="12">
        <v>-3.19064078702469E-3</v>
      </c>
      <c r="O102" s="3">
        <v>-3.19064078702469E-3</v>
      </c>
      <c r="P102" s="4" t="s">
        <v>36</v>
      </c>
      <c r="Q102" s="5" t="s">
        <v>21</v>
      </c>
      <c r="R102" s="4"/>
      <c r="S102" s="6"/>
      <c r="T102" s="6">
        <v>45113</v>
      </c>
    </row>
    <row r="103" spans="3:20" x14ac:dyDescent="0.25">
      <c r="C103" s="7">
        <v>45107</v>
      </c>
      <c r="D103" s="78" t="s">
        <v>19</v>
      </c>
      <c r="E103" s="1" t="s">
        <v>1</v>
      </c>
      <c r="F103" s="1" t="s">
        <v>59</v>
      </c>
      <c r="G103" s="2">
        <v>3.46</v>
      </c>
      <c r="H103" s="2">
        <v>4.1399999999999997</v>
      </c>
      <c r="I103" s="2">
        <v>4.1399999999999997</v>
      </c>
      <c r="J103" s="8">
        <v>3.33</v>
      </c>
      <c r="K103" s="9">
        <v>3.37</v>
      </c>
      <c r="L103" s="10">
        <v>-2.6011560693641522E-2</v>
      </c>
      <c r="M103" s="11">
        <v>3.37</v>
      </c>
      <c r="N103" s="12">
        <v>-2.6011560693641522E-2</v>
      </c>
      <c r="O103" s="3">
        <v>-2.6011560693641522E-2</v>
      </c>
      <c r="P103" s="4" t="s">
        <v>36</v>
      </c>
      <c r="Q103" s="5" t="s">
        <v>21</v>
      </c>
      <c r="R103" s="4"/>
      <c r="S103" s="6"/>
      <c r="T103" s="6">
        <v>45113</v>
      </c>
    </row>
    <row r="104" spans="3:20" x14ac:dyDescent="0.25">
      <c r="C104" s="7">
        <v>45107</v>
      </c>
      <c r="D104" s="78" t="s">
        <v>19</v>
      </c>
      <c r="E104" s="1" t="s">
        <v>1</v>
      </c>
      <c r="F104" s="1" t="s">
        <v>27</v>
      </c>
      <c r="G104" s="2">
        <v>16.600000000000001</v>
      </c>
      <c r="H104" s="2">
        <v>19.690000000000001</v>
      </c>
      <c r="I104" s="2">
        <v>19.690000000000001</v>
      </c>
      <c r="J104" s="8">
        <v>16.489999999999998</v>
      </c>
      <c r="K104" s="8">
        <v>16.489999999999998</v>
      </c>
      <c r="L104" s="10">
        <v>-6.6265060240965346E-3</v>
      </c>
      <c r="M104" s="8">
        <v>16.489999999999998</v>
      </c>
      <c r="N104" s="12">
        <v>-6.6265060240965346E-3</v>
      </c>
      <c r="O104" s="3">
        <v>-6.6265060240965346E-3</v>
      </c>
      <c r="P104" s="4" t="s">
        <v>36</v>
      </c>
      <c r="Q104" s="5" t="s">
        <v>21</v>
      </c>
      <c r="R104" s="4"/>
      <c r="S104" s="6" t="s">
        <v>211</v>
      </c>
      <c r="T104" s="6">
        <v>45113</v>
      </c>
    </row>
    <row r="105" spans="3:20" x14ac:dyDescent="0.25">
      <c r="C105" s="7">
        <v>45107</v>
      </c>
      <c r="D105" s="78" t="s">
        <v>19</v>
      </c>
      <c r="E105" s="1" t="s">
        <v>1</v>
      </c>
      <c r="F105" s="1" t="s">
        <v>20</v>
      </c>
      <c r="G105" s="2">
        <v>28.51</v>
      </c>
      <c r="H105" s="2">
        <v>31.99</v>
      </c>
      <c r="I105" s="2">
        <v>31.99</v>
      </c>
      <c r="J105" s="8">
        <v>28.99</v>
      </c>
      <c r="K105" s="9">
        <v>28.83</v>
      </c>
      <c r="L105" s="10">
        <v>1.1224131883549537E-2</v>
      </c>
      <c r="M105" s="11">
        <v>28.83</v>
      </c>
      <c r="N105" s="12">
        <v>1.1224131883549537E-2</v>
      </c>
      <c r="O105" s="3">
        <v>1.1224131883549537E-2</v>
      </c>
      <c r="P105" s="4" t="s">
        <v>36</v>
      </c>
      <c r="Q105" s="5" t="s">
        <v>21</v>
      </c>
      <c r="R105" s="4"/>
      <c r="S105" s="6"/>
      <c r="T105" s="6">
        <v>45113</v>
      </c>
    </row>
    <row r="106" spans="3:20" x14ac:dyDescent="0.25">
      <c r="C106" s="7">
        <v>45107</v>
      </c>
      <c r="D106" s="78" t="s">
        <v>19</v>
      </c>
      <c r="E106" s="1" t="s">
        <v>1</v>
      </c>
      <c r="F106" s="1" t="s">
        <v>90</v>
      </c>
      <c r="G106" s="2">
        <v>13.39</v>
      </c>
      <c r="H106" s="2">
        <v>16.489999999999998</v>
      </c>
      <c r="I106" s="2">
        <v>16.489999999999998</v>
      </c>
      <c r="J106" s="8">
        <v>13.49</v>
      </c>
      <c r="K106" s="9">
        <v>13.65</v>
      </c>
      <c r="L106" s="10">
        <v>1.9417475728155331E-2</v>
      </c>
      <c r="M106" s="11">
        <v>13.65</v>
      </c>
      <c r="N106" s="12">
        <v>1.9417475728155331E-2</v>
      </c>
      <c r="O106" s="3">
        <v>1.9417475728155331E-2</v>
      </c>
      <c r="P106" s="4" t="s">
        <v>36</v>
      </c>
      <c r="Q106" s="5" t="s">
        <v>21</v>
      </c>
      <c r="R106" s="4"/>
      <c r="S106" s="6"/>
      <c r="T106" s="6">
        <v>45113</v>
      </c>
    </row>
    <row r="107" spans="3:20" x14ac:dyDescent="0.25">
      <c r="C107" s="7">
        <v>45105</v>
      </c>
      <c r="D107" s="78" t="s">
        <v>19</v>
      </c>
      <c r="E107" s="1" t="s">
        <v>1</v>
      </c>
      <c r="F107" s="1" t="s">
        <v>212</v>
      </c>
      <c r="G107" s="2">
        <v>42.01</v>
      </c>
      <c r="H107" s="2">
        <v>51.99</v>
      </c>
      <c r="I107" s="2">
        <v>51.99</v>
      </c>
      <c r="J107" s="8">
        <v>42.84</v>
      </c>
      <c r="K107" s="9">
        <v>42.69</v>
      </c>
      <c r="L107" s="10">
        <v>1.6186622232801762E-2</v>
      </c>
      <c r="M107" s="11">
        <v>42.69</v>
      </c>
      <c r="N107" s="12">
        <v>1.6186622232801762E-2</v>
      </c>
      <c r="O107" s="3">
        <v>1.6186622232801762E-2</v>
      </c>
      <c r="P107" s="4" t="s">
        <v>36</v>
      </c>
      <c r="Q107" s="5" t="s">
        <v>21</v>
      </c>
      <c r="R107" s="4"/>
      <c r="S107" s="6"/>
      <c r="T107" s="6">
        <v>45113</v>
      </c>
    </row>
    <row r="108" spans="3:20" x14ac:dyDescent="0.25">
      <c r="C108" s="7">
        <v>45098</v>
      </c>
      <c r="D108" s="78" t="s">
        <v>19</v>
      </c>
      <c r="E108" s="1" t="s">
        <v>1</v>
      </c>
      <c r="F108" s="1" t="s">
        <v>69</v>
      </c>
      <c r="G108" s="2">
        <v>7.3</v>
      </c>
      <c r="H108" s="2">
        <v>8</v>
      </c>
      <c r="I108" s="2">
        <v>8</v>
      </c>
      <c r="J108" s="8">
        <v>7.37</v>
      </c>
      <c r="K108" s="8">
        <v>7.37</v>
      </c>
      <c r="L108" s="10">
        <v>9.5890410958905381E-3</v>
      </c>
      <c r="M108" s="8">
        <v>7.37</v>
      </c>
      <c r="N108" s="12">
        <v>9.5890410958905381E-3</v>
      </c>
      <c r="O108" s="3">
        <v>9.5890410958905381E-3</v>
      </c>
      <c r="P108" s="4" t="s">
        <v>36</v>
      </c>
      <c r="Q108" s="5" t="s">
        <v>21</v>
      </c>
      <c r="R108" s="4"/>
      <c r="S108" s="6" t="s">
        <v>211</v>
      </c>
      <c r="T108" s="6">
        <v>45113</v>
      </c>
    </row>
    <row r="109" spans="3:20" x14ac:dyDescent="0.25">
      <c r="C109" s="7">
        <v>45110</v>
      </c>
      <c r="D109" s="78" t="s">
        <v>19</v>
      </c>
      <c r="E109" s="1" t="s">
        <v>4</v>
      </c>
      <c r="F109" s="1" t="s">
        <v>152</v>
      </c>
      <c r="G109" s="2">
        <v>43.39</v>
      </c>
      <c r="H109" s="2">
        <v>40.01</v>
      </c>
      <c r="I109" s="2">
        <v>40.01</v>
      </c>
      <c r="J109" s="8">
        <v>43.21</v>
      </c>
      <c r="K109" s="8">
        <v>43.21</v>
      </c>
      <c r="L109" s="10">
        <v>4.1484212952292987E-3</v>
      </c>
      <c r="M109" s="8">
        <v>43.21</v>
      </c>
      <c r="N109" s="12">
        <v>4.1484212952292987E-3</v>
      </c>
      <c r="O109" s="3">
        <v>4.1484212952292987E-3</v>
      </c>
      <c r="P109" s="4" t="s">
        <v>36</v>
      </c>
      <c r="Q109" s="5" t="s">
        <v>21</v>
      </c>
      <c r="R109" s="4"/>
      <c r="S109" s="6"/>
      <c r="T109" s="6">
        <v>45112</v>
      </c>
    </row>
    <row r="110" spans="3:20" x14ac:dyDescent="0.25">
      <c r="C110" s="7">
        <v>45106</v>
      </c>
      <c r="D110" s="78" t="s">
        <v>19</v>
      </c>
      <c r="E110" s="1" t="s">
        <v>1</v>
      </c>
      <c r="F110" s="1" t="s">
        <v>43</v>
      </c>
      <c r="G110" s="2">
        <v>25</v>
      </c>
      <c r="H110" s="2">
        <v>30.99</v>
      </c>
      <c r="I110" s="2">
        <v>30.99</v>
      </c>
      <c r="J110" s="8">
        <v>25.72</v>
      </c>
      <c r="K110" s="8">
        <v>25.72</v>
      </c>
      <c r="L110" s="10">
        <v>2.8799999999999937E-2</v>
      </c>
      <c r="M110" s="8">
        <v>25.72</v>
      </c>
      <c r="N110" s="12">
        <v>2.8799999999999937E-2</v>
      </c>
      <c r="O110" s="3">
        <v>2.8799999999999937E-2</v>
      </c>
      <c r="P110" s="4" t="s">
        <v>36</v>
      </c>
      <c r="Q110" s="5" t="s">
        <v>21</v>
      </c>
      <c r="R110" s="4"/>
      <c r="S110" s="6" t="s">
        <v>211</v>
      </c>
      <c r="T110" s="6">
        <v>45112</v>
      </c>
    </row>
    <row r="111" spans="3:20" x14ac:dyDescent="0.25">
      <c r="C111" s="7">
        <v>45098</v>
      </c>
      <c r="D111" s="78" t="s">
        <v>19</v>
      </c>
      <c r="E111" s="1" t="s">
        <v>1</v>
      </c>
      <c r="F111" s="1" t="s">
        <v>65</v>
      </c>
      <c r="G111" s="2">
        <v>30.35</v>
      </c>
      <c r="H111" s="2">
        <v>33</v>
      </c>
      <c r="I111" s="2">
        <v>33.6</v>
      </c>
      <c r="J111" s="8">
        <v>31.49</v>
      </c>
      <c r="K111" s="8">
        <v>31.49</v>
      </c>
      <c r="L111" s="10">
        <v>3.756177924217452E-2</v>
      </c>
      <c r="M111" s="8">
        <v>31.49</v>
      </c>
      <c r="N111" s="12">
        <v>3.756177924217452E-2</v>
      </c>
      <c r="O111" s="3">
        <v>3.756177924217452E-2</v>
      </c>
      <c r="P111" s="4" t="s">
        <v>36</v>
      </c>
      <c r="Q111" s="5" t="s">
        <v>21</v>
      </c>
      <c r="R111" s="4"/>
      <c r="S111" s="6" t="s">
        <v>211</v>
      </c>
      <c r="T111" s="6">
        <v>45112</v>
      </c>
    </row>
    <row r="112" spans="3:20" x14ac:dyDescent="0.25">
      <c r="C112" s="7">
        <v>45098</v>
      </c>
      <c r="D112" s="78" t="s">
        <v>19</v>
      </c>
      <c r="E112" s="1" t="s">
        <v>1</v>
      </c>
      <c r="F112" s="1" t="s">
        <v>96</v>
      </c>
      <c r="G112" s="2">
        <v>32</v>
      </c>
      <c r="H112" s="2">
        <v>35.770000000000003</v>
      </c>
      <c r="I112" s="2">
        <v>35.770000000000003</v>
      </c>
      <c r="J112" s="8">
        <v>34.22</v>
      </c>
      <c r="K112" s="8">
        <v>34.22</v>
      </c>
      <c r="L112" s="10">
        <v>6.9374999999999964E-2</v>
      </c>
      <c r="M112" s="8">
        <v>34.22</v>
      </c>
      <c r="N112" s="12">
        <v>6.9374999999999964E-2</v>
      </c>
      <c r="O112" s="3">
        <v>6.9374999999999964E-2</v>
      </c>
      <c r="P112" s="4" t="s">
        <v>36</v>
      </c>
      <c r="Q112" s="5" t="s">
        <v>21</v>
      </c>
      <c r="R112" s="4"/>
      <c r="S112" s="6" t="s">
        <v>211</v>
      </c>
      <c r="T112" s="6">
        <v>45111</v>
      </c>
    </row>
    <row r="113" spans="3:20" x14ac:dyDescent="0.25">
      <c r="C113" s="7">
        <v>45106</v>
      </c>
      <c r="D113" s="78" t="s">
        <v>19</v>
      </c>
      <c r="E113" s="1" t="s">
        <v>4</v>
      </c>
      <c r="F113" s="1" t="s">
        <v>156</v>
      </c>
      <c r="G113" s="2">
        <v>12.49</v>
      </c>
      <c r="H113" s="2">
        <v>11.51</v>
      </c>
      <c r="I113" s="2">
        <v>11.51</v>
      </c>
      <c r="J113" s="2">
        <v>13.01</v>
      </c>
      <c r="K113" s="2">
        <v>13.01</v>
      </c>
      <c r="L113" s="10">
        <v>-4.1633306645316281E-2</v>
      </c>
      <c r="M113" s="2">
        <v>13.01</v>
      </c>
      <c r="N113" s="12">
        <v>-4.1633306645316281E-2</v>
      </c>
      <c r="O113" s="3">
        <v>-4.1633306645316281E-2</v>
      </c>
      <c r="P113" s="4" t="s">
        <v>36</v>
      </c>
      <c r="Q113" s="5" t="s">
        <v>21</v>
      </c>
      <c r="R113" s="4"/>
      <c r="S113" s="6"/>
      <c r="T113" s="6">
        <v>45110</v>
      </c>
    </row>
    <row r="114" spans="3:20" x14ac:dyDescent="0.25">
      <c r="C114" s="7">
        <v>45106</v>
      </c>
      <c r="D114" s="78" t="s">
        <v>19</v>
      </c>
      <c r="E114" s="1" t="s">
        <v>1</v>
      </c>
      <c r="F114" s="1" t="s">
        <v>213</v>
      </c>
      <c r="G114" s="2">
        <v>55.26</v>
      </c>
      <c r="H114" s="2">
        <v>60.99</v>
      </c>
      <c r="I114" s="2">
        <v>60.99</v>
      </c>
      <c r="J114" s="8">
        <v>56.69</v>
      </c>
      <c r="K114" s="8">
        <v>56.69</v>
      </c>
      <c r="L114" s="10">
        <v>2.5877669200144782E-2</v>
      </c>
      <c r="M114" s="8">
        <v>56.69</v>
      </c>
      <c r="N114" s="12">
        <v>2.5877669200144782E-2</v>
      </c>
      <c r="O114" s="3">
        <v>2.5877669200144782E-2</v>
      </c>
      <c r="P114" s="4" t="s">
        <v>36</v>
      </c>
      <c r="Q114" s="5" t="s">
        <v>21</v>
      </c>
      <c r="R114" s="4"/>
      <c r="S114" s="6"/>
      <c r="T114" s="6">
        <v>45110</v>
      </c>
    </row>
    <row r="115" spans="3:20" x14ac:dyDescent="0.25">
      <c r="C115" s="7">
        <v>45106</v>
      </c>
      <c r="D115" s="78" t="s">
        <v>19</v>
      </c>
      <c r="E115" s="1" t="s">
        <v>1</v>
      </c>
      <c r="F115" s="1" t="s">
        <v>155</v>
      </c>
      <c r="G115" s="2">
        <v>9.5299999999999994</v>
      </c>
      <c r="H115" s="2">
        <v>11.55</v>
      </c>
      <c r="I115" s="2">
        <v>11.55</v>
      </c>
      <c r="J115" s="8">
        <v>9.89</v>
      </c>
      <c r="K115" s="8">
        <v>9.89</v>
      </c>
      <c r="L115" s="10">
        <v>3.7775445960126053E-2</v>
      </c>
      <c r="M115" s="8">
        <v>9.89</v>
      </c>
      <c r="N115" s="12">
        <v>3.7775445960126053E-2</v>
      </c>
      <c r="O115" s="3">
        <v>3.7775445960126053E-2</v>
      </c>
      <c r="P115" s="4" t="s">
        <v>36</v>
      </c>
      <c r="Q115" s="5" t="s">
        <v>21</v>
      </c>
      <c r="R115" s="4"/>
      <c r="S115" s="6"/>
      <c r="T115" s="6">
        <v>45110</v>
      </c>
    </row>
    <row r="116" spans="3:20" x14ac:dyDescent="0.25">
      <c r="C116" s="7">
        <v>45105</v>
      </c>
      <c r="D116" s="78" t="s">
        <v>19</v>
      </c>
      <c r="E116" s="1" t="s">
        <v>1</v>
      </c>
      <c r="F116" s="1" t="s">
        <v>78</v>
      </c>
      <c r="G116" s="2">
        <v>17.46</v>
      </c>
      <c r="H116" s="2">
        <v>20</v>
      </c>
      <c r="I116" s="2">
        <v>20</v>
      </c>
      <c r="J116" s="8">
        <v>18.489999999999998</v>
      </c>
      <c r="K116" s="8">
        <v>18.489999999999998</v>
      </c>
      <c r="L116" s="10">
        <v>5.8991981672393834E-2</v>
      </c>
      <c r="M116" s="8">
        <v>18.489999999999998</v>
      </c>
      <c r="N116" s="12">
        <v>5.8991981672393834E-2</v>
      </c>
      <c r="O116" s="3">
        <v>5.8991981672393834E-2</v>
      </c>
      <c r="P116" s="4" t="s">
        <v>36</v>
      </c>
      <c r="Q116" s="5" t="s">
        <v>21</v>
      </c>
      <c r="R116" s="4"/>
      <c r="S116" s="6"/>
      <c r="T116" s="6">
        <v>45110</v>
      </c>
    </row>
    <row r="117" spans="3:20" x14ac:dyDescent="0.25">
      <c r="C117" s="7">
        <v>45106</v>
      </c>
      <c r="D117" s="78" t="s">
        <v>19</v>
      </c>
      <c r="E117" s="1" t="s">
        <v>1</v>
      </c>
      <c r="F117" s="1" t="s">
        <v>45</v>
      </c>
      <c r="G117" s="2">
        <v>17.87</v>
      </c>
      <c r="H117" s="2">
        <v>23.49</v>
      </c>
      <c r="I117" s="2">
        <v>23.49</v>
      </c>
      <c r="J117" s="8">
        <v>19.489999999999998</v>
      </c>
      <c r="K117" s="8">
        <v>19.489999999999998</v>
      </c>
      <c r="L117" s="10">
        <v>9.0654728595411127E-2</v>
      </c>
      <c r="M117" s="8">
        <v>19.489999999999998</v>
      </c>
      <c r="N117" s="12">
        <v>9.0654728595411127E-2</v>
      </c>
      <c r="O117" s="3">
        <v>9.0654728595411127E-2</v>
      </c>
      <c r="P117" s="4" t="s">
        <v>36</v>
      </c>
      <c r="Q117" s="5" t="s">
        <v>21</v>
      </c>
      <c r="R117" s="4"/>
      <c r="S117" s="6"/>
      <c r="T117" s="6">
        <v>45107</v>
      </c>
    </row>
    <row r="118" spans="3:20" x14ac:dyDescent="0.25">
      <c r="C118" s="7">
        <v>45105</v>
      </c>
      <c r="D118" s="78" t="s">
        <v>19</v>
      </c>
      <c r="E118" s="1" t="s">
        <v>4</v>
      </c>
      <c r="F118" s="1" t="s">
        <v>175</v>
      </c>
      <c r="G118" s="2">
        <v>18.98</v>
      </c>
      <c r="H118" s="2">
        <v>17.010000000000002</v>
      </c>
      <c r="I118" s="2">
        <v>17.010000000000002</v>
      </c>
      <c r="J118" s="2">
        <v>20.010000000000002</v>
      </c>
      <c r="K118" s="2">
        <v>20.010000000000002</v>
      </c>
      <c r="L118" s="10">
        <v>-5.4267650158061231E-2</v>
      </c>
      <c r="M118" s="2">
        <v>20.010000000000002</v>
      </c>
      <c r="N118" s="12">
        <v>-5.4267650158061231E-2</v>
      </c>
      <c r="O118" s="3">
        <v>-5.4267650158061231E-2</v>
      </c>
      <c r="P118" s="4" t="s">
        <v>36</v>
      </c>
      <c r="Q118" s="5" t="s">
        <v>21</v>
      </c>
      <c r="R118" s="4"/>
      <c r="S118" s="6"/>
      <c r="T118" s="6">
        <v>45107</v>
      </c>
    </row>
    <row r="119" spans="3:20" x14ac:dyDescent="0.25">
      <c r="C119" s="7">
        <v>45104</v>
      </c>
      <c r="D119" s="78" t="s">
        <v>19</v>
      </c>
      <c r="E119" s="1" t="s">
        <v>4</v>
      </c>
      <c r="F119" s="1" t="s">
        <v>58</v>
      </c>
      <c r="G119" s="2">
        <v>25.39</v>
      </c>
      <c r="H119" s="2">
        <v>23.31</v>
      </c>
      <c r="I119" s="2">
        <v>23.31</v>
      </c>
      <c r="J119" s="2">
        <v>26.31</v>
      </c>
      <c r="K119" s="2">
        <v>26.31</v>
      </c>
      <c r="L119" s="10">
        <v>-3.6234738085860529E-2</v>
      </c>
      <c r="M119" s="2">
        <v>26.31</v>
      </c>
      <c r="N119" s="12">
        <v>-3.6234738085860529E-2</v>
      </c>
      <c r="O119" s="3">
        <v>-3.6234738085860529E-2</v>
      </c>
      <c r="P119" s="4" t="s">
        <v>36</v>
      </c>
      <c r="Q119" s="5" t="s">
        <v>21</v>
      </c>
      <c r="R119" s="4"/>
      <c r="S119" s="6"/>
      <c r="T119" s="6">
        <v>45107</v>
      </c>
    </row>
    <row r="120" spans="3:20" x14ac:dyDescent="0.25">
      <c r="C120" s="7">
        <v>45099</v>
      </c>
      <c r="D120" s="78" t="s">
        <v>19</v>
      </c>
      <c r="E120" s="1" t="s">
        <v>4</v>
      </c>
      <c r="F120" s="1" t="s">
        <v>210</v>
      </c>
      <c r="G120" s="2">
        <v>7.42</v>
      </c>
      <c r="H120" s="2">
        <v>6.75</v>
      </c>
      <c r="I120" s="2">
        <v>6.75</v>
      </c>
      <c r="J120" s="8">
        <v>7.31</v>
      </c>
      <c r="K120" s="8">
        <v>7.31</v>
      </c>
      <c r="L120" s="10">
        <v>1.482479784366586E-2</v>
      </c>
      <c r="M120" s="8">
        <v>7.31</v>
      </c>
      <c r="N120" s="12">
        <v>1.482479784366586E-2</v>
      </c>
      <c r="O120" s="3">
        <v>1.482479784366586E-2</v>
      </c>
      <c r="P120" s="4" t="s">
        <v>36</v>
      </c>
      <c r="Q120" s="5" t="s">
        <v>21</v>
      </c>
      <c r="R120" s="4"/>
      <c r="S120" s="6"/>
      <c r="T120" s="6">
        <v>45106</v>
      </c>
    </row>
    <row r="121" spans="3:20" x14ac:dyDescent="0.25">
      <c r="C121" s="7">
        <v>45096</v>
      </c>
      <c r="D121" s="78" t="s">
        <v>19</v>
      </c>
      <c r="E121" s="1" t="s">
        <v>4</v>
      </c>
      <c r="F121" s="1" t="s">
        <v>196</v>
      </c>
      <c r="G121" s="2">
        <v>11.94</v>
      </c>
      <c r="H121" s="2">
        <v>11.05</v>
      </c>
      <c r="I121" s="2">
        <v>11.05</v>
      </c>
      <c r="J121" s="8">
        <v>11.86</v>
      </c>
      <c r="K121" s="9">
        <v>11.86</v>
      </c>
      <c r="L121" s="10">
        <v>6.7001675041875597E-3</v>
      </c>
      <c r="M121" s="11">
        <v>11.86</v>
      </c>
      <c r="N121" s="12">
        <v>6.7001675041875597E-3</v>
      </c>
      <c r="O121" s="3">
        <v>6.7001675041875597E-3</v>
      </c>
      <c r="P121" s="4" t="s">
        <v>36</v>
      </c>
      <c r="Q121" s="5" t="s">
        <v>21</v>
      </c>
      <c r="R121" s="4"/>
      <c r="S121" s="6"/>
      <c r="T121" s="6">
        <v>45106</v>
      </c>
    </row>
    <row r="122" spans="3:20" x14ac:dyDescent="0.25">
      <c r="C122" s="7">
        <v>45100</v>
      </c>
      <c r="D122" s="78" t="s">
        <v>19</v>
      </c>
      <c r="E122" s="1" t="s">
        <v>1</v>
      </c>
      <c r="F122" s="1" t="s">
        <v>90</v>
      </c>
      <c r="G122" s="2">
        <v>14.14</v>
      </c>
      <c r="H122" s="2">
        <v>16.7</v>
      </c>
      <c r="I122" s="2">
        <v>16.7</v>
      </c>
      <c r="J122" s="2">
        <v>12.89</v>
      </c>
      <c r="K122" s="2">
        <v>12.89</v>
      </c>
      <c r="L122" s="10">
        <v>-8.8401697312588401E-2</v>
      </c>
      <c r="M122" s="2">
        <v>12.89</v>
      </c>
      <c r="N122" s="12">
        <v>-8.8401697312588401E-2</v>
      </c>
      <c r="O122" s="3">
        <v>-8.8401697312588401E-2</v>
      </c>
      <c r="P122" s="4" t="s">
        <v>36</v>
      </c>
      <c r="Q122" s="5" t="s">
        <v>21</v>
      </c>
      <c r="R122" s="4"/>
      <c r="S122" s="6" t="s">
        <v>211</v>
      </c>
      <c r="T122" s="6">
        <v>45105</v>
      </c>
    </row>
    <row r="123" spans="3:20" x14ac:dyDescent="0.25">
      <c r="C123" s="7">
        <v>45099</v>
      </c>
      <c r="D123" s="78" t="s">
        <v>19</v>
      </c>
      <c r="E123" s="1" t="s">
        <v>1</v>
      </c>
      <c r="F123" s="1" t="s">
        <v>167</v>
      </c>
      <c r="G123" s="2">
        <v>12.04</v>
      </c>
      <c r="H123" s="2">
        <v>13.34</v>
      </c>
      <c r="I123" s="2">
        <v>13.34</v>
      </c>
      <c r="J123" s="2">
        <v>11.49</v>
      </c>
      <c r="K123" s="2">
        <v>11.49</v>
      </c>
      <c r="L123" s="10">
        <v>-4.5681063122923526E-2</v>
      </c>
      <c r="M123" s="2">
        <v>11.49</v>
      </c>
      <c r="N123" s="12">
        <v>-4.5681063122923526E-2</v>
      </c>
      <c r="O123" s="3">
        <v>-4.5681063122923526E-2</v>
      </c>
      <c r="P123" s="4" t="s">
        <v>36</v>
      </c>
      <c r="Q123" s="5" t="s">
        <v>21</v>
      </c>
      <c r="R123" s="4"/>
      <c r="S123" s="6"/>
      <c r="T123" s="6">
        <v>45105</v>
      </c>
    </row>
    <row r="124" spans="3:20" x14ac:dyDescent="0.25">
      <c r="C124" s="7">
        <v>45097</v>
      </c>
      <c r="D124" s="78" t="s">
        <v>19</v>
      </c>
      <c r="E124" s="1" t="s">
        <v>1</v>
      </c>
      <c r="F124" s="1" t="s">
        <v>3</v>
      </c>
      <c r="G124" s="2">
        <v>4.62</v>
      </c>
      <c r="H124" s="2">
        <v>5.54</v>
      </c>
      <c r="I124" s="2">
        <v>5.54</v>
      </c>
      <c r="J124" s="2">
        <v>4.4400000000000004</v>
      </c>
      <c r="K124" s="2">
        <v>4.4400000000000004</v>
      </c>
      <c r="L124" s="10">
        <v>-3.8961038961038863E-2</v>
      </c>
      <c r="M124" s="2">
        <v>4.4400000000000004</v>
      </c>
      <c r="N124" s="12">
        <v>-3.8961038961038863E-2</v>
      </c>
      <c r="O124" s="3">
        <v>-3.8961038961038863E-2</v>
      </c>
      <c r="P124" s="4" t="s">
        <v>36</v>
      </c>
      <c r="Q124" s="5" t="s">
        <v>21</v>
      </c>
      <c r="R124" s="4"/>
      <c r="S124" s="6"/>
      <c r="T124" s="6">
        <v>45105</v>
      </c>
    </row>
    <row r="125" spans="3:20" x14ac:dyDescent="0.25">
      <c r="C125" s="7">
        <v>45100</v>
      </c>
      <c r="D125" s="78" t="s">
        <v>19</v>
      </c>
      <c r="E125" s="1" t="s">
        <v>1</v>
      </c>
      <c r="F125" s="1" t="s">
        <v>109</v>
      </c>
      <c r="G125" s="2">
        <v>11.34</v>
      </c>
      <c r="H125" s="2">
        <v>13.5</v>
      </c>
      <c r="I125" s="2">
        <v>13.5</v>
      </c>
      <c r="J125" s="2">
        <v>10.64</v>
      </c>
      <c r="K125" s="2">
        <v>10.64</v>
      </c>
      <c r="L125" s="10">
        <v>-6.1728395061728336E-2</v>
      </c>
      <c r="M125" s="2">
        <v>10.64</v>
      </c>
      <c r="N125" s="12">
        <v>-6.1728395061728336E-2</v>
      </c>
      <c r="O125" s="3">
        <v>-6.1728395061728336E-2</v>
      </c>
      <c r="P125" s="4" t="s">
        <v>36</v>
      </c>
      <c r="Q125" s="5" t="s">
        <v>21</v>
      </c>
      <c r="R125" s="4"/>
      <c r="S125" s="6" t="s">
        <v>211</v>
      </c>
      <c r="T125" s="6">
        <v>45104</v>
      </c>
    </row>
    <row r="126" spans="3:20" x14ac:dyDescent="0.25">
      <c r="C126" s="7">
        <v>45097</v>
      </c>
      <c r="D126" s="78" t="s">
        <v>19</v>
      </c>
      <c r="E126" s="1" t="s">
        <v>1</v>
      </c>
      <c r="F126" s="1" t="s">
        <v>108</v>
      </c>
      <c r="G126" s="2">
        <v>35.380000000000003</v>
      </c>
      <c r="H126" s="2">
        <v>40.840000000000003</v>
      </c>
      <c r="I126" s="2">
        <v>40.840000000000003</v>
      </c>
      <c r="J126" s="2">
        <v>33.49</v>
      </c>
      <c r="K126" s="2">
        <v>33.49</v>
      </c>
      <c r="L126" s="10">
        <v>-5.3420011305822523E-2</v>
      </c>
      <c r="M126" s="2">
        <v>33.49</v>
      </c>
      <c r="N126" s="12">
        <v>-5.3420011305822523E-2</v>
      </c>
      <c r="O126" s="3">
        <v>-5.3420011305822523E-2</v>
      </c>
      <c r="P126" s="4" t="s">
        <v>36</v>
      </c>
      <c r="Q126" s="5" t="s">
        <v>21</v>
      </c>
      <c r="R126" s="4"/>
      <c r="S126" s="6"/>
      <c r="T126" s="6">
        <v>45104</v>
      </c>
    </row>
    <row r="127" spans="3:20" x14ac:dyDescent="0.25">
      <c r="C127" s="7">
        <v>45098</v>
      </c>
      <c r="D127" s="78" t="s">
        <v>19</v>
      </c>
      <c r="E127" s="1" t="s">
        <v>4</v>
      </c>
      <c r="F127" s="1" t="s">
        <v>85</v>
      </c>
      <c r="G127" s="2">
        <v>67.239999999999995</v>
      </c>
      <c r="H127" s="2">
        <v>61.01</v>
      </c>
      <c r="I127" s="2">
        <v>61.01</v>
      </c>
      <c r="J127" s="8">
        <v>66.11</v>
      </c>
      <c r="K127" s="8">
        <v>66.11</v>
      </c>
      <c r="L127" s="10">
        <v>1.6805472932778009E-2</v>
      </c>
      <c r="M127" s="8">
        <v>66.11</v>
      </c>
      <c r="N127" s="12">
        <v>1.6805472932778009E-2</v>
      </c>
      <c r="O127" s="3">
        <v>1.6805472932778009E-2</v>
      </c>
      <c r="P127" s="4" t="s">
        <v>36</v>
      </c>
      <c r="Q127" s="5" t="s">
        <v>21</v>
      </c>
      <c r="R127" s="4"/>
      <c r="S127" s="6"/>
      <c r="T127" s="6">
        <v>45103</v>
      </c>
    </row>
    <row r="128" spans="3:20" x14ac:dyDescent="0.25">
      <c r="C128" s="7">
        <v>45093</v>
      </c>
      <c r="D128" s="78" t="s">
        <v>19</v>
      </c>
      <c r="E128" s="1" t="s">
        <v>1</v>
      </c>
      <c r="F128" s="1" t="s">
        <v>37</v>
      </c>
      <c r="G128" s="2">
        <v>68.81</v>
      </c>
      <c r="H128" s="2">
        <v>77.8</v>
      </c>
      <c r="I128" s="2">
        <v>77.8</v>
      </c>
      <c r="J128" s="8">
        <v>65.989999999999995</v>
      </c>
      <c r="K128" s="8">
        <v>65.989999999999995</v>
      </c>
      <c r="L128" s="10">
        <v>-4.0982415346606738E-2</v>
      </c>
      <c r="M128" s="8">
        <v>65.989999999999995</v>
      </c>
      <c r="N128" s="12">
        <v>-4.0982415346606738E-2</v>
      </c>
      <c r="O128" s="3">
        <v>-4.0982415346606738E-2</v>
      </c>
      <c r="P128" s="4" t="s">
        <v>36</v>
      </c>
      <c r="Q128" s="5" t="s">
        <v>21</v>
      </c>
      <c r="R128" s="4"/>
      <c r="S128" s="6"/>
      <c r="T128" s="6">
        <v>45103</v>
      </c>
    </row>
    <row r="129" spans="3:20" x14ac:dyDescent="0.25">
      <c r="C129" s="7">
        <v>45098</v>
      </c>
      <c r="D129" s="78" t="s">
        <v>19</v>
      </c>
      <c r="E129" s="1" t="s">
        <v>1</v>
      </c>
      <c r="F129" s="1" t="s">
        <v>167</v>
      </c>
      <c r="G129" s="2">
        <v>11.67</v>
      </c>
      <c r="H129" s="2">
        <v>13.39</v>
      </c>
      <c r="I129" s="2">
        <v>13.39</v>
      </c>
      <c r="J129" s="8">
        <v>11.89</v>
      </c>
      <c r="K129" s="8">
        <v>11.89</v>
      </c>
      <c r="L129" s="10">
        <v>1.8851756640959838E-2</v>
      </c>
      <c r="M129" s="8">
        <v>11.89</v>
      </c>
      <c r="N129" s="12">
        <v>1.8851756640959838E-2</v>
      </c>
      <c r="O129" s="3">
        <v>1.8851756640959838E-2</v>
      </c>
      <c r="P129" s="4" t="s">
        <v>36</v>
      </c>
      <c r="Q129" s="5" t="s">
        <v>21</v>
      </c>
      <c r="R129" s="4"/>
      <c r="S129" s="6"/>
      <c r="T129" s="6">
        <v>45100</v>
      </c>
    </row>
    <row r="130" spans="3:20" x14ac:dyDescent="0.25">
      <c r="C130" s="7">
        <v>45097</v>
      </c>
      <c r="D130" s="78" t="s">
        <v>19</v>
      </c>
      <c r="E130" s="1" t="s">
        <v>4</v>
      </c>
      <c r="F130" s="1" t="s">
        <v>209</v>
      </c>
      <c r="G130" s="2">
        <v>4.58</v>
      </c>
      <c r="H130" s="2">
        <v>4.33</v>
      </c>
      <c r="I130" s="2">
        <v>4.33</v>
      </c>
      <c r="J130" s="8">
        <v>4.51</v>
      </c>
      <c r="K130" s="8">
        <v>4.51</v>
      </c>
      <c r="L130" s="10">
        <v>1.5283842794759916E-2</v>
      </c>
      <c r="M130" s="8">
        <v>4.51</v>
      </c>
      <c r="N130" s="12">
        <v>1.5283842794759916E-2</v>
      </c>
      <c r="O130" s="3">
        <v>1.5283842794759916E-2</v>
      </c>
      <c r="P130" s="4" t="s">
        <v>36</v>
      </c>
      <c r="Q130" s="5" t="s">
        <v>21</v>
      </c>
      <c r="R130" s="4"/>
      <c r="S130" s="6"/>
      <c r="T130" s="6">
        <v>45100</v>
      </c>
    </row>
    <row r="131" spans="3:20" x14ac:dyDescent="0.25">
      <c r="C131" s="7">
        <v>45096</v>
      </c>
      <c r="D131" s="78" t="s">
        <v>19</v>
      </c>
      <c r="E131" s="1" t="s">
        <v>4</v>
      </c>
      <c r="F131" s="1" t="s">
        <v>142</v>
      </c>
      <c r="G131" s="2">
        <v>4.3499999999999996</v>
      </c>
      <c r="H131" s="2">
        <v>3.76</v>
      </c>
      <c r="I131" s="2">
        <v>3.76</v>
      </c>
      <c r="J131" s="8">
        <v>4.26</v>
      </c>
      <c r="K131" s="8">
        <v>4.26</v>
      </c>
      <c r="L131" s="10">
        <v>2.0689655172413723E-2</v>
      </c>
      <c r="M131" s="8">
        <v>4.26</v>
      </c>
      <c r="N131" s="12">
        <v>2.0689655172413723E-2</v>
      </c>
      <c r="O131" s="3">
        <v>2.0689655172413723E-2</v>
      </c>
      <c r="P131" s="4" t="s">
        <v>36</v>
      </c>
      <c r="Q131" s="5" t="s">
        <v>21</v>
      </c>
      <c r="R131" s="4"/>
      <c r="S131" s="6"/>
      <c r="T131" s="6">
        <v>45100</v>
      </c>
    </row>
    <row r="132" spans="3:20" x14ac:dyDescent="0.25">
      <c r="C132" s="7">
        <v>45098</v>
      </c>
      <c r="D132" s="78" t="s">
        <v>19</v>
      </c>
      <c r="E132" s="1" t="s">
        <v>1</v>
      </c>
      <c r="F132" s="1" t="s">
        <v>54</v>
      </c>
      <c r="G132" s="2">
        <v>23.03</v>
      </c>
      <c r="H132" s="2">
        <v>29.99</v>
      </c>
      <c r="I132" s="2">
        <v>29.99</v>
      </c>
      <c r="J132" s="8">
        <v>23.49</v>
      </c>
      <c r="K132" s="8">
        <v>23.49</v>
      </c>
      <c r="L132" s="10">
        <v>1.997394702561861E-2</v>
      </c>
      <c r="M132" s="8">
        <v>23.49</v>
      </c>
      <c r="N132" s="12">
        <v>1.997394702561861E-2</v>
      </c>
      <c r="O132" s="3">
        <v>1.997394702561861E-2</v>
      </c>
      <c r="P132" s="4" t="s">
        <v>36</v>
      </c>
      <c r="Q132" s="5" t="s">
        <v>21</v>
      </c>
      <c r="R132" s="4"/>
      <c r="S132" s="6"/>
      <c r="T132" s="6">
        <v>45099</v>
      </c>
    </row>
    <row r="133" spans="3:20" x14ac:dyDescent="0.25">
      <c r="C133" s="7">
        <v>45096</v>
      </c>
      <c r="D133" s="78" t="s">
        <v>19</v>
      </c>
      <c r="E133" s="1" t="s">
        <v>1</v>
      </c>
      <c r="F133" s="1" t="s">
        <v>67</v>
      </c>
      <c r="G133" s="2">
        <v>53.76</v>
      </c>
      <c r="H133" s="2">
        <v>58.69</v>
      </c>
      <c r="I133" s="2">
        <v>58.69</v>
      </c>
      <c r="J133" s="8">
        <v>54.99</v>
      </c>
      <c r="K133" s="8">
        <v>54.99</v>
      </c>
      <c r="L133" s="10">
        <v>2.2879464285714413E-2</v>
      </c>
      <c r="M133" s="8">
        <v>54.99</v>
      </c>
      <c r="N133" s="12">
        <v>2.2879464285714413E-2</v>
      </c>
      <c r="O133" s="3">
        <v>2.2879464285714413E-2</v>
      </c>
      <c r="P133" s="4" t="s">
        <v>36</v>
      </c>
      <c r="Q133" s="5" t="s">
        <v>21</v>
      </c>
      <c r="R133" s="4"/>
      <c r="S133" s="6"/>
      <c r="T133" s="6">
        <v>45098</v>
      </c>
    </row>
    <row r="134" spans="3:20" x14ac:dyDescent="0.25">
      <c r="C134" s="7">
        <v>45093</v>
      </c>
      <c r="D134" s="78" t="s">
        <v>19</v>
      </c>
      <c r="E134" s="1" t="s">
        <v>4</v>
      </c>
      <c r="F134" s="1" t="s">
        <v>207</v>
      </c>
      <c r="G134" s="2">
        <v>12.27</v>
      </c>
      <c r="H134" s="2">
        <v>10.61</v>
      </c>
      <c r="I134" s="2">
        <v>10.61</v>
      </c>
      <c r="J134" s="8">
        <v>12.22</v>
      </c>
      <c r="K134" s="8">
        <v>12.22</v>
      </c>
      <c r="L134" s="10">
        <v>4.0749796251018378E-3</v>
      </c>
      <c r="M134" s="8">
        <v>12.22</v>
      </c>
      <c r="N134" s="12">
        <v>4.0749796251018378E-3</v>
      </c>
      <c r="O134" s="3">
        <v>4.0749796251018378E-3</v>
      </c>
      <c r="P134" s="4" t="s">
        <v>36</v>
      </c>
      <c r="Q134" s="5" t="s">
        <v>21</v>
      </c>
      <c r="R134" s="4"/>
      <c r="S134" s="6"/>
      <c r="T134" s="6">
        <v>45098</v>
      </c>
    </row>
    <row r="135" spans="3:20" x14ac:dyDescent="0.25">
      <c r="C135" s="7">
        <v>45077</v>
      </c>
      <c r="D135" s="78" t="s">
        <v>19</v>
      </c>
      <c r="E135" s="1" t="s">
        <v>1</v>
      </c>
      <c r="F135" s="1" t="s">
        <v>20</v>
      </c>
      <c r="G135" s="2">
        <v>26.56</v>
      </c>
      <c r="H135" s="67">
        <v>28.59</v>
      </c>
      <c r="I135" s="2">
        <v>29.49</v>
      </c>
      <c r="J135" s="8">
        <v>28.99</v>
      </c>
      <c r="K135" s="67">
        <v>28.59</v>
      </c>
      <c r="L135" s="10">
        <v>7.6430722891566383E-2</v>
      </c>
      <c r="M135" s="77">
        <v>28.99</v>
      </c>
      <c r="N135" s="12">
        <v>9.149096385542177E-2</v>
      </c>
      <c r="O135" s="3">
        <v>8.3960843373494076E-2</v>
      </c>
      <c r="P135" s="4" t="s">
        <v>36</v>
      </c>
      <c r="Q135" s="5" t="s">
        <v>21</v>
      </c>
      <c r="R135" s="4"/>
      <c r="S135" s="6">
        <v>45092</v>
      </c>
      <c r="T135" s="6">
        <v>45097</v>
      </c>
    </row>
    <row r="136" spans="3:20" x14ac:dyDescent="0.25">
      <c r="C136" s="7">
        <v>45096</v>
      </c>
      <c r="D136" s="78" t="s">
        <v>19</v>
      </c>
      <c r="E136" s="1" t="s">
        <v>4</v>
      </c>
      <c r="F136" s="1" t="s">
        <v>208</v>
      </c>
      <c r="G136" s="2">
        <v>6.99</v>
      </c>
      <c r="H136" s="2">
        <v>5.41</v>
      </c>
      <c r="I136" s="2">
        <v>5.41</v>
      </c>
      <c r="J136" s="2">
        <v>7.21</v>
      </c>
      <c r="K136" s="9">
        <v>7.21</v>
      </c>
      <c r="L136" s="10">
        <v>-3.1473533619456262E-2</v>
      </c>
      <c r="M136" s="11">
        <v>7.21</v>
      </c>
      <c r="N136" s="12">
        <v>-3.1473533619456262E-2</v>
      </c>
      <c r="O136" s="3">
        <v>-3.1473533619456262E-2</v>
      </c>
      <c r="P136" s="4" t="s">
        <v>36</v>
      </c>
      <c r="Q136" s="5" t="s">
        <v>21</v>
      </c>
      <c r="R136" s="4"/>
      <c r="S136" s="6"/>
      <c r="T136" s="6">
        <v>45096</v>
      </c>
    </row>
    <row r="137" spans="3:20" x14ac:dyDescent="0.25">
      <c r="C137" s="7">
        <v>45092</v>
      </c>
      <c r="D137" s="78" t="s">
        <v>19</v>
      </c>
      <c r="E137" s="1" t="s">
        <v>1</v>
      </c>
      <c r="F137" s="1" t="s">
        <v>170</v>
      </c>
      <c r="G137" s="2">
        <v>5.7</v>
      </c>
      <c r="H137" s="2">
        <v>6.49</v>
      </c>
      <c r="I137" s="2">
        <v>6.49</v>
      </c>
      <c r="J137" s="2">
        <v>5.59</v>
      </c>
      <c r="K137" s="2">
        <v>5.59</v>
      </c>
      <c r="L137" s="10">
        <v>-1.9298245614035148E-2</v>
      </c>
      <c r="M137" s="2">
        <v>5.59</v>
      </c>
      <c r="N137" s="12">
        <v>-1.9298245614035148E-2</v>
      </c>
      <c r="O137" s="3">
        <v>-1.9298245614035148E-2</v>
      </c>
      <c r="P137" s="4" t="s">
        <v>36</v>
      </c>
      <c r="Q137" s="5" t="s">
        <v>21</v>
      </c>
      <c r="R137" s="4"/>
      <c r="S137" s="6"/>
      <c r="T137" s="6">
        <v>45096</v>
      </c>
    </row>
    <row r="138" spans="3:20" x14ac:dyDescent="0.25">
      <c r="C138" s="7">
        <v>45091</v>
      </c>
      <c r="D138" s="78" t="s">
        <v>19</v>
      </c>
      <c r="E138" s="1" t="s">
        <v>4</v>
      </c>
      <c r="F138" s="1" t="s">
        <v>109</v>
      </c>
      <c r="G138" s="2">
        <v>11.45</v>
      </c>
      <c r="H138" s="2">
        <v>10.25</v>
      </c>
      <c r="I138" s="2">
        <v>10.25</v>
      </c>
      <c r="J138" s="8">
        <v>10.86</v>
      </c>
      <c r="K138" s="9">
        <v>10.86</v>
      </c>
      <c r="L138" s="10">
        <v>5.1528384279475925E-2</v>
      </c>
      <c r="M138" s="11">
        <v>10.86</v>
      </c>
      <c r="N138" s="12">
        <v>5.1528384279475925E-2</v>
      </c>
      <c r="O138" s="3">
        <v>5.1528384279475925E-2</v>
      </c>
      <c r="P138" s="4" t="s">
        <v>36</v>
      </c>
      <c r="Q138" s="5" t="s">
        <v>21</v>
      </c>
      <c r="R138" s="4"/>
      <c r="S138" s="6"/>
      <c r="T138" s="6">
        <v>45096</v>
      </c>
    </row>
    <row r="139" spans="3:20" x14ac:dyDescent="0.25">
      <c r="C139" s="7">
        <v>45092</v>
      </c>
      <c r="D139" s="78" t="s">
        <v>19</v>
      </c>
      <c r="E139" s="1" t="s">
        <v>1</v>
      </c>
      <c r="F139" s="1" t="s">
        <v>89</v>
      </c>
      <c r="G139" s="2">
        <v>8.84</v>
      </c>
      <c r="H139" s="2">
        <v>10.84</v>
      </c>
      <c r="I139" s="2">
        <v>10.84</v>
      </c>
      <c r="J139" s="2">
        <v>8.89</v>
      </c>
      <c r="K139" s="2">
        <v>8.89</v>
      </c>
      <c r="L139" s="10">
        <v>5.6561085972850478E-3</v>
      </c>
      <c r="M139" s="2">
        <v>8.89</v>
      </c>
      <c r="N139" s="12">
        <v>5.6561085972850478E-3</v>
      </c>
      <c r="O139" s="3">
        <v>5.6561085972850478E-3</v>
      </c>
      <c r="P139" s="4" t="s">
        <v>36</v>
      </c>
      <c r="Q139" s="5" t="s">
        <v>21</v>
      </c>
      <c r="R139" s="4"/>
      <c r="S139" s="6"/>
      <c r="T139" s="6">
        <v>45093</v>
      </c>
    </row>
    <row r="140" spans="3:20" x14ac:dyDescent="0.25">
      <c r="C140" s="7">
        <v>45092</v>
      </c>
      <c r="D140" s="78" t="s">
        <v>19</v>
      </c>
      <c r="E140" s="1" t="s">
        <v>1</v>
      </c>
      <c r="F140" s="1" t="s">
        <v>206</v>
      </c>
      <c r="G140" s="2">
        <v>1.84</v>
      </c>
      <c r="H140" s="2">
        <v>2.4900000000000002</v>
      </c>
      <c r="I140" s="2">
        <v>2.4900000000000002</v>
      </c>
      <c r="J140" s="2">
        <v>1.87</v>
      </c>
      <c r="K140" s="2">
        <v>1.87</v>
      </c>
      <c r="L140" s="10">
        <v>1.6304347826086918E-2</v>
      </c>
      <c r="M140" s="2">
        <v>1.87</v>
      </c>
      <c r="N140" s="12">
        <v>1.6304347826086918E-2</v>
      </c>
      <c r="O140" s="3">
        <v>1.6304347826086918E-2</v>
      </c>
      <c r="P140" s="4" t="s">
        <v>36</v>
      </c>
      <c r="Q140" s="5" t="s">
        <v>21</v>
      </c>
      <c r="R140" s="4"/>
      <c r="S140" s="6"/>
      <c r="T140" s="6">
        <v>45093</v>
      </c>
    </row>
    <row r="141" spans="3:20" x14ac:dyDescent="0.25">
      <c r="C141" s="7">
        <v>45091</v>
      </c>
      <c r="D141" s="78" t="s">
        <v>19</v>
      </c>
      <c r="E141" s="1" t="s">
        <v>1</v>
      </c>
      <c r="F141" s="1" t="s">
        <v>148</v>
      </c>
      <c r="G141" s="2">
        <v>11.95</v>
      </c>
      <c r="H141" s="2">
        <v>13.7</v>
      </c>
      <c r="I141" s="2">
        <v>13.7</v>
      </c>
      <c r="J141" s="8">
        <v>11.99</v>
      </c>
      <c r="K141" s="8">
        <v>11.99</v>
      </c>
      <c r="L141" s="10">
        <v>3.3472803347280866E-3</v>
      </c>
      <c r="M141" s="8">
        <v>11.99</v>
      </c>
      <c r="N141" s="12">
        <v>3.3472803347280866E-3</v>
      </c>
      <c r="O141" s="3">
        <v>3.3472803347280866E-3</v>
      </c>
      <c r="P141" s="4" t="s">
        <v>36</v>
      </c>
      <c r="Q141" s="5" t="s">
        <v>21</v>
      </c>
      <c r="R141" s="4"/>
      <c r="S141" s="6"/>
      <c r="T141" s="6">
        <v>45093</v>
      </c>
    </row>
    <row r="142" spans="3:20" x14ac:dyDescent="0.25">
      <c r="C142" s="7">
        <v>45090</v>
      </c>
      <c r="D142" s="78" t="s">
        <v>19</v>
      </c>
      <c r="E142" s="1" t="s">
        <v>1</v>
      </c>
      <c r="F142" s="1" t="s">
        <v>127</v>
      </c>
      <c r="G142" s="2">
        <v>67.540000000000006</v>
      </c>
      <c r="H142" s="2">
        <v>75.989999999999995</v>
      </c>
      <c r="I142" s="2">
        <v>75.989999999999995</v>
      </c>
      <c r="J142" s="8">
        <v>69.489999999999995</v>
      </c>
      <c r="K142" s="8">
        <v>69.489999999999995</v>
      </c>
      <c r="L142" s="10">
        <v>2.8871779686111765E-2</v>
      </c>
      <c r="M142" s="8">
        <v>69.489999999999995</v>
      </c>
      <c r="N142" s="12">
        <v>2.8871779686111765E-2</v>
      </c>
      <c r="O142" s="3">
        <v>2.8871779686111765E-2</v>
      </c>
      <c r="P142" s="4" t="s">
        <v>36</v>
      </c>
      <c r="Q142" s="5" t="s">
        <v>21</v>
      </c>
      <c r="R142" s="4"/>
      <c r="S142" s="6"/>
      <c r="T142" s="6">
        <v>45093</v>
      </c>
    </row>
    <row r="143" spans="3:20" x14ac:dyDescent="0.25">
      <c r="C143" s="7">
        <v>45090</v>
      </c>
      <c r="D143" s="78" t="s">
        <v>19</v>
      </c>
      <c r="E143" s="1" t="s">
        <v>1</v>
      </c>
      <c r="F143" s="1" t="s">
        <v>155</v>
      </c>
      <c r="G143" s="2">
        <v>10.66</v>
      </c>
      <c r="H143" s="2">
        <v>12.99</v>
      </c>
      <c r="I143" s="2">
        <v>12.99</v>
      </c>
      <c r="J143" s="8">
        <v>11.39</v>
      </c>
      <c r="K143" s="8">
        <v>11.39</v>
      </c>
      <c r="L143" s="10">
        <v>6.8480300187617305E-2</v>
      </c>
      <c r="M143" s="8">
        <v>11.39</v>
      </c>
      <c r="N143" s="12">
        <v>6.8480300187617305E-2</v>
      </c>
      <c r="O143" s="3">
        <v>6.8480300187617305E-2</v>
      </c>
      <c r="P143" s="4" t="s">
        <v>36</v>
      </c>
      <c r="Q143" s="5" t="s">
        <v>21</v>
      </c>
      <c r="R143" s="4"/>
      <c r="S143" s="6"/>
      <c r="T143" s="6">
        <v>45093</v>
      </c>
    </row>
    <row r="144" spans="3:20" x14ac:dyDescent="0.25">
      <c r="C144" s="7">
        <v>45090</v>
      </c>
      <c r="D144" s="78" t="s">
        <v>19</v>
      </c>
      <c r="E144" s="1" t="s">
        <v>1</v>
      </c>
      <c r="F144" s="1" t="s">
        <v>204</v>
      </c>
      <c r="G144" s="2">
        <v>50.11</v>
      </c>
      <c r="H144" s="2">
        <v>61.49</v>
      </c>
      <c r="I144" s="2">
        <v>61.49</v>
      </c>
      <c r="J144" s="8">
        <v>48.29</v>
      </c>
      <c r="K144" s="8">
        <v>48.29</v>
      </c>
      <c r="L144" s="10">
        <v>-3.6320095789263651E-2</v>
      </c>
      <c r="M144" s="8">
        <v>48.29</v>
      </c>
      <c r="N144" s="12">
        <v>-3.6320095789263651E-2</v>
      </c>
      <c r="O144" s="3">
        <v>-3.6320095789263651E-2</v>
      </c>
      <c r="P144" s="4" t="s">
        <v>36</v>
      </c>
      <c r="Q144" s="5" t="s">
        <v>21</v>
      </c>
      <c r="R144" s="4"/>
      <c r="S144" s="6"/>
      <c r="T144" s="6">
        <v>45092</v>
      </c>
    </row>
    <row r="145" spans="3:20" x14ac:dyDescent="0.25">
      <c r="C145" s="7">
        <v>45090</v>
      </c>
      <c r="D145" s="78" t="s">
        <v>19</v>
      </c>
      <c r="E145" s="1" t="s">
        <v>4</v>
      </c>
      <c r="F145" s="1" t="s">
        <v>40</v>
      </c>
      <c r="G145" s="2">
        <v>2.64</v>
      </c>
      <c r="H145" s="2">
        <v>2.46</v>
      </c>
      <c r="I145" s="2">
        <v>2.46</v>
      </c>
      <c r="J145" s="8">
        <v>2.56</v>
      </c>
      <c r="K145" s="8">
        <v>2.56</v>
      </c>
      <c r="L145" s="10">
        <v>3.0303030303030276E-2</v>
      </c>
      <c r="M145" s="8">
        <v>2.56</v>
      </c>
      <c r="N145" s="12">
        <v>3.0303030303030276E-2</v>
      </c>
      <c r="O145" s="3">
        <v>3.0303030303030276E-2</v>
      </c>
      <c r="P145" s="4" t="s">
        <v>36</v>
      </c>
      <c r="Q145" s="5" t="s">
        <v>21</v>
      </c>
      <c r="R145" s="4"/>
      <c r="S145" s="6"/>
      <c r="T145" s="6">
        <v>45091</v>
      </c>
    </row>
    <row r="146" spans="3:20" x14ac:dyDescent="0.25">
      <c r="C146" s="7">
        <v>45089</v>
      </c>
      <c r="D146" s="78" t="s">
        <v>19</v>
      </c>
      <c r="E146" s="1" t="s">
        <v>1</v>
      </c>
      <c r="F146" s="1" t="s">
        <v>3</v>
      </c>
      <c r="G146" s="2">
        <v>4.71</v>
      </c>
      <c r="H146" s="2">
        <v>5.29</v>
      </c>
      <c r="I146" s="2">
        <v>5.29</v>
      </c>
      <c r="J146" s="2">
        <v>4.6399999999999997</v>
      </c>
      <c r="K146" s="2">
        <v>4.6399999999999997</v>
      </c>
      <c r="L146" s="10">
        <v>-1.4861995753715607E-2</v>
      </c>
      <c r="M146" s="2">
        <v>4.6399999999999997</v>
      </c>
      <c r="N146" s="12">
        <v>-1.4861995753715607E-2</v>
      </c>
      <c r="O146" s="3">
        <v>-1.4861995753715607E-2</v>
      </c>
      <c r="P146" s="4" t="s">
        <v>36</v>
      </c>
      <c r="Q146" s="5" t="s">
        <v>21</v>
      </c>
      <c r="R146" s="4"/>
      <c r="S146" s="6"/>
      <c r="T146" s="6">
        <v>45091</v>
      </c>
    </row>
    <row r="147" spans="3:20" x14ac:dyDescent="0.25">
      <c r="C147" s="7">
        <v>45089</v>
      </c>
      <c r="D147" s="78" t="s">
        <v>19</v>
      </c>
      <c r="E147" s="1" t="s">
        <v>1</v>
      </c>
      <c r="F147" s="1" t="s">
        <v>63</v>
      </c>
      <c r="G147" s="2">
        <v>25.36</v>
      </c>
      <c r="H147" s="2">
        <v>29.99</v>
      </c>
      <c r="I147" s="2">
        <v>29.99</v>
      </c>
      <c r="J147" s="8">
        <v>25.39</v>
      </c>
      <c r="K147" s="8">
        <v>25.39</v>
      </c>
      <c r="L147" s="10">
        <v>1.1829652996846463E-3</v>
      </c>
      <c r="M147" s="8">
        <v>25.39</v>
      </c>
      <c r="N147" s="12">
        <v>1.1829652996846463E-3</v>
      </c>
      <c r="O147" s="3">
        <v>1.1829652996846463E-3</v>
      </c>
      <c r="P147" s="4" t="s">
        <v>36</v>
      </c>
      <c r="Q147" s="5" t="s">
        <v>21</v>
      </c>
      <c r="R147" s="4"/>
      <c r="S147" s="6"/>
      <c r="T147" s="6">
        <v>45091</v>
      </c>
    </row>
    <row r="148" spans="3:20" x14ac:dyDescent="0.25">
      <c r="C148" s="7">
        <v>45089</v>
      </c>
      <c r="D148" s="78" t="s">
        <v>19</v>
      </c>
      <c r="E148" s="1" t="s">
        <v>4</v>
      </c>
      <c r="F148" s="1" t="s">
        <v>203</v>
      </c>
      <c r="G148" s="2">
        <v>3.31</v>
      </c>
      <c r="H148" s="2">
        <v>3.01</v>
      </c>
      <c r="I148" s="2">
        <v>3.01</v>
      </c>
      <c r="J148" s="8">
        <v>3.28</v>
      </c>
      <c r="K148" s="8">
        <v>3.28</v>
      </c>
      <c r="L148" s="10">
        <v>9.0634441087613649E-3</v>
      </c>
      <c r="M148" s="8">
        <v>3.28</v>
      </c>
      <c r="N148" s="12">
        <v>9.0634441087613649E-3</v>
      </c>
      <c r="O148" s="3">
        <v>9.0634441087613649E-3</v>
      </c>
      <c r="P148" s="4" t="s">
        <v>36</v>
      </c>
      <c r="Q148" s="5" t="s">
        <v>21</v>
      </c>
      <c r="R148" s="4"/>
      <c r="S148" s="6"/>
      <c r="T148" s="6">
        <v>45091</v>
      </c>
    </row>
    <row r="149" spans="3:20" x14ac:dyDescent="0.25">
      <c r="C149" s="7">
        <v>45089</v>
      </c>
      <c r="D149" s="78" t="s">
        <v>19</v>
      </c>
      <c r="E149" s="1" t="s">
        <v>1</v>
      </c>
      <c r="F149" s="1" t="s">
        <v>202</v>
      </c>
      <c r="G149" s="2">
        <v>18.66</v>
      </c>
      <c r="H149" s="2">
        <v>24.85</v>
      </c>
      <c r="I149" s="2">
        <v>24.85</v>
      </c>
      <c r="J149" s="85">
        <v>19.489999999999998</v>
      </c>
      <c r="K149" s="85">
        <v>19.489999999999998</v>
      </c>
      <c r="L149" s="10">
        <v>4.4480171489817755E-2</v>
      </c>
      <c r="M149" s="85">
        <v>19.489999999999998</v>
      </c>
      <c r="N149" s="12">
        <v>4.4480171489817755E-2</v>
      </c>
      <c r="O149" s="3">
        <v>4.4480171489817755E-2</v>
      </c>
      <c r="P149" s="4" t="s">
        <v>36</v>
      </c>
      <c r="Q149" s="5" t="s">
        <v>21</v>
      </c>
      <c r="R149" s="4"/>
      <c r="S149" s="6"/>
      <c r="T149" s="6">
        <v>45090</v>
      </c>
    </row>
    <row r="150" spans="3:20" x14ac:dyDescent="0.25">
      <c r="C150" s="7">
        <v>45084</v>
      </c>
      <c r="D150" s="78" t="s">
        <v>19</v>
      </c>
      <c r="E150" s="1" t="s">
        <v>1</v>
      </c>
      <c r="F150" s="1" t="s">
        <v>57</v>
      </c>
      <c r="G150" s="2">
        <v>14.94</v>
      </c>
      <c r="H150" s="2">
        <v>17.34</v>
      </c>
      <c r="I150" s="2">
        <v>17.34</v>
      </c>
      <c r="J150" s="8">
        <v>15.38</v>
      </c>
      <c r="K150" s="8">
        <v>15.38</v>
      </c>
      <c r="L150" s="10">
        <v>2.9451137884872969E-2</v>
      </c>
      <c r="M150" s="8">
        <v>15.38</v>
      </c>
      <c r="N150" s="12">
        <v>2.9451137884872969E-2</v>
      </c>
      <c r="O150" s="3">
        <v>2.9451137884872969E-2</v>
      </c>
      <c r="P150" s="4" t="s">
        <v>36</v>
      </c>
      <c r="Q150" s="5" t="s">
        <v>21</v>
      </c>
      <c r="R150" s="4"/>
      <c r="S150" s="6"/>
      <c r="T150" s="6">
        <v>45090</v>
      </c>
    </row>
    <row r="151" spans="3:20" x14ac:dyDescent="0.25">
      <c r="C151" s="7">
        <v>45082</v>
      </c>
      <c r="D151" s="78" t="s">
        <v>19</v>
      </c>
      <c r="E151" s="1" t="s">
        <v>1</v>
      </c>
      <c r="F151" s="1" t="s">
        <v>161</v>
      </c>
      <c r="G151" s="2">
        <v>42.9</v>
      </c>
      <c r="H151" s="2">
        <v>48.7</v>
      </c>
      <c r="I151" s="2">
        <v>48.7</v>
      </c>
      <c r="J151" s="8">
        <v>44.19</v>
      </c>
      <c r="K151" s="8">
        <v>44.19</v>
      </c>
      <c r="L151" s="10">
        <v>3.0069930069930084E-2</v>
      </c>
      <c r="M151" s="8">
        <v>44.19</v>
      </c>
      <c r="N151" s="12">
        <v>3.0069930069930084E-2</v>
      </c>
      <c r="O151" s="3">
        <v>3.0069930069930084E-2</v>
      </c>
      <c r="P151" s="4" t="s">
        <v>36</v>
      </c>
      <c r="Q151" s="5" t="s">
        <v>21</v>
      </c>
      <c r="R151" s="4"/>
      <c r="S151" s="6"/>
      <c r="T151" s="6">
        <v>45090</v>
      </c>
    </row>
    <row r="152" spans="3:20" x14ac:dyDescent="0.25">
      <c r="C152" s="7">
        <v>45078</v>
      </c>
      <c r="D152" s="78" t="s">
        <v>19</v>
      </c>
      <c r="E152" s="1" t="s">
        <v>1</v>
      </c>
      <c r="F152" s="1" t="s">
        <v>135</v>
      </c>
      <c r="G152" s="2">
        <v>16.57</v>
      </c>
      <c r="H152" s="2">
        <v>20.350000000000001</v>
      </c>
      <c r="I152" s="2">
        <v>20.350000000000001</v>
      </c>
      <c r="J152" s="8">
        <v>17.29</v>
      </c>
      <c r="K152" s="8">
        <v>17.29</v>
      </c>
      <c r="L152" s="10">
        <v>4.3452021726010814E-2</v>
      </c>
      <c r="M152" s="8">
        <v>17.29</v>
      </c>
      <c r="N152" s="12">
        <v>4.3452021726010814E-2</v>
      </c>
      <c r="O152" s="3">
        <v>4.3452021726010814E-2</v>
      </c>
      <c r="P152" s="4" t="s">
        <v>36</v>
      </c>
      <c r="Q152" s="5" t="s">
        <v>21</v>
      </c>
      <c r="R152" s="4"/>
      <c r="S152" s="6"/>
      <c r="T152" s="6">
        <v>45090</v>
      </c>
    </row>
    <row r="153" spans="3:20" x14ac:dyDescent="0.25">
      <c r="C153" s="7">
        <v>45082</v>
      </c>
      <c r="D153" s="78" t="s">
        <v>19</v>
      </c>
      <c r="E153" s="1" t="s">
        <v>1</v>
      </c>
      <c r="F153" s="1" t="s">
        <v>65</v>
      </c>
      <c r="G153" s="2">
        <v>31.01</v>
      </c>
      <c r="H153" s="2">
        <v>35.299999999999997</v>
      </c>
      <c r="I153" s="2">
        <v>35.299999999999997</v>
      </c>
      <c r="J153" s="8">
        <v>31.09</v>
      </c>
      <c r="K153" s="8">
        <v>31.09</v>
      </c>
      <c r="L153" s="10">
        <v>2.5798129635601352E-3</v>
      </c>
      <c r="M153" s="8">
        <v>31.09</v>
      </c>
      <c r="N153" s="12">
        <v>2.5798129635601352E-3</v>
      </c>
      <c r="O153" s="3">
        <v>2.5798129635601352E-3</v>
      </c>
      <c r="P153" s="4" t="s">
        <v>36</v>
      </c>
      <c r="Q153" s="5" t="s">
        <v>21</v>
      </c>
      <c r="R153" s="4"/>
      <c r="S153" s="6"/>
      <c r="T153" s="6">
        <v>45089</v>
      </c>
    </row>
    <row r="154" spans="3:20" x14ac:dyDescent="0.25">
      <c r="C154" s="7">
        <v>45077</v>
      </c>
      <c r="D154" s="78" t="s">
        <v>19</v>
      </c>
      <c r="E154" s="1" t="s">
        <v>1</v>
      </c>
      <c r="F154" s="1" t="s">
        <v>95</v>
      </c>
      <c r="G154" s="2">
        <v>9.84</v>
      </c>
      <c r="H154" s="67">
        <v>10.75</v>
      </c>
      <c r="I154" s="2">
        <v>11.5</v>
      </c>
      <c r="J154" s="8">
        <v>10.89</v>
      </c>
      <c r="K154" s="67">
        <v>10.75</v>
      </c>
      <c r="L154" s="10">
        <v>9.2479674796748013E-2</v>
      </c>
      <c r="M154" s="8">
        <v>10.89</v>
      </c>
      <c r="N154" s="12">
        <v>0.10670731707317072</v>
      </c>
      <c r="O154" s="3">
        <v>9.9593495934959364E-2</v>
      </c>
      <c r="P154" s="4" t="s">
        <v>36</v>
      </c>
      <c r="Q154" s="5" t="s">
        <v>21</v>
      </c>
      <c r="R154" s="4"/>
      <c r="S154" s="6">
        <v>45083</v>
      </c>
      <c r="T154" s="6">
        <v>45089</v>
      </c>
    </row>
    <row r="155" spans="3:20" x14ac:dyDescent="0.25">
      <c r="C155" s="7">
        <v>45076</v>
      </c>
      <c r="D155" s="78" t="s">
        <v>19</v>
      </c>
      <c r="E155" s="1" t="s">
        <v>1</v>
      </c>
      <c r="F155" s="1" t="s">
        <v>135</v>
      </c>
      <c r="G155" s="2">
        <v>16.38</v>
      </c>
      <c r="H155" s="2">
        <v>17.79</v>
      </c>
      <c r="I155" s="2">
        <v>19.989999999999998</v>
      </c>
      <c r="J155" s="8">
        <v>16.989999999999998</v>
      </c>
      <c r="K155" s="8">
        <v>16.989999999999998</v>
      </c>
      <c r="L155" s="10">
        <v>3.7240537240537108E-2</v>
      </c>
      <c r="M155" s="8">
        <v>16.989999999999998</v>
      </c>
      <c r="N155" s="12">
        <v>3.7240537240537108E-2</v>
      </c>
      <c r="O155" s="3">
        <v>3.7240537240537108E-2</v>
      </c>
      <c r="P155" s="4" t="s">
        <v>36</v>
      </c>
      <c r="Q155" s="5" t="s">
        <v>21</v>
      </c>
      <c r="R155" s="4"/>
      <c r="S155" s="6"/>
      <c r="T155" s="6">
        <v>45089</v>
      </c>
    </row>
    <row r="156" spans="3:20" x14ac:dyDescent="0.25">
      <c r="C156" s="7">
        <v>45083</v>
      </c>
      <c r="D156" s="78" t="s">
        <v>19</v>
      </c>
      <c r="E156" s="1" t="s">
        <v>1</v>
      </c>
      <c r="F156" s="1" t="s">
        <v>201</v>
      </c>
      <c r="G156" s="2">
        <v>3.31</v>
      </c>
      <c r="H156" s="2">
        <v>3.89</v>
      </c>
      <c r="I156" s="2">
        <v>3.89</v>
      </c>
      <c r="J156" s="8">
        <v>3.33</v>
      </c>
      <c r="K156" s="8">
        <v>3.33</v>
      </c>
      <c r="L156" s="10">
        <v>6.0422960725075026E-3</v>
      </c>
      <c r="M156" s="8">
        <v>3.33</v>
      </c>
      <c r="N156" s="12">
        <v>6.0422960725075026E-3</v>
      </c>
      <c r="O156" s="3">
        <v>6.0422960725075026E-3</v>
      </c>
      <c r="P156" s="4" t="s">
        <v>36</v>
      </c>
      <c r="Q156" s="5" t="s">
        <v>21</v>
      </c>
      <c r="R156" s="4"/>
      <c r="S156" s="6"/>
      <c r="T156" s="6">
        <v>45086</v>
      </c>
    </row>
    <row r="157" spans="3:20" x14ac:dyDescent="0.25">
      <c r="C157" s="7">
        <v>45082</v>
      </c>
      <c r="D157" s="78" t="s">
        <v>19</v>
      </c>
      <c r="E157" s="1" t="s">
        <v>1</v>
      </c>
      <c r="F157" s="1" t="s">
        <v>88</v>
      </c>
      <c r="G157" s="2">
        <v>37.71</v>
      </c>
      <c r="H157" s="2">
        <v>41.9</v>
      </c>
      <c r="I157" s="2">
        <v>41.9</v>
      </c>
      <c r="J157" s="8">
        <v>37.99</v>
      </c>
      <c r="K157" s="8">
        <v>37.99</v>
      </c>
      <c r="L157" s="10">
        <v>7.4250861840361448E-3</v>
      </c>
      <c r="M157" s="8">
        <v>37.99</v>
      </c>
      <c r="N157" s="12">
        <v>7.4250861840361448E-3</v>
      </c>
      <c r="O157" s="3">
        <v>7.4250861840361448E-3</v>
      </c>
      <c r="P157" s="4" t="s">
        <v>36</v>
      </c>
      <c r="Q157" s="5" t="s">
        <v>21</v>
      </c>
      <c r="R157" s="4"/>
      <c r="S157" s="6"/>
      <c r="T157" s="6">
        <v>45086</v>
      </c>
    </row>
    <row r="158" spans="3:20" x14ac:dyDescent="0.25">
      <c r="C158" s="7">
        <v>45082</v>
      </c>
      <c r="D158" s="78" t="s">
        <v>19</v>
      </c>
      <c r="E158" s="1" t="s">
        <v>1</v>
      </c>
      <c r="F158" s="1" t="s">
        <v>30</v>
      </c>
      <c r="G158" s="2">
        <v>35.409999999999997</v>
      </c>
      <c r="H158" s="2">
        <v>38.4</v>
      </c>
      <c r="I158" s="2">
        <v>38.4</v>
      </c>
      <c r="J158" s="8">
        <v>36.49</v>
      </c>
      <c r="K158" s="8">
        <v>36.49</v>
      </c>
      <c r="L158" s="10">
        <v>3.0499858796950274E-2</v>
      </c>
      <c r="M158" s="8">
        <v>36.49</v>
      </c>
      <c r="N158" s="12">
        <v>3.0499858796950274E-2</v>
      </c>
      <c r="O158" s="3">
        <v>3.0499858796950274E-2</v>
      </c>
      <c r="P158" s="4" t="s">
        <v>36</v>
      </c>
      <c r="Q158" s="5" t="s">
        <v>21</v>
      </c>
      <c r="R158" s="4"/>
      <c r="S158" s="6"/>
      <c r="T158" s="6">
        <v>45086</v>
      </c>
    </row>
    <row r="159" spans="3:20" x14ac:dyDescent="0.25">
      <c r="C159" s="7">
        <v>45083</v>
      </c>
      <c r="D159" s="78" t="s">
        <v>19</v>
      </c>
      <c r="E159" s="1" t="s">
        <v>4</v>
      </c>
      <c r="F159" s="1" t="s">
        <v>169</v>
      </c>
      <c r="G159" s="2">
        <v>14.92</v>
      </c>
      <c r="H159" s="2">
        <v>13.76</v>
      </c>
      <c r="I159" s="2">
        <v>13.76</v>
      </c>
      <c r="J159" s="2">
        <v>15.51</v>
      </c>
      <c r="K159" s="2">
        <v>15.51</v>
      </c>
      <c r="L159" s="10">
        <v>-3.9544235924932947E-2</v>
      </c>
      <c r="M159" s="2">
        <v>15.51</v>
      </c>
      <c r="N159" s="12">
        <v>-3.9544235924932947E-2</v>
      </c>
      <c r="O159" s="3">
        <v>-3.9544235924932947E-2</v>
      </c>
      <c r="P159" s="4" t="s">
        <v>36</v>
      </c>
      <c r="Q159" s="5" t="s">
        <v>21</v>
      </c>
      <c r="R159" s="4"/>
      <c r="S159" s="6"/>
      <c r="T159" s="6">
        <v>45084</v>
      </c>
    </row>
    <row r="160" spans="3:20" x14ac:dyDescent="0.25">
      <c r="C160" s="7">
        <v>45083</v>
      </c>
      <c r="D160" s="78" t="s">
        <v>19</v>
      </c>
      <c r="E160" s="1" t="s">
        <v>1</v>
      </c>
      <c r="F160" s="1" t="s">
        <v>56</v>
      </c>
      <c r="G160" s="2">
        <v>16.88</v>
      </c>
      <c r="H160" s="2">
        <v>18.78</v>
      </c>
      <c r="I160" s="2">
        <v>18.78</v>
      </c>
      <c r="J160" s="8">
        <v>17.489999999999998</v>
      </c>
      <c r="K160" s="8">
        <v>17.489999999999998</v>
      </c>
      <c r="L160" s="10">
        <v>3.6137440758293726E-2</v>
      </c>
      <c r="M160" s="8">
        <v>17.489999999999998</v>
      </c>
      <c r="N160" s="12">
        <v>3.6137440758293726E-2</v>
      </c>
      <c r="O160" s="3">
        <v>3.6137440758293726E-2</v>
      </c>
      <c r="P160" s="4" t="s">
        <v>36</v>
      </c>
      <c r="Q160" s="5" t="s">
        <v>21</v>
      </c>
      <c r="R160" s="4"/>
      <c r="S160" s="6"/>
      <c r="T160" s="6">
        <v>45084</v>
      </c>
    </row>
    <row r="161" spans="3:20" x14ac:dyDescent="0.25">
      <c r="C161" s="7">
        <v>45069</v>
      </c>
      <c r="D161" s="78" t="s">
        <v>19</v>
      </c>
      <c r="E161" s="1" t="s">
        <v>1</v>
      </c>
      <c r="F161" s="1" t="s">
        <v>134</v>
      </c>
      <c r="G161" s="2">
        <v>11.46</v>
      </c>
      <c r="H161" s="2">
        <v>12.19</v>
      </c>
      <c r="I161" s="2">
        <v>13.15</v>
      </c>
      <c r="J161" s="8">
        <v>11.55</v>
      </c>
      <c r="K161" s="8">
        <v>11.55</v>
      </c>
      <c r="L161" s="10">
        <v>7.8534031413612926E-3</v>
      </c>
      <c r="M161" s="8">
        <v>11.55</v>
      </c>
      <c r="N161" s="12">
        <v>7.8534031413612926E-3</v>
      </c>
      <c r="O161" s="3">
        <v>7.8534031413612926E-3</v>
      </c>
      <c r="P161" s="4" t="s">
        <v>36</v>
      </c>
      <c r="Q161" s="5" t="s">
        <v>21</v>
      </c>
      <c r="R161" s="4"/>
      <c r="S161" s="6"/>
      <c r="T161" s="6">
        <v>45084</v>
      </c>
    </row>
    <row r="162" spans="3:20" x14ac:dyDescent="0.25">
      <c r="C162" s="7">
        <v>45082</v>
      </c>
      <c r="D162" s="78" t="s">
        <v>19</v>
      </c>
      <c r="E162" s="1" t="s">
        <v>4</v>
      </c>
      <c r="F162" s="1" t="s">
        <v>53</v>
      </c>
      <c r="G162" s="2">
        <v>20.32</v>
      </c>
      <c r="H162" s="2">
        <v>18.11</v>
      </c>
      <c r="I162" s="2">
        <v>18.11</v>
      </c>
      <c r="J162" s="2">
        <v>21.42</v>
      </c>
      <c r="K162" s="2">
        <v>21.42</v>
      </c>
      <c r="L162" s="10">
        <v>-5.4133858267716661E-2</v>
      </c>
      <c r="M162" s="11">
        <v>21.42</v>
      </c>
      <c r="N162" s="12">
        <v>-5.4133858267716661E-2</v>
      </c>
      <c r="O162" s="3">
        <v>-5.4133858267716661E-2</v>
      </c>
      <c r="P162" s="4" t="s">
        <v>36</v>
      </c>
      <c r="Q162" s="5" t="s">
        <v>21</v>
      </c>
      <c r="R162" s="4"/>
      <c r="S162" s="6"/>
      <c r="T162" s="6">
        <v>45083</v>
      </c>
    </row>
    <row r="163" spans="3:20" x14ac:dyDescent="0.25">
      <c r="C163" s="7">
        <v>45079</v>
      </c>
      <c r="D163" s="78" t="s">
        <v>19</v>
      </c>
      <c r="E163" s="1" t="s">
        <v>4</v>
      </c>
      <c r="F163" s="1" t="s">
        <v>71</v>
      </c>
      <c r="G163" s="2">
        <v>26.25</v>
      </c>
      <c r="H163" s="2">
        <v>25.01</v>
      </c>
      <c r="I163" s="2">
        <v>21.01</v>
      </c>
      <c r="J163" s="8">
        <v>26.01</v>
      </c>
      <c r="K163" s="8">
        <v>26.01</v>
      </c>
      <c r="L163" s="10">
        <v>9.1428571428571193E-3</v>
      </c>
      <c r="M163" s="8">
        <v>26.01</v>
      </c>
      <c r="N163" s="12">
        <v>9.1428571428571193E-3</v>
      </c>
      <c r="O163" s="3">
        <v>9.1428571428571193E-3</v>
      </c>
      <c r="P163" s="4" t="s">
        <v>36</v>
      </c>
      <c r="Q163" s="5" t="s">
        <v>21</v>
      </c>
      <c r="R163" s="4"/>
      <c r="S163" s="6"/>
      <c r="T163" s="6">
        <v>45083</v>
      </c>
    </row>
    <row r="164" spans="3:20" x14ac:dyDescent="0.25">
      <c r="C164" s="7">
        <v>45078</v>
      </c>
      <c r="D164" s="78" t="s">
        <v>19</v>
      </c>
      <c r="E164" s="1" t="s">
        <v>1</v>
      </c>
      <c r="F164" s="1" t="s">
        <v>98</v>
      </c>
      <c r="G164" s="2">
        <v>30.42</v>
      </c>
      <c r="H164" s="84">
        <v>32.450000000000003</v>
      </c>
      <c r="I164" s="2">
        <v>34.99</v>
      </c>
      <c r="J164" s="8">
        <v>31.89</v>
      </c>
      <c r="K164" s="84">
        <v>32.450000000000003</v>
      </c>
      <c r="L164" s="10">
        <v>6.6732412886258974E-2</v>
      </c>
      <c r="M164" s="8">
        <v>31.89</v>
      </c>
      <c r="N164" s="12">
        <v>4.8323471400394391E-2</v>
      </c>
      <c r="O164" s="3">
        <v>5.7527942143326682E-2</v>
      </c>
      <c r="P164" s="4" t="s">
        <v>36</v>
      </c>
      <c r="Q164" s="5" t="s">
        <v>21</v>
      </c>
      <c r="R164" s="4"/>
      <c r="S164" s="6">
        <v>45083</v>
      </c>
      <c r="T164" s="6">
        <v>45083</v>
      </c>
    </row>
    <row r="165" spans="3:20" x14ac:dyDescent="0.25">
      <c r="C165" s="7">
        <v>45077</v>
      </c>
      <c r="D165" s="78" t="s">
        <v>19</v>
      </c>
      <c r="E165" s="1" t="s">
        <v>1</v>
      </c>
      <c r="F165" s="1" t="s">
        <v>116</v>
      </c>
      <c r="G165" s="2">
        <v>32.51</v>
      </c>
      <c r="H165" s="2">
        <v>34.99</v>
      </c>
      <c r="I165" s="2">
        <v>39.99</v>
      </c>
      <c r="J165" s="8">
        <v>30.99</v>
      </c>
      <c r="K165" s="8">
        <v>30.99</v>
      </c>
      <c r="L165" s="10">
        <v>-4.6754844663180584E-2</v>
      </c>
      <c r="M165" s="8">
        <v>30.99</v>
      </c>
      <c r="N165" s="12">
        <v>-4.6754844663180584E-2</v>
      </c>
      <c r="O165" s="3">
        <v>-4.6754844663180584E-2</v>
      </c>
      <c r="P165" s="4" t="s">
        <v>36</v>
      </c>
      <c r="Q165" s="5" t="s">
        <v>21</v>
      </c>
      <c r="R165" s="4"/>
      <c r="S165" s="6"/>
      <c r="T165" s="6">
        <v>45083</v>
      </c>
    </row>
    <row r="166" spans="3:20" x14ac:dyDescent="0.25">
      <c r="C166" s="7">
        <v>45076</v>
      </c>
      <c r="D166" s="78" t="s">
        <v>19</v>
      </c>
      <c r="E166" s="1" t="s">
        <v>4</v>
      </c>
      <c r="F166" s="1" t="s">
        <v>196</v>
      </c>
      <c r="G166" s="2">
        <v>10.99</v>
      </c>
      <c r="H166" s="2">
        <v>10.61</v>
      </c>
      <c r="I166" s="2">
        <v>10.25</v>
      </c>
      <c r="J166" s="2">
        <v>11.26</v>
      </c>
      <c r="K166" s="2">
        <v>11.26</v>
      </c>
      <c r="L166" s="10">
        <v>-2.4567788898999021E-2</v>
      </c>
      <c r="M166" s="2">
        <v>11.26</v>
      </c>
      <c r="N166" s="12">
        <v>-2.4567788898999021E-2</v>
      </c>
      <c r="O166" s="3">
        <v>-2.4567788898999021E-2</v>
      </c>
      <c r="P166" s="4" t="s">
        <v>36</v>
      </c>
      <c r="Q166" s="5" t="s">
        <v>21</v>
      </c>
      <c r="R166" s="4"/>
      <c r="S166" s="6"/>
      <c r="T166" s="6">
        <v>45079</v>
      </c>
    </row>
    <row r="167" spans="3:20" x14ac:dyDescent="0.25">
      <c r="C167" s="7">
        <v>45076</v>
      </c>
      <c r="D167" s="78" t="s">
        <v>19</v>
      </c>
      <c r="E167" s="1" t="s">
        <v>4</v>
      </c>
      <c r="F167" s="1" t="s">
        <v>58</v>
      </c>
      <c r="G167" s="2">
        <v>25.42</v>
      </c>
      <c r="H167" s="2">
        <v>23.71</v>
      </c>
      <c r="I167" s="2">
        <v>22.61</v>
      </c>
      <c r="J167" s="8">
        <v>25.31</v>
      </c>
      <c r="K167" s="8">
        <v>25.31</v>
      </c>
      <c r="L167" s="10">
        <v>4.3273013375296765E-3</v>
      </c>
      <c r="M167" s="8">
        <v>25.31</v>
      </c>
      <c r="N167" s="12">
        <v>4.3273013375296765E-3</v>
      </c>
      <c r="O167" s="3">
        <v>4.3273013375296765E-3</v>
      </c>
      <c r="P167" s="4" t="s">
        <v>36</v>
      </c>
      <c r="Q167" s="5" t="s">
        <v>21</v>
      </c>
      <c r="R167" s="4"/>
      <c r="S167" s="6"/>
      <c r="T167" s="6">
        <v>45079</v>
      </c>
    </row>
    <row r="168" spans="3:20" x14ac:dyDescent="0.25">
      <c r="C168" s="7">
        <v>45077</v>
      </c>
      <c r="D168" s="78" t="s">
        <v>19</v>
      </c>
      <c r="E168" s="1" t="s">
        <v>4</v>
      </c>
      <c r="F168" s="1" t="s">
        <v>59</v>
      </c>
      <c r="G168" s="2">
        <v>3.69</v>
      </c>
      <c r="H168" s="2">
        <v>3.41</v>
      </c>
      <c r="I168" s="2">
        <v>3.11</v>
      </c>
      <c r="J168" s="2">
        <v>3.91</v>
      </c>
      <c r="K168" s="2">
        <v>3.91</v>
      </c>
      <c r="L168" s="10">
        <v>-5.9620596205962162E-2</v>
      </c>
      <c r="M168" s="2">
        <v>3.91</v>
      </c>
      <c r="N168" s="12">
        <v>-5.9620596205962162E-2</v>
      </c>
      <c r="O168" s="3">
        <v>-5.9620596205962162E-2</v>
      </c>
      <c r="P168" s="4" t="s">
        <v>36</v>
      </c>
      <c r="Q168" s="5" t="s">
        <v>21</v>
      </c>
      <c r="R168" s="4"/>
      <c r="S168" s="6"/>
      <c r="T168" s="6">
        <v>45078</v>
      </c>
    </row>
    <row r="169" spans="3:20" x14ac:dyDescent="0.25">
      <c r="C169" s="7">
        <v>45076</v>
      </c>
      <c r="D169" s="78" t="s">
        <v>19</v>
      </c>
      <c r="E169" s="1" t="s">
        <v>1</v>
      </c>
      <c r="F169" s="1" t="s">
        <v>171</v>
      </c>
      <c r="G169" s="2">
        <v>1.52</v>
      </c>
      <c r="H169" s="2">
        <v>1.78</v>
      </c>
      <c r="I169" s="2">
        <v>2.04</v>
      </c>
      <c r="J169" s="8">
        <v>1.59</v>
      </c>
      <c r="K169" s="8">
        <v>1.59</v>
      </c>
      <c r="L169" s="10">
        <v>4.6052631578947345E-2</v>
      </c>
      <c r="M169" s="8">
        <v>1.59</v>
      </c>
      <c r="N169" s="12">
        <v>4.6052631578947345E-2</v>
      </c>
      <c r="O169" s="3">
        <v>4.6052631578947345E-2</v>
      </c>
      <c r="P169" s="4" t="s">
        <v>36</v>
      </c>
      <c r="Q169" s="5" t="s">
        <v>21</v>
      </c>
      <c r="R169" s="4"/>
      <c r="S169" s="6"/>
      <c r="T169" s="6">
        <v>45077</v>
      </c>
    </row>
    <row r="170" spans="3:20" x14ac:dyDescent="0.25">
      <c r="C170" s="7">
        <v>45071</v>
      </c>
      <c r="D170" s="78" t="s">
        <v>19</v>
      </c>
      <c r="E170" s="1" t="s">
        <v>1</v>
      </c>
      <c r="F170" s="1" t="s">
        <v>90</v>
      </c>
      <c r="G170" s="2">
        <v>11.7</v>
      </c>
      <c r="H170" s="2">
        <v>13.4</v>
      </c>
      <c r="I170" s="2">
        <v>13.4</v>
      </c>
      <c r="J170" s="2">
        <v>10.98</v>
      </c>
      <c r="K170" s="2">
        <v>10.98</v>
      </c>
      <c r="L170" s="10">
        <v>-6.1538461538461431E-2</v>
      </c>
      <c r="M170" s="2">
        <v>10.98</v>
      </c>
      <c r="N170" s="12">
        <v>-6.1538461538461431E-2</v>
      </c>
      <c r="O170" s="3">
        <v>-6.1538461538461431E-2</v>
      </c>
      <c r="P170" s="4" t="s">
        <v>36</v>
      </c>
      <c r="Q170" s="5" t="s">
        <v>21</v>
      </c>
      <c r="R170" s="4"/>
      <c r="S170" s="6"/>
      <c r="T170" s="6">
        <v>45077</v>
      </c>
    </row>
    <row r="171" spans="3:20" x14ac:dyDescent="0.25">
      <c r="C171" s="7">
        <v>45075</v>
      </c>
      <c r="D171" s="78" t="s">
        <v>19</v>
      </c>
      <c r="E171" s="1" t="s">
        <v>4</v>
      </c>
      <c r="F171" s="1" t="s">
        <v>139</v>
      </c>
      <c r="G171" s="2">
        <v>14.27</v>
      </c>
      <c r="H171" s="2">
        <v>13.51</v>
      </c>
      <c r="I171" s="2">
        <v>12.21</v>
      </c>
      <c r="J171" s="2">
        <v>14.51</v>
      </c>
      <c r="K171" s="9">
        <v>14.51</v>
      </c>
      <c r="L171" s="10">
        <v>-1.6818500350385346E-2</v>
      </c>
      <c r="M171" s="2">
        <v>14.51</v>
      </c>
      <c r="N171" s="12">
        <v>-1.6818500350385346E-2</v>
      </c>
      <c r="O171" s="3">
        <v>-1.6818500350385346E-2</v>
      </c>
      <c r="P171" s="4" t="s">
        <v>36</v>
      </c>
      <c r="Q171" s="5" t="s">
        <v>21</v>
      </c>
      <c r="R171" s="4"/>
      <c r="S171" s="6"/>
      <c r="T171" s="6">
        <v>45076</v>
      </c>
    </row>
    <row r="172" spans="3:20" x14ac:dyDescent="0.25">
      <c r="C172" s="7">
        <v>45072</v>
      </c>
      <c r="D172" s="78" t="s">
        <v>19</v>
      </c>
      <c r="E172" s="1" t="s">
        <v>1</v>
      </c>
      <c r="F172" s="1" t="s">
        <v>78</v>
      </c>
      <c r="G172" s="2">
        <v>18.05</v>
      </c>
      <c r="H172" s="2">
        <v>19.239999999999998</v>
      </c>
      <c r="I172" s="2">
        <v>20.49</v>
      </c>
      <c r="J172" s="8">
        <v>18.690000000000001</v>
      </c>
      <c r="K172" s="9">
        <v>18.690000000000001</v>
      </c>
      <c r="L172" s="10">
        <v>3.5457063711911374E-2</v>
      </c>
      <c r="M172" s="8">
        <v>18.690000000000001</v>
      </c>
      <c r="N172" s="12">
        <v>3.5457063711911374E-2</v>
      </c>
      <c r="O172" s="3">
        <v>3.5457063711911374E-2</v>
      </c>
      <c r="P172" s="4" t="s">
        <v>36</v>
      </c>
      <c r="Q172" s="5" t="s">
        <v>21</v>
      </c>
      <c r="R172" s="4"/>
      <c r="S172" s="6"/>
      <c r="T172" s="6">
        <v>45076</v>
      </c>
    </row>
    <row r="173" spans="3:20" x14ac:dyDescent="0.25">
      <c r="C173" s="7">
        <v>45057</v>
      </c>
      <c r="D173" s="78" t="s">
        <v>19</v>
      </c>
      <c r="E173" s="1" t="s">
        <v>4</v>
      </c>
      <c r="F173" s="1" t="s">
        <v>195</v>
      </c>
      <c r="G173" s="2">
        <v>13.66</v>
      </c>
      <c r="H173" s="2">
        <v>12.71</v>
      </c>
      <c r="I173" s="2">
        <v>12.01</v>
      </c>
      <c r="J173" s="8">
        <v>13.62</v>
      </c>
      <c r="K173" s="8">
        <v>13.62</v>
      </c>
      <c r="L173" s="10">
        <v>2.9282576866764831E-3</v>
      </c>
      <c r="M173" s="8">
        <v>13.62</v>
      </c>
      <c r="N173" s="12">
        <v>2.9282576866764831E-3</v>
      </c>
      <c r="O173" s="3">
        <v>2.9282576866764831E-3</v>
      </c>
      <c r="P173" s="4" t="s">
        <v>36</v>
      </c>
      <c r="Q173" s="5" t="s">
        <v>21</v>
      </c>
      <c r="R173" s="4"/>
      <c r="S173" s="6"/>
      <c r="T173" s="6">
        <v>45076</v>
      </c>
    </row>
    <row r="174" spans="3:20" x14ac:dyDescent="0.25">
      <c r="C174" s="7">
        <v>45072</v>
      </c>
      <c r="D174" s="78" t="s">
        <v>19</v>
      </c>
      <c r="E174" s="1" t="s">
        <v>4</v>
      </c>
      <c r="F174" s="1" t="s">
        <v>126</v>
      </c>
      <c r="G174" s="2">
        <v>16.98</v>
      </c>
      <c r="H174" s="2">
        <v>15.21</v>
      </c>
      <c r="I174" s="2">
        <v>14.41</v>
      </c>
      <c r="J174" s="2">
        <v>16.86</v>
      </c>
      <c r="K174" s="9">
        <v>16.86</v>
      </c>
      <c r="L174" s="10">
        <v>7.0671378091873294E-3</v>
      </c>
      <c r="M174" s="8">
        <v>16.86</v>
      </c>
      <c r="N174" s="12">
        <v>7.0671378091873294E-3</v>
      </c>
      <c r="O174" s="3">
        <v>7.0671378091873294E-3</v>
      </c>
      <c r="P174" s="4" t="s">
        <v>36</v>
      </c>
      <c r="Q174" s="5" t="s">
        <v>21</v>
      </c>
      <c r="R174" s="4"/>
      <c r="S174" s="6"/>
      <c r="T174" s="6">
        <v>45075</v>
      </c>
    </row>
    <row r="175" spans="3:20" x14ac:dyDescent="0.25">
      <c r="C175" s="7">
        <v>45071</v>
      </c>
      <c r="D175" s="78" t="s">
        <v>19</v>
      </c>
      <c r="E175" s="1" t="s">
        <v>1</v>
      </c>
      <c r="F175" s="1" t="s">
        <v>65</v>
      </c>
      <c r="G175" s="2">
        <v>31.46</v>
      </c>
      <c r="H175" s="2">
        <v>33.9</v>
      </c>
      <c r="I175" s="2">
        <v>35.29</v>
      </c>
      <c r="J175" s="2">
        <v>31.89</v>
      </c>
      <c r="K175" s="9">
        <v>31.89</v>
      </c>
      <c r="L175" s="10">
        <v>1.3668150031786341E-2</v>
      </c>
      <c r="M175" s="8">
        <v>31.89</v>
      </c>
      <c r="N175" s="12">
        <v>1.3668150031786341E-2</v>
      </c>
      <c r="O175" s="3">
        <v>1.3668150031786341E-2</v>
      </c>
      <c r="P175" s="4" t="s">
        <v>36</v>
      </c>
      <c r="Q175" s="5" t="s">
        <v>21</v>
      </c>
      <c r="R175" s="4"/>
      <c r="S175" s="6"/>
      <c r="T175" s="6">
        <v>45075</v>
      </c>
    </row>
    <row r="176" spans="3:20" x14ac:dyDescent="0.25">
      <c r="C176" s="7">
        <v>45069</v>
      </c>
      <c r="D176" s="78" t="s">
        <v>19</v>
      </c>
      <c r="E176" s="1" t="s">
        <v>1</v>
      </c>
      <c r="F176" s="1" t="s">
        <v>62</v>
      </c>
      <c r="G176" s="2">
        <v>9.2799999999999994</v>
      </c>
      <c r="H176" s="2">
        <v>9.89</v>
      </c>
      <c r="I176" s="2">
        <v>11.24</v>
      </c>
      <c r="J176" s="2">
        <v>9.57</v>
      </c>
      <c r="K176" s="9">
        <v>9.89</v>
      </c>
      <c r="L176" s="10">
        <v>6.5732758620689724E-2</v>
      </c>
      <c r="M176" s="8">
        <v>9.57</v>
      </c>
      <c r="N176" s="12">
        <v>3.125E-2</v>
      </c>
      <c r="O176" s="3">
        <v>4.8491379310344862E-2</v>
      </c>
      <c r="P176" s="4" t="s">
        <v>36</v>
      </c>
      <c r="Q176" s="5" t="s">
        <v>21</v>
      </c>
      <c r="R176" s="4"/>
      <c r="S176" s="6">
        <v>45071</v>
      </c>
      <c r="T176" s="6">
        <v>45075</v>
      </c>
    </row>
    <row r="177" spans="3:20" x14ac:dyDescent="0.25">
      <c r="C177" s="7">
        <v>45071</v>
      </c>
      <c r="D177" s="78" t="s">
        <v>19</v>
      </c>
      <c r="E177" s="1" t="s">
        <v>1</v>
      </c>
      <c r="F177" s="1" t="s">
        <v>98</v>
      </c>
      <c r="G177" s="2">
        <v>32.06</v>
      </c>
      <c r="H177" s="2">
        <v>35.4</v>
      </c>
      <c r="I177" s="2">
        <v>41</v>
      </c>
      <c r="J177" s="2">
        <v>30.49</v>
      </c>
      <c r="K177" s="9">
        <v>30.49</v>
      </c>
      <c r="L177" s="10">
        <v>-4.8970679975046894E-2</v>
      </c>
      <c r="M177" s="2">
        <v>30.49</v>
      </c>
      <c r="N177" s="12">
        <v>-4.8970679975046894E-2</v>
      </c>
      <c r="O177" s="3">
        <v>-4.8970679975046894E-2</v>
      </c>
      <c r="P177" s="4" t="s">
        <v>36</v>
      </c>
      <c r="Q177" s="5" t="s">
        <v>21</v>
      </c>
      <c r="R177" s="4"/>
      <c r="S177" s="6"/>
      <c r="T177" s="6">
        <v>45072</v>
      </c>
    </row>
    <row r="178" spans="3:20" x14ac:dyDescent="0.25">
      <c r="C178" s="7">
        <v>45070</v>
      </c>
      <c r="D178" s="78" t="s">
        <v>19</v>
      </c>
      <c r="E178" s="1" t="s">
        <v>1</v>
      </c>
      <c r="F178" s="1" t="s">
        <v>41</v>
      </c>
      <c r="G178" s="2">
        <v>17.57</v>
      </c>
      <c r="H178" s="2">
        <v>19.149999999999999</v>
      </c>
      <c r="I178" s="2">
        <v>21.19</v>
      </c>
      <c r="J178" s="2">
        <v>16.989999999999998</v>
      </c>
      <c r="K178" s="9">
        <v>16.989999999999998</v>
      </c>
      <c r="L178" s="10">
        <v>-3.3010813887307977E-2</v>
      </c>
      <c r="M178" s="2">
        <v>16.989999999999998</v>
      </c>
      <c r="N178" s="12">
        <v>-3.3010813887307977E-2</v>
      </c>
      <c r="O178" s="3">
        <v>-3.3010813887307977E-2</v>
      </c>
      <c r="P178" s="4" t="s">
        <v>36</v>
      </c>
      <c r="Q178" s="5" t="s">
        <v>21</v>
      </c>
      <c r="R178" s="4"/>
      <c r="S178" s="6"/>
      <c r="T178" s="6">
        <v>45072</v>
      </c>
    </row>
    <row r="179" spans="3:20" x14ac:dyDescent="0.25">
      <c r="C179" s="7">
        <v>45070</v>
      </c>
      <c r="D179" s="78" t="s">
        <v>19</v>
      </c>
      <c r="E179" s="1" t="s">
        <v>4</v>
      </c>
      <c r="F179" s="1" t="s">
        <v>82</v>
      </c>
      <c r="G179" s="2">
        <v>45.5</v>
      </c>
      <c r="H179" s="2">
        <v>42.01</v>
      </c>
      <c r="I179" s="2">
        <v>38.01</v>
      </c>
      <c r="J179" s="2">
        <v>45.11</v>
      </c>
      <c r="K179" s="9">
        <v>45.11</v>
      </c>
      <c r="L179" s="10">
        <v>8.5714285714285632E-3</v>
      </c>
      <c r="M179" s="8">
        <v>45.11</v>
      </c>
      <c r="N179" s="12">
        <v>8.5714285714285632E-3</v>
      </c>
      <c r="O179" s="3">
        <v>8.5714285714285632E-3</v>
      </c>
      <c r="P179" s="4" t="s">
        <v>36</v>
      </c>
      <c r="Q179" s="5" t="s">
        <v>21</v>
      </c>
      <c r="R179" s="4"/>
      <c r="S179" s="6"/>
      <c r="T179" s="6">
        <v>45072</v>
      </c>
    </row>
    <row r="180" spans="3:20" x14ac:dyDescent="0.25">
      <c r="C180" s="7">
        <v>45069</v>
      </c>
      <c r="D180" s="78" t="s">
        <v>19</v>
      </c>
      <c r="E180" s="1" t="s">
        <v>4</v>
      </c>
      <c r="F180" s="1" t="s">
        <v>196</v>
      </c>
      <c r="G180" s="2">
        <v>11.05</v>
      </c>
      <c r="H180" s="2">
        <v>10.75</v>
      </c>
      <c r="I180" s="2">
        <v>10.25</v>
      </c>
      <c r="J180" s="2">
        <v>11.23</v>
      </c>
      <c r="K180" s="9">
        <v>11.23</v>
      </c>
      <c r="L180" s="10">
        <v>-1.6289592760180938E-2</v>
      </c>
      <c r="M180" s="2">
        <v>11.23</v>
      </c>
      <c r="N180" s="12">
        <v>-1.6289592760180938E-2</v>
      </c>
      <c r="O180" s="3">
        <v>-1.6289592760180938E-2</v>
      </c>
      <c r="P180" s="4" t="s">
        <v>36</v>
      </c>
      <c r="Q180" s="5" t="s">
        <v>21</v>
      </c>
      <c r="R180" s="4"/>
      <c r="S180" s="6"/>
      <c r="T180" s="6">
        <v>45072</v>
      </c>
    </row>
    <row r="181" spans="3:20" x14ac:dyDescent="0.25">
      <c r="C181" s="7">
        <v>45068</v>
      </c>
      <c r="D181" s="78" t="s">
        <v>19</v>
      </c>
      <c r="E181" s="1" t="s">
        <v>1</v>
      </c>
      <c r="F181" s="1" t="s">
        <v>197</v>
      </c>
      <c r="G181" s="2">
        <v>35.409999999999997</v>
      </c>
      <c r="H181" s="2">
        <v>38.700000000000003</v>
      </c>
      <c r="I181" s="2">
        <v>39.99</v>
      </c>
      <c r="J181" s="2">
        <v>35.49</v>
      </c>
      <c r="K181" s="9">
        <v>35.49</v>
      </c>
      <c r="L181" s="10">
        <v>2.2592487997741273E-3</v>
      </c>
      <c r="M181" s="8">
        <v>35.49</v>
      </c>
      <c r="N181" s="12">
        <v>2.2592487997741273E-3</v>
      </c>
      <c r="O181" s="3">
        <v>2.2592487997741273E-3</v>
      </c>
      <c r="P181" s="4" t="s">
        <v>36</v>
      </c>
      <c r="Q181" s="5" t="s">
        <v>21</v>
      </c>
      <c r="R181" s="4"/>
      <c r="S181" s="6"/>
      <c r="T181" s="6">
        <v>45072</v>
      </c>
    </row>
    <row r="182" spans="3:20" x14ac:dyDescent="0.25">
      <c r="C182" s="7">
        <v>45069</v>
      </c>
      <c r="D182" s="78" t="s">
        <v>19</v>
      </c>
      <c r="E182" s="1" t="s">
        <v>4</v>
      </c>
      <c r="F182" s="1" t="s">
        <v>89</v>
      </c>
      <c r="G182" s="2">
        <v>0.84</v>
      </c>
      <c r="H182" s="2">
        <v>0.78</v>
      </c>
      <c r="I182" s="2">
        <v>0.72</v>
      </c>
      <c r="J182" s="2">
        <v>0.88</v>
      </c>
      <c r="K182" s="9">
        <v>0.88</v>
      </c>
      <c r="L182" s="10">
        <v>-4.7619047619047672E-2</v>
      </c>
      <c r="M182" s="2">
        <v>0.88</v>
      </c>
      <c r="N182" s="12">
        <v>-4.7619047619047672E-2</v>
      </c>
      <c r="O182" s="3">
        <v>-4.7619047619047672E-2</v>
      </c>
      <c r="P182" s="4" t="s">
        <v>36</v>
      </c>
      <c r="Q182" s="5" t="s">
        <v>21</v>
      </c>
      <c r="R182" s="4"/>
      <c r="S182" s="6"/>
      <c r="T182" s="6">
        <v>45070</v>
      </c>
    </row>
    <row r="183" spans="3:20" x14ac:dyDescent="0.25">
      <c r="C183" s="7">
        <v>45064</v>
      </c>
      <c r="D183" s="78" t="s">
        <v>19</v>
      </c>
      <c r="E183" s="1" t="s">
        <v>1</v>
      </c>
      <c r="F183" s="1" t="s">
        <v>194</v>
      </c>
      <c r="G183" s="2">
        <v>3.03</v>
      </c>
      <c r="H183" s="2">
        <v>3.49</v>
      </c>
      <c r="I183" s="2">
        <v>3.89</v>
      </c>
      <c r="J183" s="2">
        <v>2.99</v>
      </c>
      <c r="K183" s="9">
        <v>2.99</v>
      </c>
      <c r="L183" s="10">
        <v>-1.3201320132013028E-2</v>
      </c>
      <c r="M183" s="8">
        <v>2.99</v>
      </c>
      <c r="N183" s="12">
        <v>-1.3201320132013028E-2</v>
      </c>
      <c r="O183" s="3">
        <v>-1.3201320132013028E-2</v>
      </c>
      <c r="P183" s="4" t="s">
        <v>36</v>
      </c>
      <c r="Q183" s="5" t="s">
        <v>21</v>
      </c>
      <c r="R183" s="4"/>
      <c r="S183" s="6"/>
      <c r="T183" s="6">
        <v>45070</v>
      </c>
    </row>
    <row r="184" spans="3:20" x14ac:dyDescent="0.25">
      <c r="C184" s="7">
        <v>45064</v>
      </c>
      <c r="D184" s="78" t="s">
        <v>19</v>
      </c>
      <c r="E184" s="1" t="s">
        <v>1</v>
      </c>
      <c r="F184" s="1" t="s">
        <v>59</v>
      </c>
      <c r="G184" s="2">
        <v>3.44</v>
      </c>
      <c r="H184" s="2">
        <v>4</v>
      </c>
      <c r="I184" s="2">
        <v>4</v>
      </c>
      <c r="J184" s="2">
        <v>3.79</v>
      </c>
      <c r="K184" s="9">
        <v>3.79</v>
      </c>
      <c r="L184" s="10">
        <v>0.10174418604651159</v>
      </c>
      <c r="M184" s="8">
        <v>3.79</v>
      </c>
      <c r="N184" s="12">
        <v>0.10174418604651159</v>
      </c>
      <c r="O184" s="3">
        <v>0.10174418604651159</v>
      </c>
      <c r="P184" s="4" t="s">
        <v>36</v>
      </c>
      <c r="Q184" s="5" t="s">
        <v>21</v>
      </c>
      <c r="R184" s="4"/>
      <c r="S184" s="6"/>
      <c r="T184" s="6">
        <v>45069</v>
      </c>
    </row>
    <row r="185" spans="3:20" x14ac:dyDescent="0.25">
      <c r="C185" s="7">
        <v>45061</v>
      </c>
      <c r="D185" s="78" t="s">
        <v>19</v>
      </c>
      <c r="E185" s="1" t="s">
        <v>1</v>
      </c>
      <c r="F185" s="1" t="s">
        <v>76</v>
      </c>
      <c r="G185" s="2">
        <v>38.33</v>
      </c>
      <c r="H185" s="2">
        <v>40.99</v>
      </c>
      <c r="I185" s="2">
        <v>44.49</v>
      </c>
      <c r="J185" s="2">
        <v>39.479999999999997</v>
      </c>
      <c r="K185" s="9">
        <v>39.479999999999997</v>
      </c>
      <c r="L185" s="10">
        <v>3.0002608922514939E-2</v>
      </c>
      <c r="M185" s="8">
        <v>39.479999999999997</v>
      </c>
      <c r="N185" s="12">
        <v>3.0002608922514939E-2</v>
      </c>
      <c r="O185" s="3">
        <v>3.0002608922514939E-2</v>
      </c>
      <c r="P185" s="4" t="s">
        <v>36</v>
      </c>
      <c r="Q185" s="5" t="s">
        <v>21</v>
      </c>
      <c r="R185" s="4"/>
      <c r="S185" s="6"/>
      <c r="T185" s="6">
        <v>45069</v>
      </c>
    </row>
    <row r="186" spans="3:20" x14ac:dyDescent="0.25">
      <c r="C186" s="7">
        <v>45064</v>
      </c>
      <c r="D186" s="78" t="s">
        <v>19</v>
      </c>
      <c r="E186" s="1" t="s">
        <v>1</v>
      </c>
      <c r="F186" s="1" t="s">
        <v>85</v>
      </c>
      <c r="G186" s="2">
        <v>70.010000000000005</v>
      </c>
      <c r="H186" s="2">
        <v>73.900000000000006</v>
      </c>
      <c r="I186" s="2">
        <v>80</v>
      </c>
      <c r="J186" s="2">
        <v>68.790000000000006</v>
      </c>
      <c r="K186" s="9">
        <v>68.790000000000006</v>
      </c>
      <c r="L186" s="10">
        <v>-1.7426081988287323E-2</v>
      </c>
      <c r="M186" s="8">
        <v>68.790000000000006</v>
      </c>
      <c r="N186" s="12">
        <v>-1.7426081988287323E-2</v>
      </c>
      <c r="O186" s="3">
        <v>-1.7426081988287323E-2</v>
      </c>
      <c r="P186" s="4" t="s">
        <v>36</v>
      </c>
      <c r="Q186" s="5" t="s">
        <v>21</v>
      </c>
      <c r="R186" s="4"/>
      <c r="S186" s="6"/>
      <c r="T186" s="6">
        <v>45068</v>
      </c>
    </row>
    <row r="187" spans="3:20" x14ac:dyDescent="0.25">
      <c r="C187" s="7">
        <v>45063</v>
      </c>
      <c r="D187" s="78" t="s">
        <v>19</v>
      </c>
      <c r="E187" s="1" t="s">
        <v>1</v>
      </c>
      <c r="F187" s="1" t="s">
        <v>158</v>
      </c>
      <c r="G187" s="2">
        <v>42.73</v>
      </c>
      <c r="H187" s="2">
        <v>44.99</v>
      </c>
      <c r="I187" s="2">
        <v>47.59</v>
      </c>
      <c r="J187" s="2">
        <v>43.49</v>
      </c>
      <c r="K187" s="9">
        <v>43.49</v>
      </c>
      <c r="L187" s="10">
        <v>1.7786098759653868E-2</v>
      </c>
      <c r="M187" s="8">
        <v>43.49</v>
      </c>
      <c r="N187" s="12">
        <v>1.7786098759653868E-2</v>
      </c>
      <c r="O187" s="3">
        <v>1.7786098759653868E-2</v>
      </c>
      <c r="P187" s="4" t="s">
        <v>36</v>
      </c>
      <c r="Q187" s="5" t="s">
        <v>21</v>
      </c>
      <c r="R187" s="4"/>
      <c r="S187" s="6"/>
      <c r="T187" s="6">
        <v>45068</v>
      </c>
    </row>
    <row r="188" spans="3:20" x14ac:dyDescent="0.25">
      <c r="C188" s="7">
        <v>45063</v>
      </c>
      <c r="D188" s="78" t="s">
        <v>19</v>
      </c>
      <c r="E188" s="1" t="s">
        <v>1</v>
      </c>
      <c r="F188" s="1" t="s">
        <v>117</v>
      </c>
      <c r="G188" s="2">
        <v>6.9</v>
      </c>
      <c r="H188" s="2">
        <v>8.99</v>
      </c>
      <c r="I188" s="2">
        <v>8.99</v>
      </c>
      <c r="J188" s="2">
        <v>8.49</v>
      </c>
      <c r="K188" s="9">
        <v>8.49</v>
      </c>
      <c r="L188" s="10">
        <v>0.23043478260869565</v>
      </c>
      <c r="M188" s="11">
        <v>8.49</v>
      </c>
      <c r="N188" s="12">
        <v>0.23043478260869565</v>
      </c>
      <c r="O188" s="3">
        <v>0.23043478260869565</v>
      </c>
      <c r="P188" s="4" t="s">
        <v>36</v>
      </c>
      <c r="Q188" s="5" t="s">
        <v>21</v>
      </c>
      <c r="R188" s="4"/>
      <c r="S188" s="6"/>
      <c r="T188" s="6">
        <v>45068</v>
      </c>
    </row>
    <row r="189" spans="3:20" x14ac:dyDescent="0.25">
      <c r="C189" s="7">
        <v>45056</v>
      </c>
      <c r="D189" s="78" t="s">
        <v>19</v>
      </c>
      <c r="E189" s="1" t="s">
        <v>1</v>
      </c>
      <c r="F189" s="1" t="s">
        <v>88</v>
      </c>
      <c r="G189" s="2">
        <v>39.86</v>
      </c>
      <c r="H189" s="2">
        <v>43.65</v>
      </c>
      <c r="I189" s="2">
        <v>46.7</v>
      </c>
      <c r="J189" s="2">
        <v>39.89</v>
      </c>
      <c r="K189" s="9">
        <v>39.89</v>
      </c>
      <c r="L189" s="10">
        <v>7.5263421976923262E-4</v>
      </c>
      <c r="M189" s="8">
        <v>39.89</v>
      </c>
      <c r="N189" s="12">
        <v>7.5263421976923262E-4</v>
      </c>
      <c r="O189" s="3">
        <v>7.5263421976923262E-4</v>
      </c>
      <c r="P189" s="4" t="s">
        <v>36</v>
      </c>
      <c r="Q189" s="5" t="s">
        <v>21</v>
      </c>
      <c r="R189" s="4"/>
      <c r="S189" s="6"/>
      <c r="T189" s="6">
        <v>45068</v>
      </c>
    </row>
    <row r="190" spans="3:20" x14ac:dyDescent="0.25">
      <c r="C190" s="7">
        <v>45064</v>
      </c>
      <c r="D190" s="78" t="s">
        <v>19</v>
      </c>
      <c r="E190" s="1" t="s">
        <v>1</v>
      </c>
      <c r="F190" s="1" t="s">
        <v>3</v>
      </c>
      <c r="G190" s="2">
        <v>5.53</v>
      </c>
      <c r="H190" s="2">
        <v>5.99</v>
      </c>
      <c r="I190" s="2">
        <v>6.34</v>
      </c>
      <c r="J190" s="2">
        <v>5.39</v>
      </c>
      <c r="K190" s="9">
        <v>5.39</v>
      </c>
      <c r="L190" s="10">
        <v>-2.5316455696202667E-2</v>
      </c>
      <c r="M190" s="8">
        <v>5.39</v>
      </c>
      <c r="N190" s="12">
        <v>-2.5316455696202667E-2</v>
      </c>
      <c r="O190" s="3">
        <v>-2.5316455696202667E-2</v>
      </c>
      <c r="P190" s="4" t="s">
        <v>36</v>
      </c>
      <c r="Q190" s="5" t="s">
        <v>21</v>
      </c>
      <c r="R190" s="4"/>
      <c r="S190" s="6"/>
      <c r="T190" s="6">
        <v>45065</v>
      </c>
    </row>
    <row r="191" spans="3:20" x14ac:dyDescent="0.25">
      <c r="C191" s="7">
        <v>45064</v>
      </c>
      <c r="D191" s="78" t="s">
        <v>19</v>
      </c>
      <c r="E191" s="1" t="s">
        <v>4</v>
      </c>
      <c r="F191" s="1" t="s">
        <v>139</v>
      </c>
      <c r="G191" s="2">
        <v>13.72</v>
      </c>
      <c r="H191" s="2">
        <v>13.01</v>
      </c>
      <c r="I191" s="2">
        <v>12.21</v>
      </c>
      <c r="J191" s="2">
        <v>14.01</v>
      </c>
      <c r="K191" s="9">
        <v>14.01</v>
      </c>
      <c r="L191" s="10">
        <v>-2.1137026239067103E-2</v>
      </c>
      <c r="M191" s="8">
        <v>14.01</v>
      </c>
      <c r="N191" s="12">
        <v>-2.1137026239067103E-2</v>
      </c>
      <c r="O191" s="3">
        <v>-2.1137026239067103E-2</v>
      </c>
      <c r="P191" s="4" t="s">
        <v>36</v>
      </c>
      <c r="Q191" s="5" t="s">
        <v>21</v>
      </c>
      <c r="R191" s="4"/>
      <c r="S191" s="6"/>
      <c r="T191" s="6">
        <v>45065</v>
      </c>
    </row>
    <row r="192" spans="3:20" x14ac:dyDescent="0.25">
      <c r="C192" s="7">
        <v>45063</v>
      </c>
      <c r="D192" s="78" t="s">
        <v>19</v>
      </c>
      <c r="E192" s="1" t="s">
        <v>1</v>
      </c>
      <c r="F192" s="1" t="s">
        <v>193</v>
      </c>
      <c r="G192" s="2">
        <v>2.37</v>
      </c>
      <c r="H192" s="2">
        <v>2.99</v>
      </c>
      <c r="I192" s="2">
        <v>2.99</v>
      </c>
      <c r="J192" s="2">
        <v>2.62</v>
      </c>
      <c r="K192" s="9">
        <v>2.76</v>
      </c>
      <c r="L192" s="10">
        <v>0.16455696202531622</v>
      </c>
      <c r="M192" s="11">
        <v>2.76</v>
      </c>
      <c r="N192" s="12">
        <v>0.16455696202531622</v>
      </c>
      <c r="O192" s="3">
        <v>0.16455696202531622</v>
      </c>
      <c r="P192" s="4" t="s">
        <v>36</v>
      </c>
      <c r="Q192" s="5" t="s">
        <v>21</v>
      </c>
      <c r="R192" s="4"/>
      <c r="S192" s="6"/>
      <c r="T192" s="6">
        <v>45065</v>
      </c>
    </row>
    <row r="193" spans="3:20" x14ac:dyDescent="0.25">
      <c r="C193" s="7">
        <v>45062</v>
      </c>
      <c r="D193" s="78" t="s">
        <v>19</v>
      </c>
      <c r="E193" s="1" t="s">
        <v>1</v>
      </c>
      <c r="F193" s="1" t="s">
        <v>103</v>
      </c>
      <c r="G193" s="2">
        <v>22.28</v>
      </c>
      <c r="H193" s="2">
        <v>23.65</v>
      </c>
      <c r="I193" s="2">
        <v>25.35</v>
      </c>
      <c r="J193" s="2">
        <v>22.74</v>
      </c>
      <c r="K193" s="9">
        <v>22.74</v>
      </c>
      <c r="L193" s="10">
        <v>2.0646319569120219E-2</v>
      </c>
      <c r="M193" s="8">
        <v>22.74</v>
      </c>
      <c r="N193" s="12">
        <v>2.0646319569120219E-2</v>
      </c>
      <c r="O193" s="3">
        <v>2.0646319569120219E-2</v>
      </c>
      <c r="P193" s="4" t="s">
        <v>36</v>
      </c>
      <c r="Q193" s="5" t="s">
        <v>21</v>
      </c>
      <c r="R193" s="4"/>
      <c r="S193" s="6"/>
      <c r="T193" s="6">
        <v>45065</v>
      </c>
    </row>
    <row r="194" spans="3:20" x14ac:dyDescent="0.25">
      <c r="C194" s="7">
        <v>45062</v>
      </c>
      <c r="D194" s="78" t="s">
        <v>19</v>
      </c>
      <c r="E194" s="1" t="s">
        <v>1</v>
      </c>
      <c r="F194" s="1" t="s">
        <v>191</v>
      </c>
      <c r="G194" s="2">
        <v>10.83</v>
      </c>
      <c r="H194" s="2">
        <v>11.39</v>
      </c>
      <c r="I194" s="2">
        <v>12.49</v>
      </c>
      <c r="J194" s="2">
        <v>11.49</v>
      </c>
      <c r="K194" s="9">
        <v>11.39</v>
      </c>
      <c r="L194" s="10">
        <v>5.1708217913204013E-2</v>
      </c>
      <c r="M194" s="8">
        <v>11.49</v>
      </c>
      <c r="N194" s="12">
        <v>6.094182825484773E-2</v>
      </c>
      <c r="O194" s="3">
        <v>5.6325023084025871E-2</v>
      </c>
      <c r="P194" s="4" t="s">
        <v>36</v>
      </c>
      <c r="Q194" s="5" t="s">
        <v>21</v>
      </c>
      <c r="R194" s="4"/>
      <c r="S194" s="6">
        <v>45064</v>
      </c>
      <c r="T194" s="6">
        <v>45065</v>
      </c>
    </row>
    <row r="195" spans="3:20" x14ac:dyDescent="0.25">
      <c r="C195" s="7">
        <v>45061</v>
      </c>
      <c r="D195" s="78" t="s">
        <v>19</v>
      </c>
      <c r="E195" s="1" t="s">
        <v>1</v>
      </c>
      <c r="F195" s="1" t="s">
        <v>70</v>
      </c>
      <c r="G195" s="2">
        <v>4.42</v>
      </c>
      <c r="H195" s="2">
        <v>4.8600000000000003</v>
      </c>
      <c r="I195" s="2">
        <v>5.09</v>
      </c>
      <c r="J195" s="2">
        <v>4.96</v>
      </c>
      <c r="K195" s="9">
        <v>4.8600000000000003</v>
      </c>
      <c r="L195" s="10">
        <v>9.9547511312217285E-2</v>
      </c>
      <c r="M195" s="11">
        <v>4.96</v>
      </c>
      <c r="N195" s="12">
        <v>0.12217194570135748</v>
      </c>
      <c r="O195" s="3">
        <v>0.11085972850678738</v>
      </c>
      <c r="P195" s="4" t="s">
        <v>36</v>
      </c>
      <c r="Q195" s="5" t="s">
        <v>21</v>
      </c>
      <c r="R195" s="4"/>
      <c r="S195" s="6"/>
      <c r="T195" s="6">
        <v>45065</v>
      </c>
    </row>
    <row r="196" spans="3:20" x14ac:dyDescent="0.25">
      <c r="C196" s="7">
        <v>45058</v>
      </c>
      <c r="D196" s="78" t="s">
        <v>19</v>
      </c>
      <c r="E196" s="1" t="s">
        <v>1</v>
      </c>
      <c r="F196" s="1" t="s">
        <v>42</v>
      </c>
      <c r="G196" s="2">
        <v>22.85</v>
      </c>
      <c r="H196" s="2">
        <v>24.89</v>
      </c>
      <c r="I196" s="2">
        <v>25.99</v>
      </c>
      <c r="J196" s="2">
        <v>23.49</v>
      </c>
      <c r="K196" s="9">
        <v>23.49</v>
      </c>
      <c r="L196" s="10">
        <v>2.8008752735229736E-2</v>
      </c>
      <c r="M196" s="8">
        <v>23.49</v>
      </c>
      <c r="N196" s="12">
        <v>2.8008752735229736E-2</v>
      </c>
      <c r="O196" s="3">
        <v>2.8008752735229736E-2</v>
      </c>
      <c r="P196" s="4" t="s">
        <v>36</v>
      </c>
      <c r="Q196" s="5" t="s">
        <v>21</v>
      </c>
      <c r="R196" s="4"/>
      <c r="S196" s="6"/>
      <c r="T196" s="6">
        <v>45065</v>
      </c>
    </row>
    <row r="197" spans="3:20" x14ac:dyDescent="0.25">
      <c r="C197" s="7">
        <v>45061</v>
      </c>
      <c r="D197" s="78" t="s">
        <v>19</v>
      </c>
      <c r="E197" s="1" t="s">
        <v>4</v>
      </c>
      <c r="F197" s="1" t="s">
        <v>115</v>
      </c>
      <c r="G197" s="2">
        <v>11.56</v>
      </c>
      <c r="H197" s="2">
        <v>10.53</v>
      </c>
      <c r="I197" s="2">
        <v>9.81</v>
      </c>
      <c r="J197" s="2">
        <v>12.04</v>
      </c>
      <c r="K197" s="9">
        <v>12.04</v>
      </c>
      <c r="L197" s="10">
        <v>-4.1522491349480939E-2</v>
      </c>
      <c r="M197" s="2">
        <v>12.04</v>
      </c>
      <c r="N197" s="12">
        <v>-4.1522491349480939E-2</v>
      </c>
      <c r="O197" s="3">
        <v>-4.1522491349480939E-2</v>
      </c>
      <c r="P197" s="4" t="s">
        <v>36</v>
      </c>
      <c r="Q197" s="5" t="s">
        <v>21</v>
      </c>
      <c r="R197" s="4"/>
      <c r="S197" s="6"/>
      <c r="T197" s="6">
        <v>45064</v>
      </c>
    </row>
    <row r="198" spans="3:20" x14ac:dyDescent="0.25">
      <c r="C198" s="7">
        <v>45062</v>
      </c>
      <c r="D198" s="78" t="s">
        <v>19</v>
      </c>
      <c r="E198" s="1" t="s">
        <v>4</v>
      </c>
      <c r="F198" s="1" t="s">
        <v>181</v>
      </c>
      <c r="G198" s="2">
        <v>4.3099999999999996</v>
      </c>
      <c r="H198" s="2">
        <v>4.01</v>
      </c>
      <c r="I198" s="2">
        <v>3.85</v>
      </c>
      <c r="J198" s="2">
        <v>4.51</v>
      </c>
      <c r="K198" s="9">
        <v>4.51</v>
      </c>
      <c r="L198" s="10">
        <v>-4.6403712296983812E-2</v>
      </c>
      <c r="M198" s="2">
        <v>4.51</v>
      </c>
      <c r="N198" s="12">
        <v>-4.6403712296983812E-2</v>
      </c>
      <c r="O198" s="3">
        <v>-4.6403712296983812E-2</v>
      </c>
      <c r="P198" s="4" t="s">
        <v>36</v>
      </c>
      <c r="Q198" s="5" t="s">
        <v>21</v>
      </c>
      <c r="R198" s="4"/>
      <c r="S198" s="6"/>
      <c r="T198" s="6">
        <v>45063</v>
      </c>
    </row>
    <row r="199" spans="3:20" x14ac:dyDescent="0.25">
      <c r="C199" s="7">
        <v>45062</v>
      </c>
      <c r="D199" s="78" t="s">
        <v>19</v>
      </c>
      <c r="E199" s="1" t="s">
        <v>1</v>
      </c>
      <c r="F199" s="1" t="s">
        <v>90</v>
      </c>
      <c r="G199" s="2">
        <v>11.78</v>
      </c>
      <c r="H199" s="2">
        <v>12.8</v>
      </c>
      <c r="I199" s="2">
        <v>14.9</v>
      </c>
      <c r="J199" s="2">
        <v>11.39</v>
      </c>
      <c r="K199" s="9">
        <v>11.39</v>
      </c>
      <c r="L199" s="10">
        <v>-3.3106960950763931E-2</v>
      </c>
      <c r="M199" s="2">
        <v>11.39</v>
      </c>
      <c r="N199" s="12">
        <v>-3.3106960950763931E-2</v>
      </c>
      <c r="O199" s="3">
        <v>-3.3106960950763931E-2</v>
      </c>
      <c r="P199" s="4" t="s">
        <v>36</v>
      </c>
      <c r="Q199" s="5" t="s">
        <v>21</v>
      </c>
      <c r="R199" s="4"/>
      <c r="S199" s="6"/>
      <c r="T199" s="6">
        <v>45062</v>
      </c>
    </row>
    <row r="200" spans="3:20" x14ac:dyDescent="0.25">
      <c r="C200" s="7">
        <v>45042</v>
      </c>
      <c r="D200" s="78" t="s">
        <v>19</v>
      </c>
      <c r="E200" s="1" t="s">
        <v>1</v>
      </c>
      <c r="F200" s="1" t="s">
        <v>153</v>
      </c>
      <c r="G200" s="2">
        <v>10.73</v>
      </c>
      <c r="H200" s="2">
        <v>11.29</v>
      </c>
      <c r="I200" s="2">
        <v>12.19</v>
      </c>
      <c r="J200" s="2">
        <v>10.38</v>
      </c>
      <c r="K200" s="9">
        <v>10.38</v>
      </c>
      <c r="L200" s="10">
        <v>-3.2618825722273925E-2</v>
      </c>
      <c r="M200" s="2">
        <v>10.38</v>
      </c>
      <c r="N200" s="12">
        <v>-3.2618825722273925E-2</v>
      </c>
      <c r="O200" s="3">
        <v>-3.2618825722273925E-2</v>
      </c>
      <c r="P200" s="4" t="s">
        <v>36</v>
      </c>
      <c r="Q200" s="5" t="s">
        <v>21</v>
      </c>
      <c r="R200" s="4"/>
      <c r="S200" s="6"/>
      <c r="T200" s="6">
        <v>45062</v>
      </c>
    </row>
    <row r="201" spans="3:20" x14ac:dyDescent="0.25">
      <c r="C201" s="7">
        <v>45058</v>
      </c>
      <c r="D201" s="78" t="s">
        <v>19</v>
      </c>
      <c r="E201" s="1" t="s">
        <v>4</v>
      </c>
      <c r="F201" s="1" t="s">
        <v>94</v>
      </c>
      <c r="G201" s="2">
        <v>7.17</v>
      </c>
      <c r="H201" s="2">
        <v>6.51</v>
      </c>
      <c r="I201" s="2">
        <v>6.11</v>
      </c>
      <c r="J201" s="2">
        <v>7.36</v>
      </c>
      <c r="K201" s="9">
        <v>7.36</v>
      </c>
      <c r="L201" s="10">
        <v>-2.6499302649930279E-2</v>
      </c>
      <c r="M201" s="2">
        <v>7.36</v>
      </c>
      <c r="N201" s="12">
        <v>-2.6499302649930279E-2</v>
      </c>
      <c r="O201" s="3">
        <v>-2.6499302649930279E-2</v>
      </c>
      <c r="P201" s="4" t="s">
        <v>36</v>
      </c>
      <c r="Q201" s="5" t="s">
        <v>21</v>
      </c>
      <c r="R201" s="4"/>
      <c r="S201" s="6"/>
      <c r="T201" s="6">
        <v>45061</v>
      </c>
    </row>
    <row r="202" spans="3:20" x14ac:dyDescent="0.25">
      <c r="C202" s="7">
        <v>45056</v>
      </c>
      <c r="D202" s="78" t="s">
        <v>19</v>
      </c>
      <c r="E202" s="1" t="s">
        <v>1</v>
      </c>
      <c r="F202" s="1" t="s">
        <v>78</v>
      </c>
      <c r="G202" s="2">
        <v>16.510000000000002</v>
      </c>
      <c r="H202" s="2">
        <v>17.989999999999998</v>
      </c>
      <c r="I202" s="2">
        <v>18.989999999999998</v>
      </c>
      <c r="J202" s="2">
        <v>17.46</v>
      </c>
      <c r="K202" s="9">
        <v>17.989999999999998</v>
      </c>
      <c r="L202" s="10">
        <v>8.9642640823742958E-2</v>
      </c>
      <c r="M202" s="8">
        <v>17.46</v>
      </c>
      <c r="N202" s="12">
        <v>5.7540884312537788E-2</v>
      </c>
      <c r="O202" s="3">
        <v>7.3591762568140373E-2</v>
      </c>
      <c r="P202" s="4" t="s">
        <v>36</v>
      </c>
      <c r="Q202" s="5" t="s">
        <v>21</v>
      </c>
      <c r="R202" s="4"/>
      <c r="S202" s="6">
        <v>45058</v>
      </c>
      <c r="T202" s="6">
        <v>45061</v>
      </c>
    </row>
    <row r="203" spans="3:20" x14ac:dyDescent="0.25">
      <c r="C203" s="7">
        <v>45057</v>
      </c>
      <c r="D203" s="78" t="s">
        <v>19</v>
      </c>
      <c r="E203" s="1" t="s">
        <v>1</v>
      </c>
      <c r="F203" s="1" t="s">
        <v>171</v>
      </c>
      <c r="G203" s="2">
        <v>1.64</v>
      </c>
      <c r="H203" s="2">
        <v>1.99</v>
      </c>
      <c r="I203" s="2">
        <v>2.74</v>
      </c>
      <c r="J203" s="2">
        <v>1.53</v>
      </c>
      <c r="K203" s="9">
        <v>1.53</v>
      </c>
      <c r="L203" s="10">
        <v>-6.7073170731707266E-2</v>
      </c>
      <c r="M203" s="2">
        <v>1.53</v>
      </c>
      <c r="N203" s="12">
        <v>-6.7073170731707266E-2</v>
      </c>
      <c r="O203" s="3">
        <v>-6.7073170731707266E-2</v>
      </c>
      <c r="P203" s="4" t="s">
        <v>36</v>
      </c>
      <c r="Q203" s="5" t="s">
        <v>21</v>
      </c>
      <c r="R203" s="4"/>
      <c r="S203" s="6"/>
      <c r="T203" s="6">
        <v>45058</v>
      </c>
    </row>
    <row r="204" spans="3:20" x14ac:dyDescent="0.25">
      <c r="C204" s="7">
        <v>45057</v>
      </c>
      <c r="D204" s="78" t="s">
        <v>19</v>
      </c>
      <c r="E204" s="1" t="s">
        <v>1</v>
      </c>
      <c r="F204" s="1" t="s">
        <v>47</v>
      </c>
      <c r="G204" s="2">
        <v>23.82</v>
      </c>
      <c r="H204" s="2">
        <v>24.99</v>
      </c>
      <c r="I204" s="2">
        <v>27.49</v>
      </c>
      <c r="J204" s="2">
        <v>22.99</v>
      </c>
      <c r="K204" s="9">
        <v>22.99</v>
      </c>
      <c r="L204" s="10">
        <v>-3.4844668345927921E-2</v>
      </c>
      <c r="M204" s="2">
        <v>22.99</v>
      </c>
      <c r="N204" s="12">
        <v>-3.4844668345927921E-2</v>
      </c>
      <c r="O204" s="3">
        <v>-3.4844668345927921E-2</v>
      </c>
      <c r="P204" s="4" t="s">
        <v>36</v>
      </c>
      <c r="Q204" s="5" t="s">
        <v>21</v>
      </c>
      <c r="R204" s="4"/>
      <c r="S204" s="6"/>
      <c r="T204" s="6">
        <v>45058</v>
      </c>
    </row>
    <row r="205" spans="3:20" x14ac:dyDescent="0.25">
      <c r="C205" s="7">
        <v>45057</v>
      </c>
      <c r="D205" s="78" t="s">
        <v>19</v>
      </c>
      <c r="E205" s="1" t="s">
        <v>1</v>
      </c>
      <c r="F205" s="1" t="s">
        <v>190</v>
      </c>
      <c r="G205" s="2">
        <v>3.02</v>
      </c>
      <c r="H205" s="2">
        <v>3.28</v>
      </c>
      <c r="I205" s="2">
        <v>3.99</v>
      </c>
      <c r="J205" s="2">
        <v>3.04</v>
      </c>
      <c r="K205" s="9">
        <v>3.04</v>
      </c>
      <c r="L205" s="10">
        <v>6.6225165562914245E-3</v>
      </c>
      <c r="M205" s="8">
        <v>3.04</v>
      </c>
      <c r="N205" s="12">
        <v>6.6225165562914245E-3</v>
      </c>
      <c r="O205" s="3">
        <v>6.6225165562914245E-3</v>
      </c>
      <c r="P205" s="4" t="s">
        <v>36</v>
      </c>
      <c r="Q205" s="5" t="s">
        <v>21</v>
      </c>
      <c r="R205" s="4"/>
      <c r="S205" s="6"/>
      <c r="T205" s="6">
        <v>45058</v>
      </c>
    </row>
    <row r="206" spans="3:20" x14ac:dyDescent="0.25">
      <c r="C206" s="7">
        <v>45056</v>
      </c>
      <c r="D206" s="78" t="s">
        <v>19</v>
      </c>
      <c r="E206" s="1" t="s">
        <v>1</v>
      </c>
      <c r="F206" s="1" t="s">
        <v>79</v>
      </c>
      <c r="G206" s="2">
        <v>8.61</v>
      </c>
      <c r="H206" s="2">
        <v>9.14</v>
      </c>
      <c r="I206" s="2">
        <v>10.39</v>
      </c>
      <c r="J206" s="2">
        <v>8.99</v>
      </c>
      <c r="K206" s="9">
        <v>9.14</v>
      </c>
      <c r="L206" s="10">
        <v>6.1556329849012936E-2</v>
      </c>
      <c r="M206" s="8">
        <v>8.99</v>
      </c>
      <c r="N206" s="12">
        <v>4.4134727061556411E-2</v>
      </c>
      <c r="O206" s="3">
        <v>5.2845528455284674E-2</v>
      </c>
      <c r="P206" s="4" t="s">
        <v>36</v>
      </c>
      <c r="Q206" s="5" t="s">
        <v>21</v>
      </c>
      <c r="R206" s="4"/>
      <c r="S206" s="6">
        <v>45057</v>
      </c>
      <c r="T206" s="6">
        <v>45058</v>
      </c>
    </row>
    <row r="207" spans="3:20" x14ac:dyDescent="0.25">
      <c r="C207" s="7">
        <v>45055</v>
      </c>
      <c r="D207" s="78" t="s">
        <v>19</v>
      </c>
      <c r="E207" s="1" t="s">
        <v>1</v>
      </c>
      <c r="F207" s="1" t="s">
        <v>179</v>
      </c>
      <c r="G207" s="2">
        <v>26.55</v>
      </c>
      <c r="H207" s="2">
        <v>29.49</v>
      </c>
      <c r="I207" s="2">
        <v>33.29</v>
      </c>
      <c r="J207" s="2">
        <v>27.49</v>
      </c>
      <c r="K207" s="9">
        <v>27.49</v>
      </c>
      <c r="L207" s="10">
        <v>3.5404896421845411E-2</v>
      </c>
      <c r="M207" s="8">
        <v>27.49</v>
      </c>
      <c r="N207" s="12">
        <v>3.5404896421845411E-2</v>
      </c>
      <c r="O207" s="3">
        <v>3.5404896421845411E-2</v>
      </c>
      <c r="P207" s="4" t="s">
        <v>36</v>
      </c>
      <c r="Q207" s="5" t="s">
        <v>21</v>
      </c>
      <c r="R207" s="4"/>
      <c r="S207" s="6"/>
      <c r="T207" s="6">
        <v>45058</v>
      </c>
    </row>
    <row r="208" spans="3:20" x14ac:dyDescent="0.25">
      <c r="C208" s="7">
        <v>45054</v>
      </c>
      <c r="D208" s="78" t="s">
        <v>19</v>
      </c>
      <c r="E208" s="1" t="s">
        <v>1</v>
      </c>
      <c r="F208" s="1" t="s">
        <v>47</v>
      </c>
      <c r="G208" s="2">
        <v>23.82</v>
      </c>
      <c r="H208" s="2">
        <v>24.99</v>
      </c>
      <c r="I208" s="2">
        <v>27.49</v>
      </c>
      <c r="J208" s="2">
        <v>23.29</v>
      </c>
      <c r="K208" s="9">
        <v>23.29</v>
      </c>
      <c r="L208" s="10">
        <v>-2.2250209907640706E-2</v>
      </c>
      <c r="M208" s="8">
        <v>23.29</v>
      </c>
      <c r="N208" s="12">
        <v>-2.2250209907640706E-2</v>
      </c>
      <c r="O208" s="3">
        <v>-2.2250209907640706E-2</v>
      </c>
      <c r="P208" s="4" t="s">
        <v>36</v>
      </c>
      <c r="Q208" s="5" t="s">
        <v>21</v>
      </c>
      <c r="R208" s="4"/>
      <c r="S208" s="6"/>
      <c r="T208" s="6">
        <v>45058</v>
      </c>
    </row>
    <row r="209" spans="3:20" x14ac:dyDescent="0.25">
      <c r="C209" s="7">
        <v>45054</v>
      </c>
      <c r="D209" s="78" t="s">
        <v>19</v>
      </c>
      <c r="E209" s="1" t="s">
        <v>1</v>
      </c>
      <c r="F209" s="1" t="s">
        <v>65</v>
      </c>
      <c r="G209" s="2">
        <v>33.49</v>
      </c>
      <c r="H209" s="2">
        <v>35.79</v>
      </c>
      <c r="I209" s="2">
        <v>39.99</v>
      </c>
      <c r="J209" s="2">
        <v>33.79</v>
      </c>
      <c r="K209" s="9">
        <v>33.79</v>
      </c>
      <c r="L209" s="10">
        <v>8.9578978799640385E-3</v>
      </c>
      <c r="M209" s="8">
        <v>33.79</v>
      </c>
      <c r="N209" s="12">
        <v>8.9578978799640385E-3</v>
      </c>
      <c r="O209" s="3">
        <v>8.9578978799640385E-3</v>
      </c>
      <c r="P209" s="4" t="s">
        <v>36</v>
      </c>
      <c r="Q209" s="5" t="s">
        <v>21</v>
      </c>
      <c r="R209" s="4"/>
      <c r="S209" s="6"/>
      <c r="T209" s="6">
        <v>45058</v>
      </c>
    </row>
    <row r="210" spans="3:20" x14ac:dyDescent="0.25">
      <c r="C210" s="7">
        <v>45057</v>
      </c>
      <c r="D210" s="78" t="s">
        <v>19</v>
      </c>
      <c r="E210" s="1" t="s">
        <v>4</v>
      </c>
      <c r="F210" s="1" t="s">
        <v>117</v>
      </c>
      <c r="G210" s="2">
        <v>6.99</v>
      </c>
      <c r="H210" s="2">
        <v>6.41</v>
      </c>
      <c r="I210" s="2">
        <v>5.81</v>
      </c>
      <c r="J210" s="2">
        <v>7.32</v>
      </c>
      <c r="K210" s="9">
        <v>7.32</v>
      </c>
      <c r="L210" s="10">
        <v>-4.7210300429184615E-2</v>
      </c>
      <c r="M210" s="2">
        <v>7.32</v>
      </c>
      <c r="N210" s="12">
        <v>-4.7210300429184615E-2</v>
      </c>
      <c r="O210" s="3">
        <v>-4.7210300429184615E-2</v>
      </c>
      <c r="P210" s="4" t="s">
        <v>36</v>
      </c>
      <c r="Q210" s="5" t="s">
        <v>21</v>
      </c>
      <c r="R210" s="4"/>
      <c r="S210" s="6"/>
      <c r="T210" s="6">
        <v>45057</v>
      </c>
    </row>
    <row r="211" spans="3:20" x14ac:dyDescent="0.25">
      <c r="C211" s="7">
        <v>45056</v>
      </c>
      <c r="D211" s="78" t="s">
        <v>19</v>
      </c>
      <c r="E211" s="1" t="s">
        <v>4</v>
      </c>
      <c r="F211" s="1" t="s">
        <v>154</v>
      </c>
      <c r="G211" s="2">
        <v>6.19</v>
      </c>
      <c r="H211" s="2">
        <v>5.86</v>
      </c>
      <c r="I211" s="2">
        <v>5.51</v>
      </c>
      <c r="J211" s="2">
        <v>6.46</v>
      </c>
      <c r="K211" s="9">
        <v>6.46</v>
      </c>
      <c r="L211" s="10">
        <v>-4.3618739903069415E-2</v>
      </c>
      <c r="M211" s="2">
        <v>6.46</v>
      </c>
      <c r="N211" s="12">
        <v>-4.3618739903069415E-2</v>
      </c>
      <c r="O211" s="3">
        <v>-4.3618739903069415E-2</v>
      </c>
      <c r="P211" s="4" t="s">
        <v>36</v>
      </c>
      <c r="Q211" s="5" t="s">
        <v>21</v>
      </c>
      <c r="R211" s="4"/>
      <c r="S211" s="6"/>
      <c r="T211" s="6">
        <v>45057</v>
      </c>
    </row>
    <row r="212" spans="3:20" x14ac:dyDescent="0.25">
      <c r="C212" s="7">
        <v>45055</v>
      </c>
      <c r="D212" s="78" t="s">
        <v>19</v>
      </c>
      <c r="E212" s="1" t="s">
        <v>1</v>
      </c>
      <c r="F212" s="1" t="s">
        <v>90</v>
      </c>
      <c r="G212" s="2">
        <v>11.01</v>
      </c>
      <c r="H212" s="2">
        <v>11.99</v>
      </c>
      <c r="I212" s="2">
        <v>12.99</v>
      </c>
      <c r="J212" s="2">
        <v>11.59</v>
      </c>
      <c r="K212" s="9">
        <v>11.59</v>
      </c>
      <c r="L212" s="10">
        <v>5.2679382379654971E-2</v>
      </c>
      <c r="M212" s="8">
        <v>11.59</v>
      </c>
      <c r="N212" s="12">
        <v>5.2679382379654971E-2</v>
      </c>
      <c r="O212" s="3">
        <v>5.2679382379654971E-2</v>
      </c>
      <c r="P212" s="4" t="s">
        <v>36</v>
      </c>
      <c r="Q212" s="5" t="s">
        <v>21</v>
      </c>
      <c r="R212" s="4"/>
      <c r="S212" s="6"/>
      <c r="T212" s="6">
        <v>45057</v>
      </c>
    </row>
    <row r="213" spans="3:20" x14ac:dyDescent="0.25">
      <c r="C213" s="7">
        <v>45054</v>
      </c>
      <c r="D213" s="78" t="s">
        <v>19</v>
      </c>
      <c r="E213" s="1" t="s">
        <v>4</v>
      </c>
      <c r="F213" s="1" t="s">
        <v>139</v>
      </c>
      <c r="G213" s="2">
        <v>13.85</v>
      </c>
      <c r="H213" s="2">
        <v>13.01</v>
      </c>
      <c r="I213" s="2">
        <v>12.15</v>
      </c>
      <c r="J213" s="2">
        <v>13.62</v>
      </c>
      <c r="K213" s="9">
        <v>13.62</v>
      </c>
      <c r="L213" s="10">
        <v>1.6606498194945862E-2</v>
      </c>
      <c r="M213" s="8">
        <v>13.62</v>
      </c>
      <c r="N213" s="12">
        <v>1.6606498194945862E-2</v>
      </c>
      <c r="O213" s="3">
        <v>1.6606498194945862E-2</v>
      </c>
      <c r="P213" s="4" t="s">
        <v>36</v>
      </c>
      <c r="Q213" s="5" t="s">
        <v>21</v>
      </c>
      <c r="R213" s="4"/>
      <c r="S213" s="6"/>
      <c r="T213" s="6">
        <v>45056</v>
      </c>
    </row>
    <row r="214" spans="3:20" x14ac:dyDescent="0.25">
      <c r="C214" s="7">
        <v>45055</v>
      </c>
      <c r="D214" s="78" t="s">
        <v>19</v>
      </c>
      <c r="E214" s="1" t="s">
        <v>4</v>
      </c>
      <c r="F214" s="1" t="s">
        <v>180</v>
      </c>
      <c r="G214" s="2">
        <v>9.0399999999999991</v>
      </c>
      <c r="H214" s="2">
        <v>8.11</v>
      </c>
      <c r="I214" s="2">
        <v>7.01</v>
      </c>
      <c r="J214" s="2">
        <v>9.4600000000000009</v>
      </c>
      <c r="K214" s="9">
        <v>9.4600000000000009</v>
      </c>
      <c r="L214" s="10">
        <v>-4.646017699115057E-2</v>
      </c>
      <c r="M214" s="2">
        <v>9.4600000000000009</v>
      </c>
      <c r="N214" s="12">
        <v>-4.646017699115057E-2</v>
      </c>
      <c r="O214" s="3">
        <v>-4.646017699115057E-2</v>
      </c>
      <c r="P214" s="4" t="s">
        <v>36</v>
      </c>
      <c r="Q214" s="5" t="s">
        <v>21</v>
      </c>
      <c r="R214" s="4"/>
      <c r="S214" s="6"/>
      <c r="T214" s="6">
        <v>45055</v>
      </c>
    </row>
    <row r="215" spans="3:20" x14ac:dyDescent="0.25">
      <c r="C215" s="7">
        <v>45051</v>
      </c>
      <c r="D215" s="78" t="s">
        <v>19</v>
      </c>
      <c r="E215" s="1" t="s">
        <v>1</v>
      </c>
      <c r="F215" s="1" t="s">
        <v>105</v>
      </c>
      <c r="G215" s="2">
        <v>1.88</v>
      </c>
      <c r="H215" s="2">
        <v>2.0699999999999998</v>
      </c>
      <c r="I215" s="2">
        <v>2.39</v>
      </c>
      <c r="J215" s="2">
        <v>1.96</v>
      </c>
      <c r="K215" s="9">
        <v>1.96</v>
      </c>
      <c r="L215" s="10">
        <v>4.2553191489361764E-2</v>
      </c>
      <c r="M215" s="8">
        <v>1.96</v>
      </c>
      <c r="N215" s="12">
        <v>4.2553191489361764E-2</v>
      </c>
      <c r="O215" s="3">
        <v>4.2553191489361764E-2</v>
      </c>
      <c r="P215" s="4" t="s">
        <v>36</v>
      </c>
      <c r="Q215" s="5" t="s">
        <v>21</v>
      </c>
      <c r="R215" s="4"/>
      <c r="S215" s="6"/>
      <c r="T215" s="6">
        <v>45055</v>
      </c>
    </row>
    <row r="216" spans="3:20" x14ac:dyDescent="0.25">
      <c r="C216" s="7">
        <v>45051</v>
      </c>
      <c r="D216" s="78" t="s">
        <v>19</v>
      </c>
      <c r="E216" s="1" t="s">
        <v>1</v>
      </c>
      <c r="F216" s="1" t="s">
        <v>177</v>
      </c>
      <c r="G216" s="2">
        <v>53.92</v>
      </c>
      <c r="H216" s="2">
        <v>59.9</v>
      </c>
      <c r="I216" s="2">
        <v>66</v>
      </c>
      <c r="J216" s="2">
        <v>58.99</v>
      </c>
      <c r="K216" s="9">
        <v>58.99</v>
      </c>
      <c r="L216" s="10">
        <v>9.4028189910979165E-2</v>
      </c>
      <c r="M216" s="8">
        <v>58.99</v>
      </c>
      <c r="N216" s="12">
        <v>9.4028189910979165E-2</v>
      </c>
      <c r="O216" s="3">
        <v>9.4028189910979165E-2</v>
      </c>
      <c r="P216" s="4" t="s">
        <v>36</v>
      </c>
      <c r="Q216" s="5" t="s">
        <v>21</v>
      </c>
      <c r="R216" s="4"/>
      <c r="S216" s="6"/>
      <c r="T216" s="6">
        <v>45055</v>
      </c>
    </row>
    <row r="217" spans="3:20" x14ac:dyDescent="0.25">
      <c r="C217" s="7">
        <v>45051</v>
      </c>
      <c r="D217" s="78" t="s">
        <v>19</v>
      </c>
      <c r="E217" s="1" t="s">
        <v>4</v>
      </c>
      <c r="F217" s="1" t="s">
        <v>73</v>
      </c>
      <c r="G217" s="2">
        <v>8.6300000000000008</v>
      </c>
      <c r="H217" s="2">
        <v>8.01</v>
      </c>
      <c r="I217" s="2">
        <v>7.21</v>
      </c>
      <c r="J217" s="2">
        <v>9.01</v>
      </c>
      <c r="K217" s="9">
        <v>9.01</v>
      </c>
      <c r="L217" s="10">
        <v>-4.4032444959443584E-2</v>
      </c>
      <c r="M217" s="2">
        <v>9.01</v>
      </c>
      <c r="N217" s="12">
        <v>-4.4032444959443584E-2</v>
      </c>
      <c r="O217" s="3">
        <v>-4.4032444959443584E-2</v>
      </c>
      <c r="P217" s="4" t="s">
        <v>36</v>
      </c>
      <c r="Q217" s="5" t="s">
        <v>21</v>
      </c>
      <c r="R217" s="4"/>
      <c r="S217" s="6"/>
      <c r="T217" s="6">
        <v>45054</v>
      </c>
    </row>
    <row r="218" spans="3:20" x14ac:dyDescent="0.25">
      <c r="C218" s="7">
        <v>45050</v>
      </c>
      <c r="D218" s="78" t="s">
        <v>19</v>
      </c>
      <c r="E218" s="1" t="s">
        <v>1</v>
      </c>
      <c r="F218" s="1" t="s">
        <v>110</v>
      </c>
      <c r="G218" s="2">
        <v>42.74</v>
      </c>
      <c r="H218" s="2">
        <v>44.99</v>
      </c>
      <c r="I218" s="2">
        <v>49.99</v>
      </c>
      <c r="J218" s="2">
        <v>42.99</v>
      </c>
      <c r="K218" s="9">
        <v>42.99</v>
      </c>
      <c r="L218" s="10">
        <v>5.8493214787085357E-3</v>
      </c>
      <c r="M218" s="8">
        <v>42.99</v>
      </c>
      <c r="N218" s="12">
        <v>5.8493214787085357E-3</v>
      </c>
      <c r="O218" s="3">
        <v>5.8493214787085357E-3</v>
      </c>
      <c r="P218" s="4" t="s">
        <v>36</v>
      </c>
      <c r="Q218" s="5" t="s">
        <v>21</v>
      </c>
      <c r="R218" s="4"/>
      <c r="S218" s="6"/>
      <c r="T218" s="6">
        <v>45054</v>
      </c>
    </row>
    <row r="219" spans="3:20" x14ac:dyDescent="0.25">
      <c r="C219" s="7">
        <v>45050</v>
      </c>
      <c r="D219" s="78" t="s">
        <v>19</v>
      </c>
      <c r="E219" s="1" t="s">
        <v>1</v>
      </c>
      <c r="F219" s="1" t="s">
        <v>75</v>
      </c>
      <c r="G219" s="2">
        <v>26.54</v>
      </c>
      <c r="H219" s="2">
        <v>27.89</v>
      </c>
      <c r="I219" s="2">
        <v>31.49</v>
      </c>
      <c r="J219" s="2">
        <v>27.29</v>
      </c>
      <c r="K219" s="9">
        <v>27.89</v>
      </c>
      <c r="L219" s="10">
        <v>5.086661642803314E-2</v>
      </c>
      <c r="M219" s="11">
        <v>27.29</v>
      </c>
      <c r="N219" s="12">
        <v>2.8259231348907399E-2</v>
      </c>
      <c r="O219" s="3">
        <v>3.9562923888470269E-2</v>
      </c>
      <c r="P219" s="4" t="s">
        <v>36</v>
      </c>
      <c r="Q219" s="5" t="s">
        <v>21</v>
      </c>
      <c r="R219" s="4"/>
      <c r="S219" s="6">
        <v>45054</v>
      </c>
      <c r="T219" s="6">
        <v>45054</v>
      </c>
    </row>
    <row r="220" spans="3:20" x14ac:dyDescent="0.25">
      <c r="C220" s="7">
        <v>45050</v>
      </c>
      <c r="D220" s="78" t="s">
        <v>19</v>
      </c>
      <c r="E220" s="1" t="s">
        <v>1</v>
      </c>
      <c r="F220" s="1" t="s">
        <v>175</v>
      </c>
      <c r="G220" s="2">
        <v>14.98</v>
      </c>
      <c r="H220" s="2">
        <v>16.39</v>
      </c>
      <c r="I220" s="2">
        <v>17.190000000000001</v>
      </c>
      <c r="J220" s="2">
        <v>15.96</v>
      </c>
      <c r="K220" s="9">
        <v>16.39</v>
      </c>
      <c r="L220" s="10">
        <v>9.4125500667556761E-2</v>
      </c>
      <c r="M220" s="8">
        <v>15.96</v>
      </c>
      <c r="N220" s="12">
        <v>6.542056074766367E-2</v>
      </c>
      <c r="O220" s="3">
        <v>7.9773030707610215E-2</v>
      </c>
      <c r="P220" s="4" t="s">
        <v>36</v>
      </c>
      <c r="Q220" s="5" t="s">
        <v>21</v>
      </c>
      <c r="R220" s="4"/>
      <c r="S220" s="6">
        <v>45054</v>
      </c>
      <c r="T220" s="6">
        <v>45054</v>
      </c>
    </row>
    <row r="221" spans="3:20" x14ac:dyDescent="0.25">
      <c r="C221" s="7">
        <v>45048</v>
      </c>
      <c r="D221" s="78" t="s">
        <v>19</v>
      </c>
      <c r="E221" s="1" t="s">
        <v>1</v>
      </c>
      <c r="F221" s="1" t="s">
        <v>59</v>
      </c>
      <c r="G221" s="2">
        <v>3.23</v>
      </c>
      <c r="H221" s="2">
        <v>3.49</v>
      </c>
      <c r="I221" s="2">
        <v>3.89</v>
      </c>
      <c r="J221" s="2">
        <v>3.79</v>
      </c>
      <c r="K221" s="9">
        <v>3.49</v>
      </c>
      <c r="L221" s="10">
        <v>8.0495356037151744E-2</v>
      </c>
      <c r="M221" s="11">
        <v>3.89</v>
      </c>
      <c r="N221" s="12">
        <v>0.20433436532507754</v>
      </c>
      <c r="O221" s="3">
        <v>0.14241486068111464</v>
      </c>
      <c r="P221" s="4" t="s">
        <v>36</v>
      </c>
      <c r="Q221" s="5" t="s">
        <v>21</v>
      </c>
      <c r="R221" s="4"/>
      <c r="S221" s="6">
        <v>45050</v>
      </c>
      <c r="T221" s="6">
        <v>45054</v>
      </c>
    </row>
    <row r="222" spans="3:20" x14ac:dyDescent="0.25">
      <c r="C222" s="7">
        <v>45050</v>
      </c>
      <c r="D222" s="78" t="s">
        <v>19</v>
      </c>
      <c r="E222" s="1" t="s">
        <v>4</v>
      </c>
      <c r="F222" s="1" t="s">
        <v>82</v>
      </c>
      <c r="G222" s="2">
        <v>40.090000000000003</v>
      </c>
      <c r="H222" s="2">
        <v>38.01</v>
      </c>
      <c r="I222" s="2">
        <v>35.21</v>
      </c>
      <c r="J222" s="2">
        <v>41.81</v>
      </c>
      <c r="K222" s="9">
        <v>41.81</v>
      </c>
      <c r="L222" s="10">
        <v>-4.2903467198802669E-2</v>
      </c>
      <c r="M222" s="2">
        <v>41.81</v>
      </c>
      <c r="N222" s="12">
        <v>-4.2903467198802669E-2</v>
      </c>
      <c r="O222" s="3">
        <v>-4.2903467198802669E-2</v>
      </c>
      <c r="P222" s="4" t="s">
        <v>36</v>
      </c>
      <c r="Q222" s="5" t="s">
        <v>21</v>
      </c>
      <c r="R222" s="4"/>
      <c r="S222" s="6"/>
      <c r="T222" s="6">
        <v>45051</v>
      </c>
    </row>
    <row r="223" spans="3:20" x14ac:dyDescent="0.25">
      <c r="C223" s="7">
        <v>45049</v>
      </c>
      <c r="D223" s="78" t="s">
        <v>19</v>
      </c>
      <c r="E223" s="1" t="s">
        <v>4</v>
      </c>
      <c r="F223" s="1" t="s">
        <v>3</v>
      </c>
      <c r="G223" s="2">
        <v>5.39</v>
      </c>
      <c r="H223" s="2">
        <v>5.05</v>
      </c>
      <c r="I223" s="2">
        <v>4.6500000000000004</v>
      </c>
      <c r="J223" s="2">
        <v>5.67</v>
      </c>
      <c r="K223" s="9">
        <v>5.67</v>
      </c>
      <c r="L223" s="10">
        <v>-5.1948051948051965E-2</v>
      </c>
      <c r="M223" s="2">
        <v>5.67</v>
      </c>
      <c r="N223" s="12">
        <v>-5.1948051948051965E-2</v>
      </c>
      <c r="O223" s="3">
        <v>-5.1948051948051965E-2</v>
      </c>
      <c r="P223" s="4" t="s">
        <v>36</v>
      </c>
      <c r="Q223" s="5" t="s">
        <v>21</v>
      </c>
      <c r="R223" s="4"/>
      <c r="S223" s="6"/>
      <c r="T223" s="6">
        <v>45050</v>
      </c>
    </row>
    <row r="224" spans="3:20" x14ac:dyDescent="0.25">
      <c r="C224" s="7">
        <v>45049</v>
      </c>
      <c r="D224" s="78" t="s">
        <v>19</v>
      </c>
      <c r="E224" s="1" t="s">
        <v>1</v>
      </c>
      <c r="F224" s="1" t="s">
        <v>176</v>
      </c>
      <c r="G224" s="2">
        <v>41.94</v>
      </c>
      <c r="H224" s="2">
        <v>44.99</v>
      </c>
      <c r="I224" s="2">
        <v>48.99</v>
      </c>
      <c r="J224" s="2">
        <v>39.880000000000003</v>
      </c>
      <c r="K224" s="9">
        <v>39.880000000000003</v>
      </c>
      <c r="L224" s="10">
        <v>-4.9117787315212103E-2</v>
      </c>
      <c r="M224" s="2">
        <v>39.880000000000003</v>
      </c>
      <c r="N224" s="12">
        <v>-4.9117787315212103E-2</v>
      </c>
      <c r="O224" s="3">
        <v>-4.9117787315212103E-2</v>
      </c>
      <c r="P224" s="4" t="s">
        <v>36</v>
      </c>
      <c r="Q224" s="5" t="s">
        <v>21</v>
      </c>
      <c r="R224" s="4"/>
      <c r="S224" s="6"/>
      <c r="T224" s="6">
        <v>45050</v>
      </c>
    </row>
    <row r="225" spans="3:20" x14ac:dyDescent="0.25">
      <c r="C225" s="7">
        <v>45048</v>
      </c>
      <c r="D225" s="78" t="s">
        <v>19</v>
      </c>
      <c r="E225" s="1" t="s">
        <v>4</v>
      </c>
      <c r="F225" s="1" t="s">
        <v>77</v>
      </c>
      <c r="G225" s="2">
        <v>8.58</v>
      </c>
      <c r="H225" s="2">
        <v>8.11</v>
      </c>
      <c r="I225" s="2">
        <v>7.01</v>
      </c>
      <c r="J225" s="2">
        <v>8.86</v>
      </c>
      <c r="K225" s="9">
        <v>8.86</v>
      </c>
      <c r="L225" s="10">
        <v>-3.2634032634032639E-2</v>
      </c>
      <c r="M225" s="11">
        <v>8.86</v>
      </c>
      <c r="N225" s="12">
        <v>-3.2634032634032639E-2</v>
      </c>
      <c r="O225" s="3">
        <v>-3.2634032634032639E-2</v>
      </c>
      <c r="P225" s="4" t="s">
        <v>36</v>
      </c>
      <c r="Q225" s="5" t="s">
        <v>21</v>
      </c>
      <c r="R225" s="4"/>
      <c r="S225" s="6"/>
      <c r="T225" s="6">
        <v>45050</v>
      </c>
    </row>
    <row r="226" spans="3:20" x14ac:dyDescent="0.25">
      <c r="C226" s="7">
        <v>45044</v>
      </c>
      <c r="D226" s="78" t="s">
        <v>19</v>
      </c>
      <c r="E226" s="1" t="s">
        <v>1</v>
      </c>
      <c r="F226" s="1" t="s">
        <v>43</v>
      </c>
      <c r="G226" s="2">
        <v>24.44</v>
      </c>
      <c r="H226" s="2">
        <v>26.25</v>
      </c>
      <c r="I226" s="2">
        <v>28.39</v>
      </c>
      <c r="J226" s="2">
        <v>24.49</v>
      </c>
      <c r="K226" s="9">
        <v>24.49</v>
      </c>
      <c r="L226" s="10">
        <v>2.0458265139116083E-3</v>
      </c>
      <c r="M226" s="8">
        <v>24.49</v>
      </c>
      <c r="N226" s="12">
        <v>2.0458265139116083E-3</v>
      </c>
      <c r="O226" s="3">
        <v>2.0458265139116083E-3</v>
      </c>
      <c r="P226" s="4" t="s">
        <v>36</v>
      </c>
      <c r="Q226" s="5" t="s">
        <v>21</v>
      </c>
      <c r="R226" s="4"/>
      <c r="S226" s="6"/>
      <c r="T226" s="6">
        <v>45050</v>
      </c>
    </row>
    <row r="227" spans="3:20" x14ac:dyDescent="0.25">
      <c r="C227" s="7">
        <v>45048</v>
      </c>
      <c r="D227" s="78" t="s">
        <v>19</v>
      </c>
      <c r="E227" s="1" t="s">
        <v>1</v>
      </c>
      <c r="F227" s="1" t="s">
        <v>99</v>
      </c>
      <c r="G227" s="2">
        <v>65.41</v>
      </c>
      <c r="H227" s="2">
        <v>69.989999999999995</v>
      </c>
      <c r="I227" s="2">
        <v>78.489999999999995</v>
      </c>
      <c r="J227" s="2">
        <v>62.69</v>
      </c>
      <c r="K227" s="9">
        <v>62.69</v>
      </c>
      <c r="L227" s="10">
        <v>-4.1583855679559689E-2</v>
      </c>
      <c r="M227" s="2">
        <v>62.69</v>
      </c>
      <c r="N227" s="12">
        <v>-4.1583855679559689E-2</v>
      </c>
      <c r="O227" s="3">
        <v>-4.1583855679559689E-2</v>
      </c>
      <c r="P227" s="4" t="s">
        <v>36</v>
      </c>
      <c r="Q227" s="5" t="s">
        <v>21</v>
      </c>
      <c r="R227" s="4"/>
      <c r="S227" s="6"/>
      <c r="T227" s="6">
        <v>45049</v>
      </c>
    </row>
    <row r="228" spans="3:20" x14ac:dyDescent="0.25">
      <c r="C228" s="7">
        <v>45042</v>
      </c>
      <c r="D228" s="78" t="s">
        <v>19</v>
      </c>
      <c r="E228" s="1" t="s">
        <v>4</v>
      </c>
      <c r="F228" s="1" t="s">
        <v>173</v>
      </c>
      <c r="G228" s="2">
        <v>3.17</v>
      </c>
      <c r="H228" s="2">
        <v>3.01</v>
      </c>
      <c r="I228" s="2">
        <v>2.76</v>
      </c>
      <c r="J228" s="2">
        <v>3.09</v>
      </c>
      <c r="K228" s="9">
        <v>3.09</v>
      </c>
      <c r="L228" s="10">
        <v>2.5236593059936974E-2</v>
      </c>
      <c r="M228" s="8">
        <v>3.09</v>
      </c>
      <c r="N228" s="12">
        <v>2.5236593059936974E-2</v>
      </c>
      <c r="O228" s="3">
        <v>2.5236593059936974E-2</v>
      </c>
      <c r="P228" s="4" t="s">
        <v>36</v>
      </c>
      <c r="Q228" s="5" t="s">
        <v>21</v>
      </c>
      <c r="R228" s="4"/>
      <c r="S228" s="6"/>
      <c r="T228" s="6">
        <v>45049</v>
      </c>
    </row>
    <row r="229" spans="3:20" x14ac:dyDescent="0.25">
      <c r="C229" s="7">
        <v>45036</v>
      </c>
      <c r="D229" s="78" t="s">
        <v>19</v>
      </c>
      <c r="E229" s="1" t="s">
        <v>4</v>
      </c>
      <c r="F229" s="1" t="s">
        <v>48</v>
      </c>
      <c r="G229" s="2">
        <v>23.711220695374571</v>
      </c>
      <c r="H229" s="2">
        <v>22.471709722581391</v>
      </c>
      <c r="I229" s="2">
        <v>20.830918219027829</v>
      </c>
      <c r="J229" s="2">
        <v>22.81</v>
      </c>
      <c r="K229" s="9">
        <v>22.81</v>
      </c>
      <c r="L229" s="10">
        <v>3.8008194810078999E-2</v>
      </c>
      <c r="M229" s="8">
        <v>22.81</v>
      </c>
      <c r="N229" s="12">
        <v>3.8008194810078999E-2</v>
      </c>
      <c r="O229" s="3">
        <v>3.8008194810078999E-2</v>
      </c>
      <c r="P229" s="4" t="s">
        <v>36</v>
      </c>
      <c r="Q229" s="5" t="s">
        <v>21</v>
      </c>
      <c r="R229" s="4"/>
      <c r="S229" s="6"/>
      <c r="T229" s="6">
        <v>45049</v>
      </c>
    </row>
    <row r="230" spans="3:20" x14ac:dyDescent="0.25">
      <c r="C230" s="7">
        <v>45044</v>
      </c>
      <c r="D230" s="78" t="s">
        <v>19</v>
      </c>
      <c r="E230" s="1" t="s">
        <v>4</v>
      </c>
      <c r="F230" s="1" t="s">
        <v>144</v>
      </c>
      <c r="G230" s="2">
        <v>22.41</v>
      </c>
      <c r="H230" s="2">
        <v>19.809999999999999</v>
      </c>
      <c r="I230" s="2">
        <v>17.71</v>
      </c>
      <c r="J230" s="2">
        <v>23.01</v>
      </c>
      <c r="K230" s="9">
        <v>23.01</v>
      </c>
      <c r="L230" s="10">
        <v>-2.6773761713520861E-2</v>
      </c>
      <c r="M230" s="8">
        <v>23.01</v>
      </c>
      <c r="N230" s="12">
        <v>-2.6773761713520861E-2</v>
      </c>
      <c r="O230" s="3">
        <v>-2.6773761713520861E-2</v>
      </c>
      <c r="P230" s="4" t="s">
        <v>36</v>
      </c>
      <c r="Q230" s="5" t="s">
        <v>21</v>
      </c>
      <c r="R230" s="4"/>
      <c r="S230" s="6"/>
      <c r="T230" s="6">
        <v>45048</v>
      </c>
    </row>
    <row r="231" spans="3:20" x14ac:dyDescent="0.25">
      <c r="C231" s="7">
        <v>45034</v>
      </c>
      <c r="D231" s="78" t="s">
        <v>19</v>
      </c>
      <c r="E231" s="1" t="s">
        <v>1</v>
      </c>
      <c r="F231" s="1" t="s">
        <v>56</v>
      </c>
      <c r="G231" s="2">
        <v>17.190000000000001</v>
      </c>
      <c r="H231" s="2">
        <v>18.18</v>
      </c>
      <c r="I231" s="2">
        <v>19.79</v>
      </c>
      <c r="J231" s="2">
        <v>17.59</v>
      </c>
      <c r="K231" s="9">
        <v>17.59</v>
      </c>
      <c r="L231" s="10">
        <v>2.326934264107039E-2</v>
      </c>
      <c r="M231" s="8">
        <v>17.59</v>
      </c>
      <c r="N231" s="12">
        <v>2.326934264107039E-2</v>
      </c>
      <c r="O231" s="3">
        <v>2.326934264107039E-2</v>
      </c>
      <c r="P231" s="4" t="s">
        <v>36</v>
      </c>
      <c r="Q231" s="5" t="s">
        <v>21</v>
      </c>
      <c r="R231" s="4"/>
      <c r="S231" s="6"/>
      <c r="T231" s="6">
        <v>45048</v>
      </c>
    </row>
    <row r="232" spans="3:20" x14ac:dyDescent="0.25">
      <c r="C232" s="7">
        <v>45042</v>
      </c>
      <c r="D232" s="78" t="s">
        <v>19</v>
      </c>
      <c r="E232" s="1" t="s">
        <v>1</v>
      </c>
      <c r="F232" s="1" t="s">
        <v>174</v>
      </c>
      <c r="G232" s="2">
        <v>27.449546520649587</v>
      </c>
      <c r="H232" s="2">
        <v>30.445988246100615</v>
      </c>
      <c r="I232" s="2">
        <v>33.790231243255782</v>
      </c>
      <c r="J232" s="2">
        <v>28.528622261064985</v>
      </c>
      <c r="K232" s="9">
        <v>28.528622261064985</v>
      </c>
      <c r="L232" s="10">
        <v>3.931124106562689E-2</v>
      </c>
      <c r="M232" s="8">
        <v>28.528622261064985</v>
      </c>
      <c r="N232" s="12">
        <v>3.931124106562689E-2</v>
      </c>
      <c r="O232" s="3">
        <v>3.931124106562689E-2</v>
      </c>
      <c r="P232" s="4" t="s">
        <v>36</v>
      </c>
      <c r="Q232" s="5" t="s">
        <v>21</v>
      </c>
      <c r="R232" s="4"/>
      <c r="S232" s="6"/>
      <c r="T232" s="6">
        <v>45044</v>
      </c>
    </row>
    <row r="233" spans="3:20" x14ac:dyDescent="0.25">
      <c r="C233" s="7">
        <v>45041</v>
      </c>
      <c r="D233" s="78" t="s">
        <v>19</v>
      </c>
      <c r="E233" s="1" t="s">
        <v>4</v>
      </c>
      <c r="F233" s="1" t="s">
        <v>50</v>
      </c>
      <c r="G233" s="2">
        <v>40.44</v>
      </c>
      <c r="H233" s="2">
        <v>39.01</v>
      </c>
      <c r="I233" s="2">
        <v>36.71</v>
      </c>
      <c r="J233" s="2">
        <v>41.31</v>
      </c>
      <c r="K233" s="9">
        <v>41.31</v>
      </c>
      <c r="L233" s="10">
        <v>-2.1513353115727218E-2</v>
      </c>
      <c r="M233" s="2">
        <v>41.31</v>
      </c>
      <c r="N233" s="12">
        <v>-2.1513353115727218E-2</v>
      </c>
      <c r="O233" s="3">
        <v>-2.1513353115727218E-2</v>
      </c>
      <c r="P233" s="4" t="s">
        <v>36</v>
      </c>
      <c r="Q233" s="5" t="s">
        <v>21</v>
      </c>
      <c r="R233" s="4"/>
      <c r="S233" s="6"/>
      <c r="T233" s="6">
        <v>45044</v>
      </c>
    </row>
    <row r="234" spans="3:20" x14ac:dyDescent="0.25">
      <c r="C234" s="7">
        <v>45040</v>
      </c>
      <c r="D234" s="78" t="s">
        <v>19</v>
      </c>
      <c r="E234" s="1" t="s">
        <v>1</v>
      </c>
      <c r="F234" s="1" t="s">
        <v>172</v>
      </c>
      <c r="G234" s="2">
        <v>10.83</v>
      </c>
      <c r="H234" s="2">
        <v>12.14</v>
      </c>
      <c r="I234" s="2">
        <v>13.49</v>
      </c>
      <c r="J234" s="2">
        <v>10.37</v>
      </c>
      <c r="K234" s="9">
        <v>10.37</v>
      </c>
      <c r="L234" s="10">
        <v>-4.2474607571560519E-2</v>
      </c>
      <c r="M234" s="2">
        <v>10.37</v>
      </c>
      <c r="N234" s="12">
        <v>-4.2474607571560519E-2</v>
      </c>
      <c r="O234" s="3">
        <v>-4.2474607571560519E-2</v>
      </c>
      <c r="P234" s="4" t="s">
        <v>36</v>
      </c>
      <c r="Q234" s="5" t="s">
        <v>21</v>
      </c>
      <c r="R234" s="4"/>
      <c r="S234" s="6"/>
      <c r="T234" s="6">
        <v>45043</v>
      </c>
    </row>
    <row r="235" spans="3:20" x14ac:dyDescent="0.25">
      <c r="C235" s="7">
        <v>45041</v>
      </c>
      <c r="D235" s="78" t="s">
        <v>19</v>
      </c>
      <c r="E235" s="1" t="s">
        <v>1</v>
      </c>
      <c r="F235" s="1" t="s">
        <v>84</v>
      </c>
      <c r="G235" s="2">
        <v>35.15</v>
      </c>
      <c r="H235" s="2">
        <v>38.65</v>
      </c>
      <c r="I235" s="2">
        <v>40.49</v>
      </c>
      <c r="J235" s="2">
        <v>33.74</v>
      </c>
      <c r="K235" s="9">
        <v>33.74</v>
      </c>
      <c r="L235" s="10">
        <v>-4.0113798008534762E-2</v>
      </c>
      <c r="M235" s="2">
        <v>33.74</v>
      </c>
      <c r="N235" s="12">
        <v>-4.0113798008534762E-2</v>
      </c>
      <c r="O235" s="3">
        <v>-4.0113798008534762E-2</v>
      </c>
      <c r="P235" s="4" t="s">
        <v>36</v>
      </c>
      <c r="Q235" s="5" t="s">
        <v>21</v>
      </c>
      <c r="R235" s="4"/>
      <c r="S235" s="6"/>
      <c r="T235" s="6">
        <v>45042</v>
      </c>
    </row>
    <row r="236" spans="3:20" x14ac:dyDescent="0.25">
      <c r="C236" s="7">
        <v>45036</v>
      </c>
      <c r="D236" s="78" t="s">
        <v>19</v>
      </c>
      <c r="E236" s="1" t="s">
        <v>1</v>
      </c>
      <c r="F236" s="1" t="s">
        <v>114</v>
      </c>
      <c r="G236" s="2">
        <v>44.01</v>
      </c>
      <c r="H236" s="2">
        <v>46.49</v>
      </c>
      <c r="I236" s="2">
        <v>51.39</v>
      </c>
      <c r="J236" s="2">
        <v>44.49</v>
      </c>
      <c r="K236" s="9">
        <v>44.49</v>
      </c>
      <c r="L236" s="10">
        <v>1.0906612133606108E-2</v>
      </c>
      <c r="M236" s="8">
        <v>44.49</v>
      </c>
      <c r="N236" s="12">
        <v>1.0906612133606108E-2</v>
      </c>
      <c r="O236" s="3">
        <v>1.0906612133606108E-2</v>
      </c>
      <c r="P236" s="4" t="s">
        <v>36</v>
      </c>
      <c r="Q236" s="5" t="s">
        <v>21</v>
      </c>
      <c r="R236" s="4"/>
      <c r="S236" s="6"/>
      <c r="T236" s="6">
        <v>45042</v>
      </c>
    </row>
    <row r="237" spans="3:20" x14ac:dyDescent="0.25">
      <c r="C237" s="7">
        <v>45033</v>
      </c>
      <c r="D237" s="78" t="s">
        <v>19</v>
      </c>
      <c r="E237" s="1" t="s">
        <v>1</v>
      </c>
      <c r="F237" s="1" t="s">
        <v>88</v>
      </c>
      <c r="G237" s="2">
        <v>39.07</v>
      </c>
      <c r="H237" s="2">
        <v>42.99</v>
      </c>
      <c r="I237" s="2">
        <v>42.99</v>
      </c>
      <c r="J237" s="2">
        <v>40.49</v>
      </c>
      <c r="K237" s="9">
        <v>40.49</v>
      </c>
      <c r="L237" s="10">
        <v>3.6345021755822993E-2</v>
      </c>
      <c r="M237" s="8">
        <v>40.49</v>
      </c>
      <c r="N237" s="12">
        <v>3.6345021755822993E-2</v>
      </c>
      <c r="O237" s="3">
        <v>3.6345021755822993E-2</v>
      </c>
      <c r="P237" s="4" t="s">
        <v>36</v>
      </c>
      <c r="Q237" s="5" t="s">
        <v>21</v>
      </c>
      <c r="R237" s="4"/>
      <c r="S237" s="6"/>
      <c r="T237" s="6">
        <v>45042</v>
      </c>
    </row>
    <row r="238" spans="3:20" x14ac:dyDescent="0.25">
      <c r="C238" s="7">
        <v>45033</v>
      </c>
      <c r="D238" s="78" t="s">
        <v>19</v>
      </c>
      <c r="E238" s="1" t="s">
        <v>4</v>
      </c>
      <c r="F238" s="1" t="s">
        <v>89</v>
      </c>
      <c r="G238" s="2">
        <v>0.95</v>
      </c>
      <c r="H238" s="2">
        <v>0.88</v>
      </c>
      <c r="I238" s="2">
        <v>0.82</v>
      </c>
      <c r="J238" s="2">
        <v>0.88</v>
      </c>
      <c r="K238" s="9">
        <v>0.88</v>
      </c>
      <c r="L238" s="10">
        <v>7.3684210526315796E-2</v>
      </c>
      <c r="M238" s="67">
        <v>0.82</v>
      </c>
      <c r="N238" s="12">
        <v>0.13684210526315788</v>
      </c>
      <c r="O238" s="3">
        <v>0.10526315789473684</v>
      </c>
      <c r="P238" s="4" t="s">
        <v>36</v>
      </c>
      <c r="Q238" s="5" t="s">
        <v>21</v>
      </c>
      <c r="R238" s="4"/>
      <c r="S238" s="6">
        <v>45036</v>
      </c>
      <c r="T238" s="6">
        <v>45042</v>
      </c>
    </row>
    <row r="239" spans="3:20" x14ac:dyDescent="0.25">
      <c r="C239" s="7">
        <v>45040</v>
      </c>
      <c r="D239" s="78" t="s">
        <v>19</v>
      </c>
      <c r="E239" s="1" t="s">
        <v>4</v>
      </c>
      <c r="F239" s="1" t="s">
        <v>139</v>
      </c>
      <c r="G239" s="2">
        <v>13.54</v>
      </c>
      <c r="H239" s="2">
        <v>12.86</v>
      </c>
      <c r="I239" s="2">
        <v>12.01</v>
      </c>
      <c r="J239" s="2">
        <v>13.91</v>
      </c>
      <c r="K239" s="9">
        <v>13.91</v>
      </c>
      <c r="L239" s="10">
        <v>-2.7326440177252609E-2</v>
      </c>
      <c r="M239" s="11">
        <v>13.91</v>
      </c>
      <c r="N239" s="12">
        <v>-2.7326440177252609E-2</v>
      </c>
      <c r="O239" s="3">
        <v>-2.7326440177252609E-2</v>
      </c>
      <c r="P239" s="101" t="s">
        <v>36</v>
      </c>
      <c r="Q239" s="5" t="s">
        <v>21</v>
      </c>
      <c r="R239" s="4"/>
      <c r="S239" s="6"/>
      <c r="T239" s="6">
        <v>45041</v>
      </c>
    </row>
    <row r="240" spans="3:20" x14ac:dyDescent="0.25">
      <c r="C240" s="7">
        <v>45040</v>
      </c>
      <c r="D240" s="78" t="s">
        <v>19</v>
      </c>
      <c r="E240" s="1" t="s">
        <v>1</v>
      </c>
      <c r="F240" s="1" t="s">
        <v>95</v>
      </c>
      <c r="G240" s="2">
        <v>8.91</v>
      </c>
      <c r="H240" s="2">
        <v>9.65</v>
      </c>
      <c r="I240" s="2">
        <v>10.9</v>
      </c>
      <c r="J240" s="2">
        <v>8.59</v>
      </c>
      <c r="K240" s="9">
        <v>8.59</v>
      </c>
      <c r="L240" s="10">
        <v>-3.5914702581369307E-2</v>
      </c>
      <c r="M240" s="11">
        <v>8.59</v>
      </c>
      <c r="N240" s="12">
        <v>-3.5914702581369307E-2</v>
      </c>
      <c r="O240" s="3">
        <v>-3.5914702581369307E-2</v>
      </c>
      <c r="P240" s="4" t="s">
        <v>36</v>
      </c>
      <c r="Q240" s="5" t="s">
        <v>21</v>
      </c>
      <c r="R240" s="4"/>
      <c r="S240" s="6"/>
      <c r="T240" s="6">
        <v>45040</v>
      </c>
    </row>
    <row r="241" spans="3:20" x14ac:dyDescent="0.25">
      <c r="C241" s="7">
        <v>45035</v>
      </c>
      <c r="D241" s="78" t="s">
        <v>19</v>
      </c>
      <c r="E241" s="1" t="s">
        <v>1</v>
      </c>
      <c r="F241" s="1" t="s">
        <v>168</v>
      </c>
      <c r="G241" s="2">
        <v>349.02</v>
      </c>
      <c r="H241" s="2">
        <v>365</v>
      </c>
      <c r="I241" s="2">
        <v>379</v>
      </c>
      <c r="J241" s="2">
        <v>338.49</v>
      </c>
      <c r="K241" s="9">
        <v>325.99</v>
      </c>
      <c r="L241" s="10">
        <v>-6.5984757320497356E-2</v>
      </c>
      <c r="M241" s="8">
        <v>325.99</v>
      </c>
      <c r="N241" s="12">
        <v>-6.5984757320497356E-2</v>
      </c>
      <c r="O241" s="3">
        <v>-6.5984757320497356E-2</v>
      </c>
      <c r="P241" s="4" t="s">
        <v>36</v>
      </c>
      <c r="Q241" s="5" t="s">
        <v>21</v>
      </c>
      <c r="R241" s="4"/>
      <c r="S241" s="6"/>
      <c r="T241" s="6">
        <v>45040</v>
      </c>
    </row>
    <row r="242" spans="3:20" x14ac:dyDescent="0.25">
      <c r="C242" s="7">
        <v>45035</v>
      </c>
      <c r="D242" s="78" t="s">
        <v>19</v>
      </c>
      <c r="E242" s="1" t="s">
        <v>4</v>
      </c>
      <c r="F242" s="1" t="s">
        <v>169</v>
      </c>
      <c r="G242" s="2">
        <v>16.850000000000001</v>
      </c>
      <c r="H242" s="2">
        <v>16.010000000000002</v>
      </c>
      <c r="I242" s="2">
        <v>14.01</v>
      </c>
      <c r="J242" s="2">
        <v>16.46</v>
      </c>
      <c r="K242" s="9">
        <v>16.46</v>
      </c>
      <c r="L242" s="10">
        <v>2.314540059347181E-2</v>
      </c>
      <c r="M242" s="8">
        <v>16.46</v>
      </c>
      <c r="N242" s="12">
        <v>2.314540059347181E-2</v>
      </c>
      <c r="O242" s="3">
        <v>2.314540059347181E-2</v>
      </c>
      <c r="P242" s="4" t="s">
        <v>36</v>
      </c>
      <c r="Q242" s="5" t="s">
        <v>21</v>
      </c>
      <c r="R242" s="4"/>
      <c r="S242" s="6"/>
      <c r="T242" s="6">
        <v>45040</v>
      </c>
    </row>
    <row r="243" spans="3:20" x14ac:dyDescent="0.25">
      <c r="C243" s="7">
        <v>45034</v>
      </c>
      <c r="D243" s="78" t="s">
        <v>19</v>
      </c>
      <c r="E243" s="1" t="s">
        <v>1</v>
      </c>
      <c r="F243" s="1" t="s">
        <v>166</v>
      </c>
      <c r="G243" s="2">
        <v>15.29</v>
      </c>
      <c r="H243" s="2">
        <v>16.89</v>
      </c>
      <c r="I243" s="2">
        <v>18.75</v>
      </c>
      <c r="J243" s="2">
        <v>14.69</v>
      </c>
      <c r="K243" s="9">
        <v>14.69</v>
      </c>
      <c r="L243" s="10">
        <v>-3.924133420536291E-2</v>
      </c>
      <c r="M243" s="8">
        <v>14.69</v>
      </c>
      <c r="N243" s="12">
        <v>-3.924133420536291E-2</v>
      </c>
      <c r="O243" s="3">
        <v>-3.924133420536291E-2</v>
      </c>
      <c r="P243" s="4" t="s">
        <v>36</v>
      </c>
      <c r="Q243" s="5" t="s">
        <v>21</v>
      </c>
      <c r="R243" s="4"/>
      <c r="S243" s="6"/>
      <c r="T243" s="6">
        <v>45040</v>
      </c>
    </row>
    <row r="244" spans="3:20" x14ac:dyDescent="0.25">
      <c r="C244" s="7">
        <v>45033</v>
      </c>
      <c r="D244" s="78" t="s">
        <v>19</v>
      </c>
      <c r="E244" s="1" t="s">
        <v>4</v>
      </c>
      <c r="F244" s="1" t="s">
        <v>171</v>
      </c>
      <c r="G244" s="2">
        <v>1.86</v>
      </c>
      <c r="H244" s="2">
        <v>1.61</v>
      </c>
      <c r="I244" s="2">
        <v>1.1299999999999999</v>
      </c>
      <c r="J244" s="2">
        <v>1.72</v>
      </c>
      <c r="K244" s="9">
        <v>1.72</v>
      </c>
      <c r="L244" s="10">
        <v>7.5268817204301119E-2</v>
      </c>
      <c r="M244" s="8">
        <v>1.72</v>
      </c>
      <c r="N244" s="12">
        <v>7.5268817204301119E-2</v>
      </c>
      <c r="O244" s="3">
        <v>7.5268817204301119E-2</v>
      </c>
      <c r="P244" s="4" t="s">
        <v>36</v>
      </c>
      <c r="Q244" s="5" t="s">
        <v>21</v>
      </c>
      <c r="R244" s="4"/>
      <c r="S244" s="6"/>
      <c r="T244" s="6">
        <v>45040</v>
      </c>
    </row>
    <row r="245" spans="3:20" x14ac:dyDescent="0.25">
      <c r="C245" s="7">
        <v>45030</v>
      </c>
      <c r="D245" s="78" t="s">
        <v>19</v>
      </c>
      <c r="E245" s="1" t="s">
        <v>4</v>
      </c>
      <c r="F245" s="1" t="s">
        <v>24</v>
      </c>
      <c r="G245" s="2">
        <v>102.77</v>
      </c>
      <c r="H245" s="2">
        <v>99</v>
      </c>
      <c r="I245" s="2">
        <v>94.01</v>
      </c>
      <c r="J245" s="2">
        <v>101.41</v>
      </c>
      <c r="K245" s="9">
        <v>101.41</v>
      </c>
      <c r="L245" s="10">
        <v>1.3233433881482903E-2</v>
      </c>
      <c r="M245" s="8">
        <v>101.41</v>
      </c>
      <c r="N245" s="12">
        <v>1.3233433881482903E-2</v>
      </c>
      <c r="O245" s="3">
        <v>1.3233433881482903E-2</v>
      </c>
      <c r="P245" s="4" t="s">
        <v>36</v>
      </c>
      <c r="Q245" s="5" t="s">
        <v>21</v>
      </c>
      <c r="R245" s="4"/>
      <c r="S245" s="6"/>
      <c r="T245" s="6">
        <v>45040</v>
      </c>
    </row>
    <row r="246" spans="3:20" x14ac:dyDescent="0.25">
      <c r="C246" s="7">
        <v>45034</v>
      </c>
      <c r="D246" s="78" t="s">
        <v>19</v>
      </c>
      <c r="E246" s="1" t="s">
        <v>4</v>
      </c>
      <c r="F246" s="1" t="s">
        <v>86</v>
      </c>
      <c r="G246" s="2">
        <v>20.440000000000001</v>
      </c>
      <c r="H246" s="2">
        <v>19.21</v>
      </c>
      <c r="I246" s="2">
        <v>17.21</v>
      </c>
      <c r="J246" s="2">
        <v>19.91</v>
      </c>
      <c r="K246" s="9">
        <v>19.91</v>
      </c>
      <c r="L246" s="10">
        <v>2.5929549902152682E-2</v>
      </c>
      <c r="M246" s="8">
        <v>19.91</v>
      </c>
      <c r="N246" s="12">
        <v>2.5929549902152682E-2</v>
      </c>
      <c r="O246" s="3">
        <v>2.5929549902152682E-2</v>
      </c>
      <c r="P246" s="4" t="s">
        <v>36</v>
      </c>
      <c r="Q246" s="5" t="s">
        <v>21</v>
      </c>
      <c r="R246" s="4"/>
      <c r="S246" s="6"/>
      <c r="T246" s="6">
        <v>45036</v>
      </c>
    </row>
    <row r="247" spans="3:20" x14ac:dyDescent="0.25">
      <c r="C247" s="7">
        <v>45030</v>
      </c>
      <c r="D247" s="78" t="s">
        <v>19</v>
      </c>
      <c r="E247" s="1" t="s">
        <v>1</v>
      </c>
      <c r="F247" s="1" t="s">
        <v>158</v>
      </c>
      <c r="G247" s="2">
        <v>40.61</v>
      </c>
      <c r="H247" s="2">
        <v>42.49</v>
      </c>
      <c r="I247" s="2">
        <v>45.69</v>
      </c>
      <c r="J247" s="2">
        <v>42.29</v>
      </c>
      <c r="K247" s="9">
        <v>42.49</v>
      </c>
      <c r="L247" s="10">
        <v>4.629401625215479E-2</v>
      </c>
      <c r="M247" s="8">
        <v>42.29</v>
      </c>
      <c r="N247" s="12">
        <v>4.1369120906180834E-2</v>
      </c>
      <c r="O247" s="3">
        <v>4.3831568579167812E-2</v>
      </c>
      <c r="P247" s="4" t="s">
        <v>36</v>
      </c>
      <c r="Q247" s="5" t="s">
        <v>21</v>
      </c>
      <c r="R247" s="4"/>
      <c r="S247" s="6">
        <v>45035</v>
      </c>
      <c r="T247" s="6">
        <v>45036</v>
      </c>
    </row>
    <row r="248" spans="3:20" x14ac:dyDescent="0.25">
      <c r="C248" s="7">
        <v>45029</v>
      </c>
      <c r="D248" s="78" t="s">
        <v>19</v>
      </c>
      <c r="E248" s="1" t="s">
        <v>4</v>
      </c>
      <c r="F248" s="1" t="s">
        <v>128</v>
      </c>
      <c r="G248" s="2">
        <v>8.7899999999999991</v>
      </c>
      <c r="H248" s="2">
        <v>8.11</v>
      </c>
      <c r="I248" s="2">
        <v>7.36</v>
      </c>
      <c r="J248" s="2">
        <v>8.2100000000000009</v>
      </c>
      <c r="K248" s="9">
        <v>8.11</v>
      </c>
      <c r="L248" s="10">
        <v>7.7360637087599549E-2</v>
      </c>
      <c r="M248" s="8">
        <v>8.2100000000000009</v>
      </c>
      <c r="N248" s="12">
        <v>6.5984072810011174E-2</v>
      </c>
      <c r="O248" s="3">
        <v>7.1672354948805361E-2</v>
      </c>
      <c r="P248" s="4" t="s">
        <v>36</v>
      </c>
      <c r="Q248" s="5" t="s">
        <v>21</v>
      </c>
      <c r="R248" s="4"/>
      <c r="S248" s="6">
        <v>45035</v>
      </c>
      <c r="T248" s="6">
        <v>45036</v>
      </c>
    </row>
    <row r="249" spans="3:20" x14ac:dyDescent="0.25">
      <c r="C249" s="7">
        <v>45033</v>
      </c>
      <c r="D249" s="78" t="s">
        <v>19</v>
      </c>
      <c r="E249" s="1" t="s">
        <v>1</v>
      </c>
      <c r="F249" s="1" t="s">
        <v>27</v>
      </c>
      <c r="G249" s="2">
        <v>13.57</v>
      </c>
      <c r="H249" s="2">
        <v>14.88</v>
      </c>
      <c r="I249" s="2">
        <v>14.88</v>
      </c>
      <c r="J249" s="2">
        <v>13.44</v>
      </c>
      <c r="K249" s="9">
        <v>13.44</v>
      </c>
      <c r="L249" s="10">
        <v>-9.579955784819516E-3</v>
      </c>
      <c r="M249" s="8">
        <v>13.44</v>
      </c>
      <c r="N249" s="12">
        <v>-9.579955784819516E-3</v>
      </c>
      <c r="O249" s="3">
        <v>-9.579955784819516E-3</v>
      </c>
      <c r="P249" s="4" t="s">
        <v>36</v>
      </c>
      <c r="Q249" s="5" t="s">
        <v>21</v>
      </c>
      <c r="R249" s="4"/>
      <c r="S249" s="6"/>
      <c r="T249" s="6">
        <v>45035</v>
      </c>
    </row>
    <row r="250" spans="3:20" x14ac:dyDescent="0.25">
      <c r="C250" s="7">
        <v>45033</v>
      </c>
      <c r="D250" s="78" t="s">
        <v>19</v>
      </c>
      <c r="E250" s="1" t="s">
        <v>1</v>
      </c>
      <c r="F250" s="1" t="s">
        <v>144</v>
      </c>
      <c r="G250" s="2">
        <v>22.37</v>
      </c>
      <c r="H250" s="2">
        <v>24.78</v>
      </c>
      <c r="I250" s="2">
        <v>27.99</v>
      </c>
      <c r="J250" s="2">
        <v>22.44</v>
      </c>
      <c r="K250" s="9">
        <v>22.44</v>
      </c>
      <c r="L250" s="10">
        <v>3.129190880643673E-3</v>
      </c>
      <c r="M250" s="8">
        <v>22.44</v>
      </c>
      <c r="N250" s="12">
        <v>3.129190880643673E-3</v>
      </c>
      <c r="O250" s="3">
        <v>3.129190880643673E-3</v>
      </c>
      <c r="P250" s="4" t="s">
        <v>36</v>
      </c>
      <c r="Q250" s="5" t="s">
        <v>21</v>
      </c>
      <c r="R250" s="4"/>
      <c r="S250" s="6"/>
      <c r="T250" s="6">
        <v>45035</v>
      </c>
    </row>
    <row r="251" spans="3:20" x14ac:dyDescent="0.25">
      <c r="C251" s="7">
        <v>45030</v>
      </c>
      <c r="D251" s="78" t="s">
        <v>19</v>
      </c>
      <c r="E251" s="1" t="s">
        <v>1</v>
      </c>
      <c r="F251" s="1" t="s">
        <v>170</v>
      </c>
      <c r="G251" s="2">
        <v>6.02</v>
      </c>
      <c r="H251" s="2">
        <v>6.44</v>
      </c>
      <c r="I251" s="2">
        <v>6.99</v>
      </c>
      <c r="J251" s="2">
        <v>6.04</v>
      </c>
      <c r="K251" s="9">
        <v>6.04</v>
      </c>
      <c r="L251" s="10">
        <v>3.3222591362127574E-3</v>
      </c>
      <c r="M251" s="8">
        <v>6.04</v>
      </c>
      <c r="N251" s="12">
        <v>3.3222591362127574E-3</v>
      </c>
      <c r="O251" s="3">
        <v>3.3222591362127574E-3</v>
      </c>
      <c r="P251" s="4" t="s">
        <v>36</v>
      </c>
      <c r="Q251" s="5" t="s">
        <v>21</v>
      </c>
      <c r="R251" s="4"/>
      <c r="S251" s="6"/>
      <c r="T251" s="6">
        <v>45035</v>
      </c>
    </row>
    <row r="252" spans="3:20" x14ac:dyDescent="0.25">
      <c r="C252" s="7">
        <v>45029</v>
      </c>
      <c r="D252" s="78" t="s">
        <v>19</v>
      </c>
      <c r="E252" s="1" t="s">
        <v>4</v>
      </c>
      <c r="F252" s="1" t="s">
        <v>78</v>
      </c>
      <c r="G252" s="2">
        <v>20.190000000000001</v>
      </c>
      <c r="H252" s="2">
        <v>19.260000000000002</v>
      </c>
      <c r="I252" s="2">
        <v>18.61</v>
      </c>
      <c r="J252" s="2">
        <v>20.61</v>
      </c>
      <c r="K252" s="9">
        <v>20.61</v>
      </c>
      <c r="L252" s="10">
        <v>-2.080237741456159E-2</v>
      </c>
      <c r="M252" s="8">
        <v>20.61</v>
      </c>
      <c r="N252" s="12">
        <v>-2.080237741456159E-2</v>
      </c>
      <c r="O252" s="3">
        <v>-2.080237741456159E-2</v>
      </c>
      <c r="P252" s="4" t="s">
        <v>36</v>
      </c>
      <c r="Q252" s="5" t="s">
        <v>21</v>
      </c>
      <c r="R252" s="4"/>
      <c r="S252" s="6"/>
      <c r="T252" s="6">
        <v>45035</v>
      </c>
    </row>
    <row r="253" spans="3:20" x14ac:dyDescent="0.25">
      <c r="C253" s="7">
        <v>45029</v>
      </c>
      <c r="D253" s="78" t="s">
        <v>19</v>
      </c>
      <c r="E253" s="1" t="s">
        <v>1</v>
      </c>
      <c r="F253" s="1" t="s">
        <v>93</v>
      </c>
      <c r="G253" s="2">
        <v>34.549999999999997</v>
      </c>
      <c r="H253" s="2">
        <v>36.090000000000003</v>
      </c>
      <c r="I253" s="2">
        <v>37.49</v>
      </c>
      <c r="J253" s="2">
        <v>34.99</v>
      </c>
      <c r="K253" s="9">
        <v>34.99</v>
      </c>
      <c r="L253" s="10">
        <v>1.2735166425470457E-2</v>
      </c>
      <c r="M253" s="8">
        <v>34.99</v>
      </c>
      <c r="N253" s="12">
        <v>1.2735166425470457E-2</v>
      </c>
      <c r="O253" s="3">
        <v>1.2735166425470457E-2</v>
      </c>
      <c r="P253" s="4" t="s">
        <v>36</v>
      </c>
      <c r="Q253" s="5" t="s">
        <v>21</v>
      </c>
      <c r="R253" s="4"/>
      <c r="S253" s="6"/>
      <c r="T253" s="6">
        <v>45034</v>
      </c>
    </row>
    <row r="254" spans="3:20" x14ac:dyDescent="0.25">
      <c r="C254" s="7">
        <v>45029</v>
      </c>
      <c r="D254" s="78" t="s">
        <v>19</v>
      </c>
      <c r="E254" s="1" t="s">
        <v>1</v>
      </c>
      <c r="F254" s="1" t="s">
        <v>107</v>
      </c>
      <c r="G254" s="2">
        <v>22.05</v>
      </c>
      <c r="H254" s="2">
        <v>23.79</v>
      </c>
      <c r="I254" s="2">
        <v>26.69</v>
      </c>
      <c r="J254" s="2">
        <v>21.93</v>
      </c>
      <c r="K254" s="9">
        <v>21.93</v>
      </c>
      <c r="L254" s="10">
        <v>-5.4421768707483276E-3</v>
      </c>
      <c r="M254" s="8">
        <v>21.93</v>
      </c>
      <c r="N254" s="12">
        <v>-5.4421768707483276E-3</v>
      </c>
      <c r="O254" s="3">
        <v>-5.4421768707483276E-3</v>
      </c>
      <c r="P254" s="4" t="s">
        <v>36</v>
      </c>
      <c r="Q254" s="5" t="s">
        <v>21</v>
      </c>
      <c r="R254" s="4"/>
      <c r="S254" s="6"/>
      <c r="T254" s="6">
        <v>45033</v>
      </c>
    </row>
    <row r="255" spans="3:20" x14ac:dyDescent="0.25">
      <c r="C255" s="7">
        <v>45028</v>
      </c>
      <c r="D255" s="78" t="s">
        <v>19</v>
      </c>
      <c r="E255" s="1" t="s">
        <v>4</v>
      </c>
      <c r="F255" s="1" t="s">
        <v>167</v>
      </c>
      <c r="G255" s="2">
        <v>10.73</v>
      </c>
      <c r="H255" s="2">
        <v>10.25</v>
      </c>
      <c r="I255" s="2">
        <v>9.2100000000000009</v>
      </c>
      <c r="J255" s="2">
        <v>10.67</v>
      </c>
      <c r="K255" s="9">
        <v>10.67</v>
      </c>
      <c r="L255" s="10">
        <v>5.5917986952470633E-3</v>
      </c>
      <c r="M255" s="8">
        <v>10.67</v>
      </c>
      <c r="N255" s="12">
        <v>5.5917986952470633E-3</v>
      </c>
      <c r="O255" s="3">
        <v>5.5917986952470633E-3</v>
      </c>
      <c r="P255" s="4" t="s">
        <v>36</v>
      </c>
      <c r="Q255" s="5" t="s">
        <v>21</v>
      </c>
      <c r="R255" s="4"/>
      <c r="S255" s="6"/>
      <c r="T255" s="6">
        <v>45033</v>
      </c>
    </row>
    <row r="256" spans="3:20" x14ac:dyDescent="0.25">
      <c r="C256" s="7">
        <v>45029</v>
      </c>
      <c r="D256" s="78" t="s">
        <v>19</v>
      </c>
      <c r="E256" s="1" t="s">
        <v>1</v>
      </c>
      <c r="F256" s="1" t="s">
        <v>95</v>
      </c>
      <c r="G256" s="2">
        <v>10.039999999999999</v>
      </c>
      <c r="H256" s="2">
        <v>10.89</v>
      </c>
      <c r="I256" s="2">
        <v>12.2</v>
      </c>
      <c r="J256" s="2">
        <v>9.69</v>
      </c>
      <c r="K256" s="9">
        <v>9.69</v>
      </c>
      <c r="L256" s="10">
        <v>-3.4860557768924272E-2</v>
      </c>
      <c r="M256" s="11">
        <v>9.69</v>
      </c>
      <c r="N256" s="12">
        <v>-3.4860557768924272E-2</v>
      </c>
      <c r="O256" s="3">
        <v>-3.4860557768924272E-2</v>
      </c>
      <c r="P256" s="4" t="s">
        <v>36</v>
      </c>
      <c r="Q256" s="5" t="s">
        <v>21</v>
      </c>
      <c r="R256" s="4"/>
      <c r="S256" s="6"/>
      <c r="T256" s="6">
        <v>45029</v>
      </c>
    </row>
    <row r="257" spans="3:20" x14ac:dyDescent="0.25">
      <c r="C257" s="7">
        <v>45026</v>
      </c>
      <c r="D257" s="78" t="s">
        <v>19</v>
      </c>
      <c r="E257" s="1" t="s">
        <v>1</v>
      </c>
      <c r="F257" s="1" t="s">
        <v>98</v>
      </c>
      <c r="G257" s="2">
        <v>29.15</v>
      </c>
      <c r="H257" s="2">
        <v>33</v>
      </c>
      <c r="I257" s="2">
        <v>35</v>
      </c>
      <c r="J257" s="2">
        <v>32.090000000000003</v>
      </c>
      <c r="K257" s="9">
        <v>33</v>
      </c>
      <c r="L257" s="10">
        <v>0.13207547169811318</v>
      </c>
      <c r="M257" s="11">
        <v>32.090000000000003</v>
      </c>
      <c r="N257" s="12">
        <v>0.10085763293310479</v>
      </c>
      <c r="O257" s="3">
        <v>0.11646655231560898</v>
      </c>
      <c r="P257" s="4" t="s">
        <v>36</v>
      </c>
      <c r="Q257" s="5" t="s">
        <v>21</v>
      </c>
      <c r="R257" s="4"/>
      <c r="S257" s="6">
        <v>45028</v>
      </c>
      <c r="T257" s="6">
        <v>45029</v>
      </c>
    </row>
    <row r="258" spans="3:20" x14ac:dyDescent="0.25">
      <c r="C258" s="7">
        <v>45022</v>
      </c>
      <c r="D258" s="78" t="s">
        <v>19</v>
      </c>
      <c r="E258" s="1" t="s">
        <v>1</v>
      </c>
      <c r="F258" s="1" t="s">
        <v>91</v>
      </c>
      <c r="G258" s="2">
        <v>19.37</v>
      </c>
      <c r="H258" s="2">
        <v>21.13</v>
      </c>
      <c r="I258" s="2">
        <v>21.94</v>
      </c>
      <c r="J258" s="2">
        <v>20.16</v>
      </c>
      <c r="K258" s="9">
        <v>20.16</v>
      </c>
      <c r="L258" s="72">
        <v>4.0784718637067563E-2</v>
      </c>
      <c r="M258" s="77">
        <v>20.16</v>
      </c>
      <c r="N258" s="74">
        <v>4.0784718637067563E-2</v>
      </c>
      <c r="O258" s="75">
        <v>4.0784718637067563E-2</v>
      </c>
      <c r="P258" s="71" t="s">
        <v>36</v>
      </c>
      <c r="Q258" s="76" t="s">
        <v>21</v>
      </c>
      <c r="R258" s="4"/>
      <c r="S258" s="6"/>
      <c r="T258" s="6">
        <v>45029</v>
      </c>
    </row>
    <row r="259" spans="3:20" x14ac:dyDescent="0.25">
      <c r="C259" s="7">
        <v>45026</v>
      </c>
      <c r="D259" s="78" t="s">
        <v>19</v>
      </c>
      <c r="E259" s="1" t="s">
        <v>4</v>
      </c>
      <c r="F259" s="1" t="s">
        <v>162</v>
      </c>
      <c r="G259" s="2">
        <v>15.45</v>
      </c>
      <c r="H259" s="2">
        <v>14.51</v>
      </c>
      <c r="I259" s="2">
        <v>13.82</v>
      </c>
      <c r="J259" s="2">
        <v>16.14</v>
      </c>
      <c r="K259" s="9">
        <v>16.14</v>
      </c>
      <c r="L259" s="10">
        <v>-4.4660194174757306E-2</v>
      </c>
      <c r="M259" s="2">
        <v>16.14</v>
      </c>
      <c r="N259" s="12">
        <v>-4.4660194174757306E-2</v>
      </c>
      <c r="O259" s="3">
        <v>-4.4660194174757306E-2</v>
      </c>
      <c r="P259" s="4" t="s">
        <v>36</v>
      </c>
      <c r="Q259" s="5" t="s">
        <v>21</v>
      </c>
      <c r="R259" s="4"/>
      <c r="S259" s="6"/>
      <c r="T259" s="6">
        <v>45028</v>
      </c>
    </row>
    <row r="260" spans="3:20" x14ac:dyDescent="0.25">
      <c r="C260" s="7">
        <v>45026</v>
      </c>
      <c r="D260" s="78" t="s">
        <v>19</v>
      </c>
      <c r="E260" s="1" t="s">
        <v>1</v>
      </c>
      <c r="F260" s="1" t="s">
        <v>85</v>
      </c>
      <c r="G260" s="2">
        <v>78.010000000000005</v>
      </c>
      <c r="H260" s="2">
        <v>87</v>
      </c>
      <c r="I260" s="2">
        <v>95</v>
      </c>
      <c r="J260" s="2">
        <v>81.99</v>
      </c>
      <c r="K260" s="9">
        <v>81.99</v>
      </c>
      <c r="L260" s="10">
        <v>5.1019100115369698E-2</v>
      </c>
      <c r="M260" s="8">
        <v>81.99</v>
      </c>
      <c r="N260" s="12">
        <v>5.1019100115369698E-2</v>
      </c>
      <c r="O260" s="3">
        <v>5.1019100115369698E-2</v>
      </c>
      <c r="P260" s="4" t="s">
        <v>36</v>
      </c>
      <c r="Q260" s="5" t="s">
        <v>21</v>
      </c>
      <c r="R260" s="4"/>
      <c r="S260" s="6"/>
      <c r="T260" s="6">
        <v>45028</v>
      </c>
    </row>
    <row r="261" spans="3:20" x14ac:dyDescent="0.25">
      <c r="C261" s="7">
        <v>45026</v>
      </c>
      <c r="D261" s="78" t="s">
        <v>19</v>
      </c>
      <c r="E261" s="1" t="s">
        <v>1</v>
      </c>
      <c r="F261" s="1" t="s">
        <v>120</v>
      </c>
      <c r="G261" s="2">
        <v>7.51</v>
      </c>
      <c r="H261" s="2">
        <v>8.39</v>
      </c>
      <c r="I261" s="2">
        <v>9.99</v>
      </c>
      <c r="J261" s="2">
        <v>8.2200000000000006</v>
      </c>
      <c r="K261" s="9">
        <v>8.2200000000000006</v>
      </c>
      <c r="L261" s="10">
        <v>9.4540612516644584E-2</v>
      </c>
      <c r="M261" s="8">
        <v>8.2200000000000006</v>
      </c>
      <c r="N261" s="12">
        <v>9.4540612516644584E-2</v>
      </c>
      <c r="O261" s="3">
        <v>9.4540612516644584E-2</v>
      </c>
      <c r="P261" s="4" t="s">
        <v>36</v>
      </c>
      <c r="Q261" s="5" t="s">
        <v>21</v>
      </c>
      <c r="R261" s="4"/>
      <c r="S261" s="6"/>
      <c r="T261" s="6">
        <v>45028</v>
      </c>
    </row>
    <row r="262" spans="3:20" x14ac:dyDescent="0.25">
      <c r="C262" s="7">
        <v>45021</v>
      </c>
      <c r="D262" s="78" t="s">
        <v>19</v>
      </c>
      <c r="E262" s="1" t="s">
        <v>1</v>
      </c>
      <c r="F262" s="1" t="s">
        <v>47</v>
      </c>
      <c r="G262" s="2">
        <v>23.46</v>
      </c>
      <c r="H262" s="2">
        <v>25.49</v>
      </c>
      <c r="I262" s="2">
        <v>29</v>
      </c>
      <c r="J262" s="2">
        <v>23.69</v>
      </c>
      <c r="K262" s="9">
        <v>23.69</v>
      </c>
      <c r="L262" s="72">
        <v>9.8039215686274161E-3</v>
      </c>
      <c r="M262" s="77">
        <v>23.69</v>
      </c>
      <c r="N262" s="74">
        <v>9.8039215686274161E-3</v>
      </c>
      <c r="O262" s="75">
        <v>9.8039215686274161E-3</v>
      </c>
      <c r="P262" s="71" t="s">
        <v>36</v>
      </c>
      <c r="Q262" s="76" t="s">
        <v>21</v>
      </c>
      <c r="R262" s="4"/>
      <c r="S262" s="6"/>
      <c r="T262" s="6">
        <v>45028</v>
      </c>
    </row>
    <row r="263" spans="3:20" x14ac:dyDescent="0.25">
      <c r="C263" s="7">
        <v>45026</v>
      </c>
      <c r="D263" s="78" t="s">
        <v>19</v>
      </c>
      <c r="E263" s="1" t="s">
        <v>4</v>
      </c>
      <c r="F263" s="1" t="s">
        <v>164</v>
      </c>
      <c r="G263" s="2">
        <v>25.94</v>
      </c>
      <c r="H263" s="2">
        <v>24.81</v>
      </c>
      <c r="I263" s="2">
        <v>23.76</v>
      </c>
      <c r="J263" s="2">
        <v>26.86</v>
      </c>
      <c r="K263" s="9">
        <v>26.86</v>
      </c>
      <c r="L263" s="10">
        <v>-3.5466461063993648E-2</v>
      </c>
      <c r="M263" s="2">
        <v>26.86</v>
      </c>
      <c r="N263" s="12">
        <v>-3.5466461063993648E-2</v>
      </c>
      <c r="O263" s="3">
        <v>-3.5466461063993648E-2</v>
      </c>
      <c r="P263" s="4" t="s">
        <v>36</v>
      </c>
      <c r="Q263" s="5" t="s">
        <v>21</v>
      </c>
      <c r="R263" s="4"/>
      <c r="S263" s="6"/>
      <c r="T263" s="6">
        <v>45027</v>
      </c>
    </row>
    <row r="264" spans="3:20" x14ac:dyDescent="0.25">
      <c r="C264" s="7">
        <v>45022</v>
      </c>
      <c r="D264" s="78" t="s">
        <v>19</v>
      </c>
      <c r="E264" s="1" t="s">
        <v>4</v>
      </c>
      <c r="F264" s="1" t="s">
        <v>160</v>
      </c>
      <c r="G264" s="2">
        <v>19.989999999999998</v>
      </c>
      <c r="H264" s="2">
        <v>19.010000000000002</v>
      </c>
      <c r="I264" s="2">
        <v>17.41</v>
      </c>
      <c r="J264" s="2">
        <v>20.46</v>
      </c>
      <c r="K264" s="9">
        <v>20.46</v>
      </c>
      <c r="L264" s="72">
        <v>-2.3511755877939189E-2</v>
      </c>
      <c r="M264" s="77">
        <v>20.46</v>
      </c>
      <c r="N264" s="74">
        <v>-2.3511755877939189E-2</v>
      </c>
      <c r="O264" s="75">
        <v>-2.3511755877939189E-2</v>
      </c>
      <c r="P264" s="71" t="s">
        <v>36</v>
      </c>
      <c r="Q264" s="76" t="s">
        <v>21</v>
      </c>
      <c r="R264" s="4"/>
      <c r="S264" s="6"/>
      <c r="T264" s="6">
        <v>45026</v>
      </c>
    </row>
    <row r="265" spans="3:20" x14ac:dyDescent="0.25">
      <c r="C265" s="7">
        <v>45022</v>
      </c>
      <c r="D265" s="78" t="s">
        <v>19</v>
      </c>
      <c r="E265" s="1" t="s">
        <v>4</v>
      </c>
      <c r="F265" s="1" t="s">
        <v>83</v>
      </c>
      <c r="G265" s="2">
        <v>51.59</v>
      </c>
      <c r="H265" s="2">
        <v>48.51</v>
      </c>
      <c r="I265" s="2">
        <v>46.41</v>
      </c>
      <c r="J265" s="2">
        <v>51.01</v>
      </c>
      <c r="K265" s="9">
        <v>51.01</v>
      </c>
      <c r="L265" s="72">
        <v>1.1242488854429245E-2</v>
      </c>
      <c r="M265" s="77">
        <v>51.01</v>
      </c>
      <c r="N265" s="74">
        <v>1.1242488854429245E-2</v>
      </c>
      <c r="O265" s="75">
        <v>1.1242488854429245E-2</v>
      </c>
      <c r="P265" s="71" t="s">
        <v>36</v>
      </c>
      <c r="Q265" s="76" t="s">
        <v>21</v>
      </c>
      <c r="R265" s="4"/>
      <c r="S265" s="6"/>
      <c r="T265" s="6">
        <v>45026</v>
      </c>
    </row>
    <row r="266" spans="3:20" x14ac:dyDescent="0.25">
      <c r="C266" s="7">
        <v>45021</v>
      </c>
      <c r="D266" s="78" t="s">
        <v>19</v>
      </c>
      <c r="E266" s="1" t="s">
        <v>1</v>
      </c>
      <c r="F266" s="1" t="s">
        <v>154</v>
      </c>
      <c r="G266" s="2">
        <v>5.81</v>
      </c>
      <c r="H266" s="2">
        <v>6.49</v>
      </c>
      <c r="I266" s="2">
        <v>7.18</v>
      </c>
      <c r="J266" s="2">
        <v>5.84</v>
      </c>
      <c r="K266" s="9">
        <v>5.84</v>
      </c>
      <c r="L266" s="72">
        <v>5.1635111876076056E-3</v>
      </c>
      <c r="M266" s="77">
        <v>5.84</v>
      </c>
      <c r="N266" s="74">
        <v>5.1635111876076056E-3</v>
      </c>
      <c r="O266" s="75">
        <v>5.1635111876076056E-3</v>
      </c>
      <c r="P266" s="71" t="s">
        <v>36</v>
      </c>
      <c r="Q266" s="76" t="s">
        <v>21</v>
      </c>
      <c r="R266" s="4"/>
      <c r="S266" s="6"/>
      <c r="T266" s="6">
        <v>45026</v>
      </c>
    </row>
    <row r="267" spans="3:20" x14ac:dyDescent="0.25">
      <c r="C267" s="7">
        <v>45020</v>
      </c>
      <c r="D267" s="78" t="s">
        <v>19</v>
      </c>
      <c r="E267" s="1" t="s">
        <v>4</v>
      </c>
      <c r="F267" s="1" t="s">
        <v>109</v>
      </c>
      <c r="G267" s="2">
        <v>12.22</v>
      </c>
      <c r="H267" s="2">
        <v>11.41</v>
      </c>
      <c r="I267" s="2">
        <v>10.51</v>
      </c>
      <c r="J267" s="2">
        <v>11.42</v>
      </c>
      <c r="K267" s="9">
        <v>11.41</v>
      </c>
      <c r="L267" s="72">
        <v>6.6284779050736486E-2</v>
      </c>
      <c r="M267" s="73">
        <v>11.42</v>
      </c>
      <c r="N267" s="74">
        <v>6.546644844517191E-2</v>
      </c>
      <c r="O267" s="75">
        <v>6.5875613747954198E-2</v>
      </c>
      <c r="P267" s="71" t="s">
        <v>36</v>
      </c>
      <c r="Q267" s="76" t="s">
        <v>21</v>
      </c>
      <c r="R267" s="4"/>
      <c r="S267" s="6">
        <v>45022</v>
      </c>
      <c r="T267" s="6">
        <v>45026</v>
      </c>
    </row>
    <row r="268" spans="3:20" x14ac:dyDescent="0.25">
      <c r="C268" s="7">
        <v>45016</v>
      </c>
      <c r="D268" s="78" t="s">
        <v>19</v>
      </c>
      <c r="E268" s="1" t="s">
        <v>1</v>
      </c>
      <c r="F268" s="1" t="s">
        <v>161</v>
      </c>
      <c r="G268" s="2">
        <v>40.549999999999997</v>
      </c>
      <c r="H268" s="2">
        <v>42.99</v>
      </c>
      <c r="I268" s="2">
        <v>45</v>
      </c>
      <c r="J268" s="2">
        <v>40.14</v>
      </c>
      <c r="K268" s="9">
        <v>40.14</v>
      </c>
      <c r="L268" s="72">
        <v>-1.0110974106041892E-2</v>
      </c>
      <c r="M268" s="77">
        <v>40.14</v>
      </c>
      <c r="N268" s="74">
        <v>-1.0110974106041892E-2</v>
      </c>
      <c r="O268" s="75">
        <v>-1.0110974106041892E-2</v>
      </c>
      <c r="P268" s="71" t="s">
        <v>36</v>
      </c>
      <c r="Q268" s="76" t="s">
        <v>21</v>
      </c>
      <c r="R268" s="4"/>
      <c r="S268" s="6"/>
      <c r="T268" s="6">
        <v>45026</v>
      </c>
    </row>
    <row r="269" spans="3:20" x14ac:dyDescent="0.25">
      <c r="C269" s="7">
        <v>45019</v>
      </c>
      <c r="D269" s="78" t="s">
        <v>19</v>
      </c>
      <c r="E269" s="1" t="s">
        <v>1</v>
      </c>
      <c r="F269" s="1" t="s">
        <v>114</v>
      </c>
      <c r="G269" s="2">
        <v>43.71</v>
      </c>
      <c r="H269" s="2">
        <v>45.95</v>
      </c>
      <c r="I269" s="2">
        <v>50</v>
      </c>
      <c r="J269" s="2">
        <v>43.92</v>
      </c>
      <c r="K269" s="9">
        <v>43.92</v>
      </c>
      <c r="L269" s="10">
        <v>4.8043925875085325E-3</v>
      </c>
      <c r="M269" s="11">
        <v>43.92</v>
      </c>
      <c r="N269" s="12">
        <v>4.8043925875085325E-3</v>
      </c>
      <c r="O269" s="3">
        <v>4.8043925875085325E-3</v>
      </c>
      <c r="P269" s="4" t="s">
        <v>36</v>
      </c>
      <c r="Q269" s="5" t="s">
        <v>21</v>
      </c>
      <c r="R269" s="4"/>
      <c r="S269" s="6"/>
      <c r="T269" s="6">
        <v>45021</v>
      </c>
    </row>
    <row r="270" spans="3:20" x14ac:dyDescent="0.25">
      <c r="C270" s="7">
        <v>45015</v>
      </c>
      <c r="D270" s="78" t="s">
        <v>19</v>
      </c>
      <c r="E270" s="1" t="s">
        <v>1</v>
      </c>
      <c r="F270" s="1" t="s">
        <v>158</v>
      </c>
      <c r="G270" s="2">
        <v>41.28</v>
      </c>
      <c r="H270" s="2">
        <v>43.8</v>
      </c>
      <c r="I270" s="2">
        <v>45</v>
      </c>
      <c r="J270" s="2">
        <v>41.93</v>
      </c>
      <c r="K270" s="9">
        <v>41.87</v>
      </c>
      <c r="L270" s="10">
        <v>1.4292635658914588E-2</v>
      </c>
      <c r="M270" s="11">
        <v>41.87</v>
      </c>
      <c r="N270" s="12">
        <v>1.4292635658914588E-2</v>
      </c>
      <c r="O270" s="3">
        <v>1.4292635658914588E-2</v>
      </c>
      <c r="P270" s="4" t="s">
        <v>36</v>
      </c>
      <c r="Q270" s="5" t="s">
        <v>21</v>
      </c>
      <c r="R270" s="4"/>
      <c r="S270" s="6"/>
      <c r="T270" s="6">
        <v>45021</v>
      </c>
    </row>
    <row r="271" spans="3:20" x14ac:dyDescent="0.25">
      <c r="C271" s="7">
        <v>45019</v>
      </c>
      <c r="D271" s="78" t="s">
        <v>19</v>
      </c>
      <c r="E271" s="1" t="s">
        <v>4</v>
      </c>
      <c r="F271" s="1" t="s">
        <v>45</v>
      </c>
      <c r="G271" s="2">
        <v>6.97</v>
      </c>
      <c r="H271" s="2">
        <v>6.52</v>
      </c>
      <c r="I271" s="2">
        <v>6.11</v>
      </c>
      <c r="J271" s="2">
        <v>6.96</v>
      </c>
      <c r="K271" s="9">
        <v>6.96</v>
      </c>
      <c r="L271" s="10">
        <v>1.4347202295551531E-3</v>
      </c>
      <c r="M271" s="11">
        <v>6.96</v>
      </c>
      <c r="N271" s="12">
        <v>1.4347202295551531E-3</v>
      </c>
      <c r="O271" s="3">
        <v>1.4347202295551531E-3</v>
      </c>
      <c r="P271" s="4" t="s">
        <v>36</v>
      </c>
      <c r="Q271" s="5" t="s">
        <v>21</v>
      </c>
      <c r="R271" s="4"/>
      <c r="S271" s="6"/>
      <c r="T271" s="6">
        <v>45020</v>
      </c>
    </row>
    <row r="272" spans="3:20" x14ac:dyDescent="0.25">
      <c r="C272" s="7">
        <v>45019</v>
      </c>
      <c r="D272" s="78" t="s">
        <v>19</v>
      </c>
      <c r="E272" s="1" t="s">
        <v>4</v>
      </c>
      <c r="F272" s="1" t="s">
        <v>157</v>
      </c>
      <c r="G272" s="2">
        <v>7.19</v>
      </c>
      <c r="H272" s="2">
        <v>6.88</v>
      </c>
      <c r="I272" s="2">
        <v>6.31</v>
      </c>
      <c r="J272" s="2">
        <v>7.13</v>
      </c>
      <c r="K272" s="9">
        <v>7.13</v>
      </c>
      <c r="L272" s="10">
        <v>8.3449235048679293E-3</v>
      </c>
      <c r="M272" s="11">
        <v>7.13</v>
      </c>
      <c r="N272" s="12">
        <v>8.3449235048679293E-3</v>
      </c>
      <c r="O272" s="3">
        <v>8.3449235048679293E-3</v>
      </c>
      <c r="P272" s="4" t="s">
        <v>36</v>
      </c>
      <c r="Q272" s="5" t="s">
        <v>21</v>
      </c>
      <c r="R272" s="4"/>
      <c r="S272" s="6"/>
      <c r="T272" s="6">
        <v>45020</v>
      </c>
    </row>
    <row r="273" spans="3:20" x14ac:dyDescent="0.25">
      <c r="C273" s="7">
        <v>45019</v>
      </c>
      <c r="D273" s="78" t="s">
        <v>19</v>
      </c>
      <c r="E273" s="1" t="s">
        <v>4</v>
      </c>
      <c r="F273" s="1" t="s">
        <v>115</v>
      </c>
      <c r="G273" s="2">
        <v>13.32</v>
      </c>
      <c r="H273" s="2">
        <v>12.01</v>
      </c>
      <c r="I273" s="2">
        <v>11.41</v>
      </c>
      <c r="J273" s="2">
        <v>13.02</v>
      </c>
      <c r="K273" s="9">
        <v>13.02</v>
      </c>
      <c r="L273" s="10">
        <v>2.2522522522522626E-2</v>
      </c>
      <c r="M273" s="11">
        <v>13.02</v>
      </c>
      <c r="N273" s="12">
        <v>2.2522522522522626E-2</v>
      </c>
      <c r="O273" s="3">
        <v>2.2522522522522626E-2</v>
      </c>
      <c r="P273" s="4" t="s">
        <v>36</v>
      </c>
      <c r="Q273" s="5" t="s">
        <v>21</v>
      </c>
      <c r="R273" s="4"/>
      <c r="S273" s="6"/>
      <c r="T273" s="6">
        <v>45020</v>
      </c>
    </row>
    <row r="274" spans="3:20" x14ac:dyDescent="0.25">
      <c r="C274" s="7">
        <v>45014</v>
      </c>
      <c r="D274" s="78" t="s">
        <v>19</v>
      </c>
      <c r="E274" s="1" t="s">
        <v>4</v>
      </c>
      <c r="F274" s="1" t="s">
        <v>156</v>
      </c>
      <c r="G274" s="2">
        <v>12.57</v>
      </c>
      <c r="H274" s="2">
        <v>11.81</v>
      </c>
      <c r="I274" s="2">
        <v>10.81</v>
      </c>
      <c r="J274" s="2">
        <v>12.31</v>
      </c>
      <c r="K274" s="9">
        <v>12.31</v>
      </c>
      <c r="L274" s="10">
        <v>2.0684168655529023E-2</v>
      </c>
      <c r="M274" s="8">
        <v>12.31</v>
      </c>
      <c r="N274" s="12">
        <v>2.0684168655529023E-2</v>
      </c>
      <c r="O274" s="3">
        <v>2.0684168655529023E-2</v>
      </c>
      <c r="P274" s="4" t="s">
        <v>36</v>
      </c>
      <c r="Q274" s="5" t="s">
        <v>21</v>
      </c>
      <c r="R274" s="4"/>
      <c r="S274" s="6"/>
      <c r="T274" s="6">
        <v>45020</v>
      </c>
    </row>
    <row r="275" spans="3:20" x14ac:dyDescent="0.25">
      <c r="C275" s="7">
        <v>45016</v>
      </c>
      <c r="D275" s="78" t="s">
        <v>19</v>
      </c>
      <c r="E275" s="1" t="s">
        <v>1</v>
      </c>
      <c r="F275" s="1" t="s">
        <v>56</v>
      </c>
      <c r="G275" s="2">
        <v>18.29</v>
      </c>
      <c r="H275" s="2">
        <v>19.89</v>
      </c>
      <c r="I275" s="2">
        <v>21.49</v>
      </c>
      <c r="J275" s="2">
        <v>17.62</v>
      </c>
      <c r="K275" s="9">
        <v>17.62</v>
      </c>
      <c r="L275" s="10">
        <v>-3.6632039365773528E-2</v>
      </c>
      <c r="M275" s="11">
        <v>17.62</v>
      </c>
      <c r="N275" s="12">
        <v>-3.6632039365773528E-2</v>
      </c>
      <c r="O275" s="3">
        <v>-3.6632039365773528E-2</v>
      </c>
      <c r="P275" s="4" t="s">
        <v>36</v>
      </c>
      <c r="Q275" s="5" t="s">
        <v>21</v>
      </c>
      <c r="R275" s="4"/>
      <c r="S275" s="6"/>
      <c r="T275" s="6">
        <v>45019</v>
      </c>
    </row>
    <row r="276" spans="3:20" x14ac:dyDescent="0.25">
      <c r="C276" s="7">
        <v>45016</v>
      </c>
      <c r="D276" s="78" t="s">
        <v>19</v>
      </c>
      <c r="E276" s="1" t="s">
        <v>1</v>
      </c>
      <c r="F276" s="1" t="s">
        <v>27</v>
      </c>
      <c r="G276" s="2">
        <v>13.37</v>
      </c>
      <c r="H276" s="2">
        <v>14.35</v>
      </c>
      <c r="I276" s="2">
        <v>15.25</v>
      </c>
      <c r="J276" s="2">
        <v>12.89</v>
      </c>
      <c r="K276" s="9">
        <v>12.89</v>
      </c>
      <c r="L276" s="10">
        <v>-3.5901271503365639E-2</v>
      </c>
      <c r="M276" s="11">
        <v>12.89</v>
      </c>
      <c r="N276" s="12">
        <v>-3.5901271503365639E-2</v>
      </c>
      <c r="O276" s="3">
        <v>-3.5901271503365639E-2</v>
      </c>
      <c r="P276" s="4" t="s">
        <v>36</v>
      </c>
      <c r="Q276" s="5" t="s">
        <v>21</v>
      </c>
      <c r="R276" s="4"/>
      <c r="S276" s="6"/>
      <c r="T276" s="6">
        <v>45019</v>
      </c>
    </row>
    <row r="277" spans="3:20" x14ac:dyDescent="0.25">
      <c r="C277" s="7">
        <v>45014</v>
      </c>
      <c r="D277" s="78" t="s">
        <v>19</v>
      </c>
      <c r="E277" s="1" t="s">
        <v>1</v>
      </c>
      <c r="F277" s="1" t="s">
        <v>90</v>
      </c>
      <c r="G277" s="2">
        <v>15.38</v>
      </c>
      <c r="H277" s="2">
        <v>16.489999999999998</v>
      </c>
      <c r="I277" s="2">
        <v>17.79</v>
      </c>
      <c r="J277" s="2">
        <v>14.99</v>
      </c>
      <c r="K277" s="9">
        <v>14.99</v>
      </c>
      <c r="L277" s="10">
        <v>-2.5357607282184724E-2</v>
      </c>
      <c r="M277" s="8">
        <v>14.99</v>
      </c>
      <c r="N277" s="12">
        <v>-2.5357607282184724E-2</v>
      </c>
      <c r="O277" s="3">
        <v>-2.5357607282184724E-2</v>
      </c>
      <c r="P277" s="4" t="s">
        <v>36</v>
      </c>
      <c r="Q277" s="5" t="s">
        <v>21</v>
      </c>
      <c r="R277" s="4"/>
      <c r="S277" s="6"/>
      <c r="T277" s="6">
        <v>45019</v>
      </c>
    </row>
    <row r="278" spans="3:20" x14ac:dyDescent="0.25">
      <c r="C278" s="7">
        <v>45013</v>
      </c>
      <c r="D278" s="78" t="s">
        <v>19</v>
      </c>
      <c r="E278" s="1" t="s">
        <v>1</v>
      </c>
      <c r="F278" s="1" t="s">
        <v>147</v>
      </c>
      <c r="G278" s="2">
        <v>7.91</v>
      </c>
      <c r="H278" s="2">
        <v>8.24</v>
      </c>
      <c r="I278" s="2">
        <v>8.69</v>
      </c>
      <c r="J278" s="2">
        <v>8.14</v>
      </c>
      <c r="K278" s="9">
        <v>8.24</v>
      </c>
      <c r="L278" s="10">
        <v>4.1719342604298326E-2</v>
      </c>
      <c r="M278" s="8">
        <v>8.14</v>
      </c>
      <c r="N278" s="12">
        <v>2.9077117572692934E-2</v>
      </c>
      <c r="O278" s="3">
        <v>3.539823008849563E-2</v>
      </c>
      <c r="P278" s="4" t="s">
        <v>36</v>
      </c>
      <c r="Q278" s="5" t="s">
        <v>21</v>
      </c>
      <c r="R278" s="4"/>
      <c r="S278" s="6"/>
      <c r="T278" s="6">
        <v>45019</v>
      </c>
    </row>
    <row r="279" spans="3:20" x14ac:dyDescent="0.25">
      <c r="C279" s="7">
        <v>45016</v>
      </c>
      <c r="D279" s="78" t="s">
        <v>19</v>
      </c>
      <c r="E279" s="1" t="s">
        <v>4</v>
      </c>
      <c r="F279" s="1" t="s">
        <v>155</v>
      </c>
      <c r="G279" s="2">
        <v>7.76</v>
      </c>
      <c r="H279" s="2">
        <v>7.05</v>
      </c>
      <c r="I279" s="2">
        <v>6.7</v>
      </c>
      <c r="J279" s="2">
        <v>8.07</v>
      </c>
      <c r="K279" s="9">
        <v>8.07</v>
      </c>
      <c r="L279" s="10">
        <v>-3.9948453608247503E-2</v>
      </c>
      <c r="M279" s="2">
        <v>8.07</v>
      </c>
      <c r="N279" s="12">
        <v>-3.9948453608247503E-2</v>
      </c>
      <c r="O279" s="3">
        <v>-3.9948453608247503E-2</v>
      </c>
      <c r="P279" s="4" t="s">
        <v>36</v>
      </c>
      <c r="Q279" s="5" t="s">
        <v>21</v>
      </c>
      <c r="R279" s="4"/>
      <c r="S279" s="6"/>
      <c r="T279" s="6">
        <v>45016</v>
      </c>
    </row>
    <row r="280" spans="3:20" x14ac:dyDescent="0.25">
      <c r="C280" s="7">
        <v>45015</v>
      </c>
      <c r="D280" s="78" t="s">
        <v>19</v>
      </c>
      <c r="E280" s="1" t="s">
        <v>1</v>
      </c>
      <c r="F280" s="1" t="s">
        <v>22</v>
      </c>
      <c r="G280" s="2">
        <v>38.51</v>
      </c>
      <c r="H280" s="2">
        <v>41.89</v>
      </c>
      <c r="I280" s="2">
        <v>44.99</v>
      </c>
      <c r="J280" s="2">
        <v>38.74</v>
      </c>
      <c r="K280" s="9">
        <v>38.74</v>
      </c>
      <c r="L280" s="10">
        <v>5.9724746819009855E-3</v>
      </c>
      <c r="M280" s="8">
        <v>38.74</v>
      </c>
      <c r="N280" s="12">
        <v>5.9724746819009855E-3</v>
      </c>
      <c r="O280" s="3">
        <v>5.9724746819009855E-3</v>
      </c>
      <c r="P280" s="4" t="s">
        <v>36</v>
      </c>
      <c r="Q280" s="5" t="s">
        <v>21</v>
      </c>
      <c r="R280" s="4"/>
      <c r="S280" s="6"/>
      <c r="T280" s="6">
        <v>45016</v>
      </c>
    </row>
    <row r="281" spans="3:20" x14ac:dyDescent="0.25">
      <c r="C281" s="7">
        <v>45013</v>
      </c>
      <c r="D281" s="78" t="s">
        <v>19</v>
      </c>
      <c r="E281" s="1" t="s">
        <v>1</v>
      </c>
      <c r="F281" s="1" t="s">
        <v>107</v>
      </c>
      <c r="G281" s="2">
        <v>21.11</v>
      </c>
      <c r="H281" s="2">
        <v>24.49</v>
      </c>
      <c r="I281" s="2">
        <v>25.99</v>
      </c>
      <c r="J281" s="2">
        <v>21.19</v>
      </c>
      <c r="K281" s="9">
        <v>21.19</v>
      </c>
      <c r="L281" s="10">
        <v>3.7896731406916739E-3</v>
      </c>
      <c r="M281" s="11">
        <v>21.19</v>
      </c>
      <c r="N281" s="12">
        <v>3.7896731406916739E-3</v>
      </c>
      <c r="O281" s="3">
        <v>3.7896731406916739E-3</v>
      </c>
      <c r="P281" s="4" t="s">
        <v>36</v>
      </c>
      <c r="Q281" s="5" t="s">
        <v>21</v>
      </c>
      <c r="R281" s="4"/>
      <c r="S281" s="6"/>
      <c r="T281" s="6">
        <v>45016</v>
      </c>
    </row>
    <row r="282" spans="3:20" x14ac:dyDescent="0.25">
      <c r="C282" s="7">
        <v>45012</v>
      </c>
      <c r="D282" s="78" t="s">
        <v>19</v>
      </c>
      <c r="E282" s="1" t="s">
        <v>1</v>
      </c>
      <c r="F282" s="1" t="s">
        <v>57</v>
      </c>
      <c r="G282" s="2">
        <v>14.61</v>
      </c>
      <c r="H282" s="2">
        <v>15.59</v>
      </c>
      <c r="I282" s="2">
        <v>16.989999999999998</v>
      </c>
      <c r="J282" s="2">
        <v>14.79</v>
      </c>
      <c r="K282" s="9">
        <v>14.79</v>
      </c>
      <c r="L282" s="10">
        <v>1.2320328542094527E-2</v>
      </c>
      <c r="M282" s="11">
        <v>14.79</v>
      </c>
      <c r="N282" s="12">
        <v>1.2320328542094527E-2</v>
      </c>
      <c r="O282" s="3">
        <v>1.2320328542094527E-2</v>
      </c>
      <c r="P282" s="4" t="s">
        <v>36</v>
      </c>
      <c r="Q282" s="5" t="s">
        <v>21</v>
      </c>
      <c r="R282" s="4"/>
      <c r="S282" s="6"/>
      <c r="T282" s="6">
        <v>45016</v>
      </c>
    </row>
    <row r="283" spans="3:20" x14ac:dyDescent="0.25">
      <c r="C283" s="7">
        <v>45012</v>
      </c>
      <c r="D283" s="78" t="s">
        <v>19</v>
      </c>
      <c r="E283" s="1" t="s">
        <v>1</v>
      </c>
      <c r="F283" s="1" t="s">
        <v>25</v>
      </c>
      <c r="G283" s="2">
        <v>14.06</v>
      </c>
      <c r="H283" s="2">
        <v>14.99</v>
      </c>
      <c r="I283" s="2">
        <v>16.89</v>
      </c>
      <c r="J283" s="2">
        <v>15.49</v>
      </c>
      <c r="K283" s="9">
        <v>14.99</v>
      </c>
      <c r="L283" s="10">
        <v>6.614509246088196E-2</v>
      </c>
      <c r="M283" s="8">
        <v>15.49</v>
      </c>
      <c r="N283" s="12">
        <v>0.10170697012802266</v>
      </c>
      <c r="O283" s="3">
        <v>8.3926031294452308E-2</v>
      </c>
      <c r="P283" s="4" t="s">
        <v>36</v>
      </c>
      <c r="Q283" s="5" t="s">
        <v>21</v>
      </c>
      <c r="R283" s="4"/>
      <c r="S283" s="6">
        <v>45014</v>
      </c>
      <c r="T283" s="6">
        <v>45016</v>
      </c>
    </row>
    <row r="284" spans="3:20" x14ac:dyDescent="0.25">
      <c r="C284" s="7">
        <v>45013</v>
      </c>
      <c r="D284" s="78" t="s">
        <v>19</v>
      </c>
      <c r="E284" s="1" t="s">
        <v>4</v>
      </c>
      <c r="F284" s="1" t="s">
        <v>136</v>
      </c>
      <c r="G284" s="2">
        <v>7.79</v>
      </c>
      <c r="H284" s="2">
        <v>7.32</v>
      </c>
      <c r="I284" s="2">
        <v>7.01</v>
      </c>
      <c r="J284" s="2">
        <v>8.01</v>
      </c>
      <c r="K284" s="9">
        <v>8.01</v>
      </c>
      <c r="L284" s="10">
        <v>-2.8241335044929317E-2</v>
      </c>
      <c r="M284" s="11">
        <v>8.01</v>
      </c>
      <c r="N284" s="12">
        <v>-2.8241335044929317E-2</v>
      </c>
      <c r="O284" s="3">
        <v>-2.8241335044929317E-2</v>
      </c>
      <c r="P284" s="4" t="s">
        <v>36</v>
      </c>
      <c r="Q284" s="5" t="s">
        <v>21</v>
      </c>
      <c r="R284" s="4"/>
      <c r="S284" s="6"/>
      <c r="T284" s="6">
        <v>45014</v>
      </c>
    </row>
    <row r="285" spans="3:20" x14ac:dyDescent="0.25">
      <c r="C285" s="7">
        <v>45012</v>
      </c>
      <c r="D285" s="78" t="s">
        <v>19</v>
      </c>
      <c r="E285" s="1" t="s">
        <v>1</v>
      </c>
      <c r="F285" s="1" t="s">
        <v>87</v>
      </c>
      <c r="G285" s="2">
        <v>6.75</v>
      </c>
      <c r="H285" s="2">
        <v>7.19</v>
      </c>
      <c r="I285" s="2">
        <v>7.89</v>
      </c>
      <c r="J285" s="2">
        <v>6.88</v>
      </c>
      <c r="K285" s="9">
        <v>6.88</v>
      </c>
      <c r="L285" s="10">
        <v>1.9259259259259309E-2</v>
      </c>
      <c r="M285" s="8">
        <v>6.88</v>
      </c>
      <c r="N285" s="12">
        <v>1.9259259259259309E-2</v>
      </c>
      <c r="O285" s="3">
        <v>1.9259259259259309E-2</v>
      </c>
      <c r="P285" s="4" t="s">
        <v>36</v>
      </c>
      <c r="Q285" s="5" t="s">
        <v>21</v>
      </c>
      <c r="R285" s="4"/>
      <c r="S285" s="6"/>
      <c r="T285" s="6">
        <v>45014</v>
      </c>
    </row>
    <row r="286" spans="3:20" x14ac:dyDescent="0.25">
      <c r="C286" s="7">
        <v>45012</v>
      </c>
      <c r="D286" s="78" t="s">
        <v>19</v>
      </c>
      <c r="E286" s="1" t="s">
        <v>4</v>
      </c>
      <c r="F286" s="1" t="s">
        <v>154</v>
      </c>
      <c r="G286" s="2">
        <v>5.59</v>
      </c>
      <c r="H286" s="2">
        <v>5.31</v>
      </c>
      <c r="I286" s="2">
        <v>4.8600000000000003</v>
      </c>
      <c r="J286" s="2">
        <v>5.89</v>
      </c>
      <c r="K286" s="9">
        <v>5.89</v>
      </c>
      <c r="L286" s="10">
        <v>-5.3667262969588458E-2</v>
      </c>
      <c r="M286" s="11">
        <v>5.89</v>
      </c>
      <c r="N286" s="12">
        <v>-5.3667262969588458E-2</v>
      </c>
      <c r="O286" s="3">
        <v>-5.3667262969588458E-2</v>
      </c>
      <c r="P286" s="4" t="s">
        <v>36</v>
      </c>
      <c r="Q286" s="5" t="s">
        <v>21</v>
      </c>
      <c r="R286" s="4"/>
      <c r="S286" s="6"/>
      <c r="T286" s="6">
        <v>45013</v>
      </c>
    </row>
    <row r="287" spans="3:20" x14ac:dyDescent="0.25">
      <c r="C287" s="7">
        <v>45009</v>
      </c>
      <c r="D287" s="78" t="s">
        <v>19</v>
      </c>
      <c r="E287" s="1" t="s">
        <v>1</v>
      </c>
      <c r="F287" s="1" t="s">
        <v>153</v>
      </c>
      <c r="G287" s="2">
        <v>11.11</v>
      </c>
      <c r="H287" s="2">
        <v>11.85</v>
      </c>
      <c r="I287" s="2">
        <v>13</v>
      </c>
      <c r="J287" s="2">
        <v>10.69</v>
      </c>
      <c r="K287" s="9">
        <v>10.69</v>
      </c>
      <c r="L287" s="10">
        <v>-3.7803780378037777E-2</v>
      </c>
      <c r="M287" s="11">
        <v>10.69</v>
      </c>
      <c r="N287" s="12">
        <v>-3.7803780378037777E-2</v>
      </c>
      <c r="O287" s="3">
        <v>-3.7803780378037777E-2</v>
      </c>
      <c r="P287" s="4" t="s">
        <v>36</v>
      </c>
      <c r="Q287" s="5" t="s">
        <v>21</v>
      </c>
      <c r="R287" s="4"/>
      <c r="S287" s="6"/>
      <c r="T287" s="6">
        <v>45013</v>
      </c>
    </row>
    <row r="288" spans="3:20" x14ac:dyDescent="0.25">
      <c r="C288" s="7">
        <v>45009</v>
      </c>
      <c r="D288" s="78" t="s">
        <v>19</v>
      </c>
      <c r="E288" s="1" t="s">
        <v>4</v>
      </c>
      <c r="F288" s="1" t="s">
        <v>80</v>
      </c>
      <c r="G288" s="2">
        <v>2.57</v>
      </c>
      <c r="H288" s="2">
        <v>2.2599999999999998</v>
      </c>
      <c r="I288" s="2">
        <v>1.96</v>
      </c>
      <c r="J288" s="2">
        <v>2.71</v>
      </c>
      <c r="K288" s="9">
        <v>2.71</v>
      </c>
      <c r="L288" s="10">
        <v>-5.4474708171206254E-2</v>
      </c>
      <c r="M288" s="2">
        <v>2.71</v>
      </c>
      <c r="N288" s="12">
        <v>-5.4474708171206254E-2</v>
      </c>
      <c r="O288" s="3">
        <v>-5.4474708171206254E-2</v>
      </c>
      <c r="P288" s="4" t="s">
        <v>36</v>
      </c>
      <c r="Q288" s="5" t="s">
        <v>21</v>
      </c>
      <c r="R288" s="4"/>
      <c r="S288" s="6"/>
      <c r="T288" s="6">
        <v>45012</v>
      </c>
    </row>
    <row r="289" spans="3:20" x14ac:dyDescent="0.25">
      <c r="C289" s="7">
        <v>45007</v>
      </c>
      <c r="D289" s="78" t="s">
        <v>19</v>
      </c>
      <c r="E289" s="1" t="s">
        <v>1</v>
      </c>
      <c r="F289" s="1" t="s">
        <v>46</v>
      </c>
      <c r="G289" s="2">
        <v>23.86</v>
      </c>
      <c r="H289" s="2">
        <v>25.25</v>
      </c>
      <c r="I289" s="2">
        <v>26.470000000000002</v>
      </c>
      <c r="J289" s="2">
        <v>23.99</v>
      </c>
      <c r="K289" s="9">
        <v>23.99</v>
      </c>
      <c r="L289" s="10">
        <v>5.4484492875104262E-3</v>
      </c>
      <c r="M289" s="8">
        <v>23.99</v>
      </c>
      <c r="N289" s="12">
        <v>5.4484492875104262E-3</v>
      </c>
      <c r="O289" s="3">
        <v>5.4484492875104262E-3</v>
      </c>
      <c r="P289" s="4" t="s">
        <v>36</v>
      </c>
      <c r="Q289" s="5" t="s">
        <v>21</v>
      </c>
      <c r="R289" s="4"/>
      <c r="S289" s="6"/>
      <c r="T289" s="6">
        <v>45012</v>
      </c>
    </row>
    <row r="290" spans="3:20" x14ac:dyDescent="0.25">
      <c r="C290" s="7">
        <v>45008</v>
      </c>
      <c r="D290" s="78" t="s">
        <v>19</v>
      </c>
      <c r="E290" s="1" t="s">
        <v>4</v>
      </c>
      <c r="F290" s="1" t="s">
        <v>152</v>
      </c>
      <c r="G290" s="2">
        <v>19.78</v>
      </c>
      <c r="H290" s="2">
        <v>18.350000000000001</v>
      </c>
      <c r="I290" s="2">
        <v>15.15</v>
      </c>
      <c r="J290" s="2">
        <v>19.61</v>
      </c>
      <c r="K290" s="9">
        <v>19.61</v>
      </c>
      <c r="L290" s="10">
        <v>8.5945399393327904E-3</v>
      </c>
      <c r="M290" s="11">
        <v>19.61</v>
      </c>
      <c r="N290" s="12">
        <v>8.5945399393327904E-3</v>
      </c>
      <c r="O290" s="3">
        <v>8.5945399393327904E-3</v>
      </c>
      <c r="P290" s="4" t="s">
        <v>36</v>
      </c>
      <c r="Q290" s="5" t="s">
        <v>21</v>
      </c>
      <c r="R290" s="4"/>
      <c r="S290" s="6"/>
      <c r="T290" s="6">
        <v>45009</v>
      </c>
    </row>
    <row r="291" spans="3:20" x14ac:dyDescent="0.25">
      <c r="C291" s="7">
        <v>45008</v>
      </c>
      <c r="D291" s="78" t="s">
        <v>19</v>
      </c>
      <c r="E291" s="1" t="s">
        <v>1</v>
      </c>
      <c r="F291" s="1" t="s">
        <v>92</v>
      </c>
      <c r="G291" s="2">
        <v>8.51</v>
      </c>
      <c r="H291" s="2">
        <v>8.99</v>
      </c>
      <c r="I291" s="2">
        <v>9.3199999999999985</v>
      </c>
      <c r="J291" s="2">
        <v>8.59</v>
      </c>
      <c r="K291" s="9">
        <v>8.59</v>
      </c>
      <c r="L291" s="10">
        <v>9.4007050528790437E-3</v>
      </c>
      <c r="M291" s="11">
        <v>8.59</v>
      </c>
      <c r="N291" s="12">
        <v>9.4007050528790437E-3</v>
      </c>
      <c r="O291" s="3">
        <v>9.4007050528790437E-3</v>
      </c>
      <c r="P291" s="4" t="s">
        <v>36</v>
      </c>
      <c r="Q291" s="5" t="s">
        <v>21</v>
      </c>
      <c r="R291" s="4"/>
      <c r="S291" s="6"/>
      <c r="T291" s="6">
        <v>45009</v>
      </c>
    </row>
    <row r="292" spans="3:20" x14ac:dyDescent="0.25">
      <c r="C292" s="7">
        <v>45008</v>
      </c>
      <c r="D292" s="78" t="s">
        <v>19</v>
      </c>
      <c r="E292" s="1" t="s">
        <v>4</v>
      </c>
      <c r="F292" s="1" t="s">
        <v>44</v>
      </c>
      <c r="G292" s="2">
        <v>6.34</v>
      </c>
      <c r="H292" s="2">
        <v>5.81</v>
      </c>
      <c r="I292" s="2">
        <v>5.21</v>
      </c>
      <c r="J292" s="2">
        <v>5.91</v>
      </c>
      <c r="K292" s="9">
        <v>5.81</v>
      </c>
      <c r="L292" s="10">
        <v>8.3596214511041045E-2</v>
      </c>
      <c r="M292" s="11">
        <v>5.91</v>
      </c>
      <c r="N292" s="12">
        <v>6.7823343848580353E-2</v>
      </c>
      <c r="O292" s="3">
        <v>7.5709779179810699E-2</v>
      </c>
      <c r="P292" s="4" t="s">
        <v>36</v>
      </c>
      <c r="Q292" s="5" t="s">
        <v>21</v>
      </c>
      <c r="R292" s="4"/>
      <c r="S292" s="6"/>
      <c r="T292" s="6">
        <v>45009</v>
      </c>
    </row>
    <row r="293" spans="3:20" x14ac:dyDescent="0.25">
      <c r="C293" s="7">
        <v>45007</v>
      </c>
      <c r="D293" s="78" t="s">
        <v>19</v>
      </c>
      <c r="E293" s="1" t="s">
        <v>4</v>
      </c>
      <c r="F293" s="1" t="s">
        <v>151</v>
      </c>
      <c r="G293" s="2">
        <v>51.98</v>
      </c>
      <c r="H293" s="2">
        <v>48.01</v>
      </c>
      <c r="I293" s="2">
        <v>45.01</v>
      </c>
      <c r="J293" s="2">
        <v>50.31</v>
      </c>
      <c r="K293" s="9">
        <v>50.31</v>
      </c>
      <c r="L293" s="10">
        <v>3.2127741439014867E-2</v>
      </c>
      <c r="M293" s="11">
        <v>50.31</v>
      </c>
      <c r="N293" s="12">
        <v>3.2127741439014867E-2</v>
      </c>
      <c r="O293" s="3">
        <v>3.2127741439014867E-2</v>
      </c>
      <c r="P293" s="4" t="s">
        <v>36</v>
      </c>
      <c r="Q293" s="5" t="s">
        <v>21</v>
      </c>
      <c r="R293" s="4"/>
      <c r="S293" s="6"/>
      <c r="T293" s="6">
        <v>45009</v>
      </c>
    </row>
    <row r="294" spans="3:20" x14ac:dyDescent="0.25">
      <c r="C294" s="7">
        <v>45005</v>
      </c>
      <c r="D294" s="78" t="s">
        <v>19</v>
      </c>
      <c r="E294" s="1" t="s">
        <v>145</v>
      </c>
      <c r="F294" s="1" t="s">
        <v>59</v>
      </c>
      <c r="G294" s="2">
        <v>3.74</v>
      </c>
      <c r="H294" s="2">
        <v>3.48</v>
      </c>
      <c r="I294" s="2">
        <v>3.01</v>
      </c>
      <c r="J294" s="2">
        <v>3.11</v>
      </c>
      <c r="K294" s="9">
        <v>3.48</v>
      </c>
      <c r="L294" s="10">
        <v>6.9518716577540163E-2</v>
      </c>
      <c r="M294" s="11">
        <v>3.11</v>
      </c>
      <c r="N294" s="12">
        <v>0.16844919786096268</v>
      </c>
      <c r="O294" s="3">
        <v>0.11898395721925142</v>
      </c>
      <c r="P294" s="4" t="s">
        <v>36</v>
      </c>
      <c r="Q294" s="5" t="s">
        <v>21</v>
      </c>
      <c r="R294" s="4"/>
      <c r="S294" s="6">
        <v>45008</v>
      </c>
      <c r="T294" s="6">
        <v>45009</v>
      </c>
    </row>
    <row r="295" spans="3:20" x14ac:dyDescent="0.25">
      <c r="C295" s="7">
        <v>45006</v>
      </c>
      <c r="D295" s="78" t="s">
        <v>19</v>
      </c>
      <c r="E295" s="1" t="s">
        <v>1</v>
      </c>
      <c r="F295" s="1" t="s">
        <v>20</v>
      </c>
      <c r="G295" s="2">
        <v>24.01</v>
      </c>
      <c r="H295" s="2">
        <v>25.49</v>
      </c>
      <c r="I295" s="2">
        <v>26.99</v>
      </c>
      <c r="J295" s="2">
        <v>23.14</v>
      </c>
      <c r="K295" s="9">
        <v>23.14</v>
      </c>
      <c r="L295" s="10">
        <v>-3.6234902124114954E-2</v>
      </c>
      <c r="M295" s="11">
        <v>23.14</v>
      </c>
      <c r="N295" s="12">
        <v>-3.6234902124114954E-2</v>
      </c>
      <c r="O295" s="3">
        <v>-3.6234902124114954E-2</v>
      </c>
      <c r="P295" s="4" t="s">
        <v>36</v>
      </c>
      <c r="Q295" s="5" t="s">
        <v>21</v>
      </c>
      <c r="R295" s="4"/>
      <c r="S295" s="6"/>
      <c r="T295" s="6">
        <v>45008</v>
      </c>
    </row>
    <row r="296" spans="3:20" x14ac:dyDescent="0.25">
      <c r="C296" s="7">
        <v>45005</v>
      </c>
      <c r="D296" s="78" t="s">
        <v>19</v>
      </c>
      <c r="E296" s="1" t="s">
        <v>1</v>
      </c>
      <c r="F296" s="1" t="s">
        <v>52</v>
      </c>
      <c r="G296" s="2">
        <v>8.32</v>
      </c>
      <c r="H296" s="2">
        <v>8.7899999999999991</v>
      </c>
      <c r="I296" s="2">
        <v>9.31</v>
      </c>
      <c r="J296" s="2">
        <v>8.39</v>
      </c>
      <c r="K296" s="9">
        <v>8.39</v>
      </c>
      <c r="L296" s="10">
        <v>8.4134615384616751E-3</v>
      </c>
      <c r="M296" s="11">
        <v>8.39</v>
      </c>
      <c r="N296" s="12">
        <v>8.4134615384616751E-3</v>
      </c>
      <c r="O296" s="3">
        <v>8.4134615384616751E-3</v>
      </c>
      <c r="P296" s="4" t="s">
        <v>36</v>
      </c>
      <c r="Q296" s="5" t="s">
        <v>21</v>
      </c>
      <c r="R296" s="4"/>
      <c r="S296" s="6"/>
      <c r="T296" s="6">
        <v>45008</v>
      </c>
    </row>
    <row r="297" spans="3:20" x14ac:dyDescent="0.25">
      <c r="C297" s="7">
        <v>45006</v>
      </c>
      <c r="D297" s="78" t="s">
        <v>19</v>
      </c>
      <c r="E297" s="1" t="s">
        <v>1</v>
      </c>
      <c r="F297" s="1" t="s">
        <v>83</v>
      </c>
      <c r="G297" s="2">
        <v>50.45</v>
      </c>
      <c r="H297" s="2">
        <v>53.99</v>
      </c>
      <c r="I297" s="2">
        <v>58.640000000000015</v>
      </c>
      <c r="J297" s="2">
        <v>49.39</v>
      </c>
      <c r="K297" s="9">
        <v>49.39</v>
      </c>
      <c r="L297" s="10">
        <v>-2.1010901883052546E-2</v>
      </c>
      <c r="M297" s="11">
        <v>49.39</v>
      </c>
      <c r="N297" s="12">
        <v>-2.1010901883052546E-2</v>
      </c>
      <c r="O297" s="3">
        <v>-2.1010901883052546E-2</v>
      </c>
      <c r="P297" s="4" t="s">
        <v>36</v>
      </c>
      <c r="Q297" s="5" t="s">
        <v>21</v>
      </c>
      <c r="R297" s="4"/>
      <c r="S297" s="6"/>
      <c r="T297" s="6">
        <v>45007</v>
      </c>
    </row>
    <row r="298" spans="3:20" x14ac:dyDescent="0.25">
      <c r="C298" s="7">
        <v>45006</v>
      </c>
      <c r="D298" s="78" t="s">
        <v>19</v>
      </c>
      <c r="E298" s="1" t="s">
        <v>145</v>
      </c>
      <c r="F298" s="1" t="s">
        <v>150</v>
      </c>
      <c r="G298" s="2">
        <v>8.43</v>
      </c>
      <c r="H298" s="2">
        <v>8.01</v>
      </c>
      <c r="I298" s="2">
        <v>7.61</v>
      </c>
      <c r="J298" s="2">
        <v>8.56</v>
      </c>
      <c r="K298" s="9">
        <v>8.56</v>
      </c>
      <c r="L298" s="10">
        <v>-1.542111506524324E-2</v>
      </c>
      <c r="M298" s="11">
        <v>8.56</v>
      </c>
      <c r="N298" s="12">
        <v>-1.542111506524324E-2</v>
      </c>
      <c r="O298" s="3">
        <v>-1.542111506524324E-2</v>
      </c>
      <c r="P298" s="4" t="s">
        <v>36</v>
      </c>
      <c r="Q298" s="5" t="s">
        <v>21</v>
      </c>
      <c r="R298" s="4"/>
      <c r="S298" s="6"/>
      <c r="T298" s="6">
        <v>45007</v>
      </c>
    </row>
    <row r="299" spans="3:20" x14ac:dyDescent="0.25">
      <c r="C299" s="7">
        <v>45005</v>
      </c>
      <c r="D299" s="78" t="s">
        <v>19</v>
      </c>
      <c r="E299" s="1" t="s">
        <v>1</v>
      </c>
      <c r="F299" s="1" t="s">
        <v>90</v>
      </c>
      <c r="G299" s="2">
        <v>16.010000000000002</v>
      </c>
      <c r="H299" s="2">
        <v>17.09</v>
      </c>
      <c r="I299" s="2">
        <v>17.690000000000001</v>
      </c>
      <c r="J299" s="2">
        <v>15.86</v>
      </c>
      <c r="K299" s="9">
        <v>15.86</v>
      </c>
      <c r="L299" s="10">
        <v>-9.3691442848221618E-3</v>
      </c>
      <c r="M299" s="11">
        <v>15.86</v>
      </c>
      <c r="N299" s="12">
        <v>-9.3691442848221618E-3</v>
      </c>
      <c r="O299" s="3">
        <v>-9.3691442848221618E-3</v>
      </c>
      <c r="P299" s="4" t="s">
        <v>36</v>
      </c>
      <c r="Q299" s="5" t="s">
        <v>21</v>
      </c>
      <c r="R299" s="4"/>
      <c r="S299" s="6"/>
      <c r="T299" s="6">
        <v>45007</v>
      </c>
    </row>
    <row r="300" spans="3:20" x14ac:dyDescent="0.25">
      <c r="C300" s="7">
        <v>45005</v>
      </c>
      <c r="D300" s="78" t="s">
        <v>19</v>
      </c>
      <c r="E300" s="1" t="s">
        <v>145</v>
      </c>
      <c r="F300" s="1" t="s">
        <v>26</v>
      </c>
      <c r="G300" s="2">
        <v>7.44</v>
      </c>
      <c r="H300" s="2">
        <v>6.88</v>
      </c>
      <c r="I300" s="2">
        <v>6.41</v>
      </c>
      <c r="J300" s="2">
        <v>7.21</v>
      </c>
      <c r="K300" s="9">
        <v>7.21</v>
      </c>
      <c r="L300" s="10">
        <v>3.0913978494623739E-2</v>
      </c>
      <c r="M300" s="11">
        <v>7.21</v>
      </c>
      <c r="N300" s="12">
        <v>3.0913978494623739E-2</v>
      </c>
      <c r="O300" s="3">
        <v>3.0913978494623739E-2</v>
      </c>
      <c r="P300" s="4" t="s">
        <v>36</v>
      </c>
      <c r="Q300" s="5" t="s">
        <v>21</v>
      </c>
      <c r="R300" s="4"/>
      <c r="S300" s="6"/>
      <c r="T300" s="6">
        <v>45007</v>
      </c>
    </row>
    <row r="301" spans="3:20" x14ac:dyDescent="0.25">
      <c r="C301" s="7">
        <v>45002</v>
      </c>
      <c r="D301" s="78" t="s">
        <v>19</v>
      </c>
      <c r="E301" s="1" t="s">
        <v>1</v>
      </c>
      <c r="F301" s="1" t="s">
        <v>100</v>
      </c>
      <c r="G301" s="2">
        <v>14.81</v>
      </c>
      <c r="H301" s="2">
        <v>16.25</v>
      </c>
      <c r="I301" s="2">
        <v>17.270000000000003</v>
      </c>
      <c r="J301" s="2">
        <v>13.99</v>
      </c>
      <c r="K301" s="9">
        <v>13.99</v>
      </c>
      <c r="L301" s="10">
        <v>-5.5367994598244485E-2</v>
      </c>
      <c r="M301" s="11">
        <v>13.99</v>
      </c>
      <c r="N301" s="12">
        <v>-5.5367994598244485E-2</v>
      </c>
      <c r="O301" s="3">
        <v>-5.5367994598244485E-2</v>
      </c>
      <c r="P301" s="4" t="s">
        <v>36</v>
      </c>
      <c r="Q301" s="5" t="s">
        <v>21</v>
      </c>
      <c r="R301" s="4"/>
      <c r="S301" s="6"/>
      <c r="T301" s="6">
        <v>45007</v>
      </c>
    </row>
    <row r="302" spans="3:20" x14ac:dyDescent="0.25">
      <c r="C302" s="7">
        <v>45002</v>
      </c>
      <c r="D302" s="78" t="s">
        <v>19</v>
      </c>
      <c r="E302" s="1" t="s">
        <v>145</v>
      </c>
      <c r="F302" s="1" t="s">
        <v>149</v>
      </c>
      <c r="G302" s="2">
        <v>6.12</v>
      </c>
      <c r="H302" s="2">
        <v>5.61</v>
      </c>
      <c r="I302" s="2">
        <v>5.41</v>
      </c>
      <c r="J302" s="2">
        <v>5.76</v>
      </c>
      <c r="K302" s="9">
        <v>5.76</v>
      </c>
      <c r="L302" s="10">
        <v>5.8823529411764719E-2</v>
      </c>
      <c r="M302" s="11">
        <v>5.76</v>
      </c>
      <c r="N302" s="12">
        <v>5.8823529411764719E-2</v>
      </c>
      <c r="O302" s="3">
        <v>5.8823529411764719E-2</v>
      </c>
      <c r="P302" s="4" t="s">
        <v>36</v>
      </c>
      <c r="Q302" s="5" t="s">
        <v>21</v>
      </c>
      <c r="R302" s="4"/>
      <c r="S302" s="6"/>
      <c r="T302" s="6">
        <v>45006</v>
      </c>
    </row>
    <row r="303" spans="3:20" x14ac:dyDescent="0.25">
      <c r="C303" s="7">
        <v>45005</v>
      </c>
      <c r="D303" s="78" t="s">
        <v>19</v>
      </c>
      <c r="E303" s="1" t="s">
        <v>1</v>
      </c>
      <c r="F303" s="1" t="s">
        <v>95</v>
      </c>
      <c r="G303" s="2">
        <v>11.74</v>
      </c>
      <c r="H303" s="2">
        <v>12.49</v>
      </c>
      <c r="I303" s="2">
        <v>13.390000000000002</v>
      </c>
      <c r="J303" s="2">
        <v>11.19</v>
      </c>
      <c r="K303" s="9">
        <v>11.19</v>
      </c>
      <c r="L303" s="10">
        <v>-4.6848381601362954E-2</v>
      </c>
      <c r="M303" s="11">
        <v>11.19</v>
      </c>
      <c r="N303" s="12">
        <v>-4.6848381601362954E-2</v>
      </c>
      <c r="O303" s="3">
        <v>-4.6848381601362954E-2</v>
      </c>
      <c r="P303" s="4" t="s">
        <v>36</v>
      </c>
      <c r="Q303" s="5" t="s">
        <v>21</v>
      </c>
      <c r="R303" s="4"/>
      <c r="S303" s="6"/>
      <c r="T303" s="6">
        <v>45005</v>
      </c>
    </row>
    <row r="304" spans="3:20" x14ac:dyDescent="0.25">
      <c r="C304" s="7">
        <v>45002</v>
      </c>
      <c r="D304" s="78" t="s">
        <v>19</v>
      </c>
      <c r="E304" s="1" t="s">
        <v>1</v>
      </c>
      <c r="F304" s="1" t="s">
        <v>61</v>
      </c>
      <c r="G304" s="2">
        <v>10.92</v>
      </c>
      <c r="H304" s="2">
        <v>11.49</v>
      </c>
      <c r="I304" s="2">
        <v>12.209999999999999</v>
      </c>
      <c r="J304" s="2">
        <v>10.49</v>
      </c>
      <c r="K304" s="9">
        <v>10.49</v>
      </c>
      <c r="L304" s="10">
        <v>-3.9377289377289348E-2</v>
      </c>
      <c r="M304" s="11">
        <v>10.49</v>
      </c>
      <c r="N304" s="12">
        <v>-3.9377289377289348E-2</v>
      </c>
      <c r="O304" s="3">
        <v>-3.9377289377289348E-2</v>
      </c>
      <c r="P304" s="4" t="s">
        <v>36</v>
      </c>
      <c r="Q304" s="5" t="s">
        <v>21</v>
      </c>
      <c r="R304" s="4"/>
      <c r="S304" s="6"/>
      <c r="T304" s="6">
        <v>45005</v>
      </c>
    </row>
    <row r="305" spans="3:20" x14ac:dyDescent="0.25">
      <c r="C305" s="7">
        <v>44994</v>
      </c>
      <c r="D305" s="78" t="s">
        <v>19</v>
      </c>
      <c r="E305" s="1" t="s">
        <v>1</v>
      </c>
      <c r="F305" s="1" t="s">
        <v>88</v>
      </c>
      <c r="G305" s="2">
        <v>40.159999999999997</v>
      </c>
      <c r="H305" s="2">
        <v>42.74</v>
      </c>
      <c r="I305" s="2">
        <v>46.069999999999993</v>
      </c>
      <c r="J305" s="2">
        <v>39.69</v>
      </c>
      <c r="K305" s="9">
        <v>39.69</v>
      </c>
      <c r="L305" s="10">
        <v>-1.170318725099595E-2</v>
      </c>
      <c r="M305" s="11">
        <v>39.69</v>
      </c>
      <c r="N305" s="12">
        <v>-1.170318725099595E-2</v>
      </c>
      <c r="O305" s="3">
        <v>-1.170318725099595E-2</v>
      </c>
      <c r="P305" s="4" t="s">
        <v>36</v>
      </c>
      <c r="Q305" s="5" t="s">
        <v>21</v>
      </c>
      <c r="R305" s="4"/>
      <c r="S305" s="6"/>
      <c r="T305" s="6">
        <v>45005</v>
      </c>
    </row>
    <row r="306" spans="3:20" x14ac:dyDescent="0.25">
      <c r="C306" s="7">
        <v>45002</v>
      </c>
      <c r="D306" s="78" t="s">
        <v>19</v>
      </c>
      <c r="E306" s="1" t="s">
        <v>1</v>
      </c>
      <c r="F306" s="1" t="s">
        <v>49</v>
      </c>
      <c r="G306" s="2">
        <v>68.91</v>
      </c>
      <c r="H306" s="2">
        <v>71.989999999999995</v>
      </c>
      <c r="I306" s="2">
        <v>75.719999999999985</v>
      </c>
      <c r="J306" s="2">
        <v>66.64</v>
      </c>
      <c r="K306" s="9">
        <v>66.64</v>
      </c>
      <c r="L306" s="10">
        <v>-3.2941517921927121E-2</v>
      </c>
      <c r="M306" s="11">
        <v>66.64</v>
      </c>
      <c r="N306" s="12">
        <v>-3.2941517921927121E-2</v>
      </c>
      <c r="O306" s="3">
        <v>-3.2941517921927121E-2</v>
      </c>
      <c r="P306" s="4" t="s">
        <v>36</v>
      </c>
      <c r="Q306" s="5" t="s">
        <v>21</v>
      </c>
      <c r="R306" s="4"/>
      <c r="S306" s="6"/>
      <c r="T306" s="6">
        <v>45002</v>
      </c>
    </row>
    <row r="307" spans="3:20" x14ac:dyDescent="0.25">
      <c r="C307" s="7">
        <v>45002</v>
      </c>
      <c r="D307" s="78" t="s">
        <v>19</v>
      </c>
      <c r="E307" s="1" t="s">
        <v>145</v>
      </c>
      <c r="F307" s="1" t="s">
        <v>2</v>
      </c>
      <c r="G307" s="2">
        <v>5.97</v>
      </c>
      <c r="H307" s="2">
        <v>5.26</v>
      </c>
      <c r="I307" s="2">
        <v>4.71</v>
      </c>
      <c r="J307" s="2">
        <v>6.28</v>
      </c>
      <c r="K307" s="9">
        <v>6.28</v>
      </c>
      <c r="L307" s="10">
        <v>-5.1926298157453976E-2</v>
      </c>
      <c r="M307" s="11">
        <v>6.28</v>
      </c>
      <c r="N307" s="12">
        <v>-5.1926298157453976E-2</v>
      </c>
      <c r="O307" s="3">
        <v>-5.1926298157453976E-2</v>
      </c>
      <c r="P307" s="4" t="s">
        <v>36</v>
      </c>
      <c r="Q307" s="5" t="s">
        <v>21</v>
      </c>
      <c r="R307" s="4"/>
      <c r="S307" s="6"/>
      <c r="T307" s="6">
        <v>45001</v>
      </c>
    </row>
    <row r="308" spans="3:20" x14ac:dyDescent="0.25">
      <c r="C308" s="7">
        <v>45001</v>
      </c>
      <c r="D308" s="78" t="s">
        <v>19</v>
      </c>
      <c r="E308" s="1" t="s">
        <v>145</v>
      </c>
      <c r="F308" s="1" t="s">
        <v>105</v>
      </c>
      <c r="G308" s="2">
        <v>2.04</v>
      </c>
      <c r="H308" s="2">
        <v>1.86</v>
      </c>
      <c r="I308" s="2">
        <v>1.71</v>
      </c>
      <c r="J308" s="2">
        <v>2.16</v>
      </c>
      <c r="K308" s="9">
        <v>2.16</v>
      </c>
      <c r="L308" s="10">
        <v>-5.8823529411764719E-2</v>
      </c>
      <c r="M308" s="11">
        <v>2.16</v>
      </c>
      <c r="N308" s="12">
        <v>-5.8823529411764719E-2</v>
      </c>
      <c r="O308" s="3">
        <v>-5.8823529411764719E-2</v>
      </c>
      <c r="P308" s="4" t="s">
        <v>36</v>
      </c>
      <c r="Q308" s="5" t="s">
        <v>21</v>
      </c>
      <c r="R308" s="4"/>
      <c r="S308" s="6"/>
      <c r="T308" s="6">
        <v>45001</v>
      </c>
    </row>
    <row r="309" spans="3:20" x14ac:dyDescent="0.25">
      <c r="C309" s="7">
        <v>45001</v>
      </c>
      <c r="D309" s="78" t="s">
        <v>19</v>
      </c>
      <c r="E309" s="1" t="s">
        <v>145</v>
      </c>
      <c r="F309" s="1" t="s">
        <v>120</v>
      </c>
      <c r="G309" s="2">
        <v>9.49</v>
      </c>
      <c r="H309" s="2">
        <v>8.75</v>
      </c>
      <c r="I309" s="2">
        <v>7.51</v>
      </c>
      <c r="J309" s="2">
        <v>9.41</v>
      </c>
      <c r="K309" s="9">
        <v>9.41</v>
      </c>
      <c r="L309" s="10">
        <v>8.4299262381454243E-3</v>
      </c>
      <c r="M309" s="11">
        <v>9.41</v>
      </c>
      <c r="N309" s="12">
        <v>8.4299262381454243E-3</v>
      </c>
      <c r="O309" s="3">
        <v>8.4299262381454243E-3</v>
      </c>
      <c r="P309" s="4" t="s">
        <v>36</v>
      </c>
      <c r="Q309" s="5" t="s">
        <v>21</v>
      </c>
      <c r="R309" s="4"/>
      <c r="S309" s="6"/>
      <c r="T309" s="6">
        <v>45001</v>
      </c>
    </row>
    <row r="310" spans="3:20" x14ac:dyDescent="0.25">
      <c r="C310" s="7">
        <v>44999</v>
      </c>
      <c r="D310" s="78" t="s">
        <v>19</v>
      </c>
      <c r="E310" s="1" t="s">
        <v>1</v>
      </c>
      <c r="F310" s="1" t="s">
        <v>76</v>
      </c>
      <c r="G310" s="2">
        <v>40.47</v>
      </c>
      <c r="H310" s="2">
        <v>42.49</v>
      </c>
      <c r="I310" s="2">
        <v>44.909999999999989</v>
      </c>
      <c r="J310" s="2">
        <v>40.99</v>
      </c>
      <c r="K310" s="9">
        <v>40.99</v>
      </c>
      <c r="L310" s="10">
        <v>1.284902396837162E-2</v>
      </c>
      <c r="M310" s="11">
        <v>40.99</v>
      </c>
      <c r="N310" s="12">
        <v>1.284902396837162E-2</v>
      </c>
      <c r="O310" s="3">
        <v>1.284902396837162E-2</v>
      </c>
      <c r="P310" s="4" t="s">
        <v>36</v>
      </c>
      <c r="Q310" s="5" t="s">
        <v>21</v>
      </c>
      <c r="R310" s="4"/>
      <c r="S310" s="6"/>
      <c r="T310" s="6">
        <v>45001</v>
      </c>
    </row>
    <row r="311" spans="3:20" x14ac:dyDescent="0.25">
      <c r="C311" s="7">
        <v>44993</v>
      </c>
      <c r="D311" s="78" t="s">
        <v>19</v>
      </c>
      <c r="E311" s="1" t="s">
        <v>1</v>
      </c>
      <c r="F311" s="1" t="s">
        <v>96</v>
      </c>
      <c r="G311" s="2">
        <v>30.26</v>
      </c>
      <c r="H311" s="2">
        <v>31.99</v>
      </c>
      <c r="I311" s="2">
        <v>32.930000000000007</v>
      </c>
      <c r="J311" s="2">
        <v>31.69</v>
      </c>
      <c r="K311" s="9">
        <v>31.99</v>
      </c>
      <c r="L311" s="10">
        <v>5.7171183079973487E-2</v>
      </c>
      <c r="M311" s="11">
        <v>31.69</v>
      </c>
      <c r="N311" s="12">
        <v>4.7257105089226759E-2</v>
      </c>
      <c r="O311" s="3">
        <v>5.2214144084600123E-2</v>
      </c>
      <c r="P311" s="4" t="s">
        <v>36</v>
      </c>
      <c r="Q311" s="5" t="s">
        <v>21</v>
      </c>
      <c r="R311" s="4"/>
      <c r="S311" s="6">
        <v>45000</v>
      </c>
      <c r="T311" s="6">
        <v>45001</v>
      </c>
    </row>
    <row r="312" spans="3:20" x14ac:dyDescent="0.25">
      <c r="C312" s="7">
        <v>44992</v>
      </c>
      <c r="D312" s="78" t="s">
        <v>19</v>
      </c>
      <c r="E312" s="1" t="s">
        <v>4</v>
      </c>
      <c r="F312" s="1" t="s">
        <v>38</v>
      </c>
      <c r="G312" s="2">
        <v>19.489999999999998</v>
      </c>
      <c r="H312" s="2">
        <v>18.649999999999999</v>
      </c>
      <c r="I312" s="2">
        <v>17.809999999999999</v>
      </c>
      <c r="J312" s="2">
        <v>18.510000000000002</v>
      </c>
      <c r="K312" s="9">
        <v>18.649999999999999</v>
      </c>
      <c r="L312" s="10">
        <v>4.309902514109798E-2</v>
      </c>
      <c r="M312" s="11">
        <v>18.510000000000002</v>
      </c>
      <c r="N312" s="12">
        <v>5.0282195997947476E-2</v>
      </c>
      <c r="O312" s="3">
        <v>4.6690610569522728E-2</v>
      </c>
      <c r="P312" s="4" t="s">
        <v>36</v>
      </c>
      <c r="Q312" s="5" t="s">
        <v>21</v>
      </c>
      <c r="R312" s="4"/>
      <c r="S312" s="6">
        <v>44999</v>
      </c>
      <c r="T312" s="6">
        <v>45001</v>
      </c>
    </row>
    <row r="313" spans="3:20" x14ac:dyDescent="0.25">
      <c r="C313" s="7">
        <v>44998</v>
      </c>
      <c r="D313" s="78" t="s">
        <v>19</v>
      </c>
      <c r="E313" s="1" t="s">
        <v>1</v>
      </c>
      <c r="F313" s="1" t="s">
        <v>37</v>
      </c>
      <c r="G313" s="2">
        <v>69.319999999999993</v>
      </c>
      <c r="H313" s="2">
        <v>72.989999999999995</v>
      </c>
      <c r="I313" s="2">
        <v>80.269999999999968</v>
      </c>
      <c r="J313" s="2">
        <v>69.989999999999995</v>
      </c>
      <c r="K313" s="9">
        <v>69.25</v>
      </c>
      <c r="L313" s="10">
        <v>-1.0098095787650641E-3</v>
      </c>
      <c r="M313" s="11">
        <v>69.25</v>
      </c>
      <c r="N313" s="12">
        <v>-1.0098095787650641E-3</v>
      </c>
      <c r="O313" s="3">
        <v>-1.0098095787650641E-3</v>
      </c>
      <c r="P313" s="4" t="s">
        <v>36</v>
      </c>
      <c r="Q313" s="5" t="s">
        <v>21</v>
      </c>
      <c r="R313" s="4"/>
      <c r="S313" s="6"/>
      <c r="T313" s="6">
        <v>45000</v>
      </c>
    </row>
    <row r="314" spans="3:20" x14ac:dyDescent="0.25">
      <c r="C314" s="7">
        <v>44995</v>
      </c>
      <c r="D314" s="78" t="s">
        <v>19</v>
      </c>
      <c r="E314" s="1" t="s">
        <v>145</v>
      </c>
      <c r="F314" s="1" t="s">
        <v>22</v>
      </c>
      <c r="G314" s="2">
        <v>39</v>
      </c>
      <c r="H314" s="2">
        <v>37.01</v>
      </c>
      <c r="I314" s="2">
        <v>34.51</v>
      </c>
      <c r="J314" s="2">
        <v>37.659999999999997</v>
      </c>
      <c r="K314" s="9">
        <v>37.01</v>
      </c>
      <c r="L314" s="10">
        <v>5.1025641025641111E-2</v>
      </c>
      <c r="M314" s="11">
        <v>37.659999999999997</v>
      </c>
      <c r="N314" s="12">
        <v>3.4358974358974392E-2</v>
      </c>
      <c r="O314" s="3">
        <v>4.2692307692307752E-2</v>
      </c>
      <c r="P314" s="4" t="s">
        <v>36</v>
      </c>
      <c r="Q314" s="5" t="s">
        <v>21</v>
      </c>
      <c r="R314" s="4"/>
      <c r="S314" s="6">
        <v>45000</v>
      </c>
      <c r="T314" s="6">
        <v>45000</v>
      </c>
    </row>
    <row r="315" spans="3:20" x14ac:dyDescent="0.25">
      <c r="C315" s="7">
        <v>44994</v>
      </c>
      <c r="D315" s="78" t="s">
        <v>19</v>
      </c>
      <c r="E315" s="1" t="s">
        <v>1</v>
      </c>
      <c r="F315" s="1" t="s">
        <v>146</v>
      </c>
      <c r="G315" s="2">
        <v>14.4</v>
      </c>
      <c r="H315" s="2">
        <v>15.29</v>
      </c>
      <c r="I315" s="2">
        <v>16.14</v>
      </c>
      <c r="J315" s="2">
        <v>14.49</v>
      </c>
      <c r="K315" s="9">
        <v>14.49</v>
      </c>
      <c r="L315" s="10">
        <v>6.2500000000000888E-3</v>
      </c>
      <c r="M315" s="11">
        <v>14.49</v>
      </c>
      <c r="N315" s="12">
        <v>6.2500000000000888E-3</v>
      </c>
      <c r="O315" s="3">
        <v>6.2500000000000888E-3</v>
      </c>
      <c r="P315" s="4" t="s">
        <v>36</v>
      </c>
      <c r="Q315" s="5" t="s">
        <v>21</v>
      </c>
      <c r="R315" s="4"/>
      <c r="S315" s="6"/>
      <c r="T315" s="6">
        <v>45000</v>
      </c>
    </row>
    <row r="316" spans="3:20" x14ac:dyDescent="0.25">
      <c r="C316" s="7">
        <v>44995</v>
      </c>
      <c r="D316" s="78" t="s">
        <v>19</v>
      </c>
      <c r="E316" s="1" t="s">
        <v>1</v>
      </c>
      <c r="F316" s="1" t="s">
        <v>28</v>
      </c>
      <c r="G316" s="2">
        <v>12.67</v>
      </c>
      <c r="H316" s="2">
        <v>13.49</v>
      </c>
      <c r="I316" s="2">
        <v>14.709999999999999</v>
      </c>
      <c r="J316" s="2">
        <v>13.09</v>
      </c>
      <c r="K316" s="9">
        <v>13.09</v>
      </c>
      <c r="L316" s="10">
        <v>3.3149171270718147E-2</v>
      </c>
      <c r="M316" s="11">
        <v>13.09</v>
      </c>
      <c r="N316" s="12">
        <v>3.3149171270718147E-2</v>
      </c>
      <c r="O316" s="3">
        <v>3.3149171270718147E-2</v>
      </c>
      <c r="P316" s="4" t="s">
        <v>36</v>
      </c>
      <c r="Q316" s="5" t="s">
        <v>21</v>
      </c>
      <c r="R316" s="4"/>
      <c r="S316" s="6"/>
      <c r="T316" s="6">
        <v>44999</v>
      </c>
    </row>
    <row r="317" spans="3:20" x14ac:dyDescent="0.25">
      <c r="C317" s="7">
        <v>44992</v>
      </c>
      <c r="D317" s="78" t="s">
        <v>19</v>
      </c>
      <c r="E317" s="1" t="s">
        <v>1</v>
      </c>
      <c r="F317" s="1" t="s">
        <v>147</v>
      </c>
      <c r="G317" s="2">
        <v>8.17</v>
      </c>
      <c r="H317" s="2">
        <v>8.59</v>
      </c>
      <c r="I317" s="2">
        <v>8.92</v>
      </c>
      <c r="J317" s="2">
        <v>7.92</v>
      </c>
      <c r="K317" s="9">
        <v>7.92</v>
      </c>
      <c r="L317" s="10">
        <v>-3.0599755201958345E-2</v>
      </c>
      <c r="M317" s="11">
        <v>7.92</v>
      </c>
      <c r="N317" s="12">
        <v>-3.0599755201958345E-2</v>
      </c>
      <c r="O317" s="3">
        <v>-3.0599755201958345E-2</v>
      </c>
      <c r="P317" s="4" t="s">
        <v>36</v>
      </c>
      <c r="Q317" s="5" t="s">
        <v>21</v>
      </c>
      <c r="R317" s="4"/>
      <c r="S317" s="6"/>
      <c r="T317" s="6">
        <v>44998</v>
      </c>
    </row>
    <row r="318" spans="3:20" x14ac:dyDescent="0.25">
      <c r="C318" s="7">
        <v>44988</v>
      </c>
      <c r="D318" s="78" t="s">
        <v>19</v>
      </c>
      <c r="E318" s="1" t="s">
        <v>4</v>
      </c>
      <c r="F318" s="1" t="s">
        <v>93</v>
      </c>
      <c r="G318" s="2">
        <v>35.46</v>
      </c>
      <c r="H318" s="2">
        <v>33.81</v>
      </c>
      <c r="I318" s="2">
        <v>32.53</v>
      </c>
      <c r="J318" s="2">
        <v>36.549999999999997</v>
      </c>
      <c r="K318" s="9">
        <v>36.549999999999997</v>
      </c>
      <c r="L318" s="10">
        <v>-3.0738860688099168E-2</v>
      </c>
      <c r="M318" s="11">
        <v>36.549999999999997</v>
      </c>
      <c r="N318" s="12">
        <v>-3.0738860688099168E-2</v>
      </c>
      <c r="O318" s="3">
        <v>-3.0738860688099168E-2</v>
      </c>
      <c r="P318" s="4" t="s">
        <v>36</v>
      </c>
      <c r="Q318" s="5" t="s">
        <v>21</v>
      </c>
      <c r="R318" s="4"/>
      <c r="S318" s="6"/>
      <c r="T318" s="6">
        <v>44998</v>
      </c>
    </row>
    <row r="319" spans="3:20" x14ac:dyDescent="0.25">
      <c r="C319" s="7">
        <v>44994</v>
      </c>
      <c r="D319" s="78" t="s">
        <v>19</v>
      </c>
      <c r="E319" s="1" t="s">
        <v>4</v>
      </c>
      <c r="F319" s="1" t="s">
        <v>78</v>
      </c>
      <c r="G319" s="2">
        <v>18.14</v>
      </c>
      <c r="H319" s="2">
        <v>17.25</v>
      </c>
      <c r="I319" s="2">
        <v>16.11</v>
      </c>
      <c r="J319" s="2">
        <v>18.510000000000002</v>
      </c>
      <c r="K319" s="9">
        <v>18.510000000000002</v>
      </c>
      <c r="L319" s="10">
        <v>-2.0396912899669273E-2</v>
      </c>
      <c r="M319" s="11">
        <v>18.510000000000002</v>
      </c>
      <c r="N319" s="12">
        <v>-2.0396912899669273E-2</v>
      </c>
      <c r="O319" s="3">
        <v>-2.0396912899669273E-2</v>
      </c>
      <c r="P319" s="4" t="s">
        <v>36</v>
      </c>
      <c r="Q319" s="5" t="s">
        <v>21</v>
      </c>
      <c r="R319" s="4"/>
      <c r="S319" s="6"/>
      <c r="T319" s="6">
        <v>44995</v>
      </c>
    </row>
    <row r="320" spans="3:20" x14ac:dyDescent="0.25">
      <c r="C320" s="7">
        <v>44993</v>
      </c>
      <c r="D320" s="78" t="s">
        <v>19</v>
      </c>
      <c r="E320" s="1" t="s">
        <v>1</v>
      </c>
      <c r="F320" s="1" t="s">
        <v>90</v>
      </c>
      <c r="G320" s="2">
        <v>17.760000000000002</v>
      </c>
      <c r="H320" s="2">
        <v>18.989999999999998</v>
      </c>
      <c r="I320" s="2">
        <v>20.070000000000011</v>
      </c>
      <c r="J320" s="2">
        <v>16.989999999999998</v>
      </c>
      <c r="K320" s="9">
        <v>16.989999999999998</v>
      </c>
      <c r="L320" s="10">
        <v>-4.3355855855855996E-2</v>
      </c>
      <c r="M320" s="11">
        <v>16.989999999999998</v>
      </c>
      <c r="N320" s="12">
        <v>-4.3355855855855996E-2</v>
      </c>
      <c r="O320" s="3">
        <v>-4.3355855855855996E-2</v>
      </c>
      <c r="P320" s="4" t="s">
        <v>36</v>
      </c>
      <c r="Q320" s="5" t="s">
        <v>21</v>
      </c>
      <c r="R320" s="4"/>
      <c r="S320" s="6"/>
      <c r="T320" s="6">
        <v>44995</v>
      </c>
    </row>
    <row r="321" spans="3:20" x14ac:dyDescent="0.25">
      <c r="C321" s="7">
        <v>44993</v>
      </c>
      <c r="D321" s="78" t="s">
        <v>19</v>
      </c>
      <c r="E321" s="1" t="s">
        <v>1</v>
      </c>
      <c r="F321" s="1" t="s">
        <v>138</v>
      </c>
      <c r="G321" s="2">
        <v>4.54</v>
      </c>
      <c r="H321" s="2">
        <v>4.95</v>
      </c>
      <c r="I321" s="2">
        <v>5.5699999999999985</v>
      </c>
      <c r="J321" s="2">
        <v>4.8099999999999996</v>
      </c>
      <c r="K321" s="9">
        <v>4.95</v>
      </c>
      <c r="L321" s="10">
        <v>9.0308370044052788E-2</v>
      </c>
      <c r="M321" s="11">
        <v>4.8099999999999996</v>
      </c>
      <c r="N321" s="12">
        <v>5.9471365638766427E-2</v>
      </c>
      <c r="O321" s="3">
        <v>7.4889867841409608E-2</v>
      </c>
      <c r="P321" s="69" t="s">
        <v>36</v>
      </c>
      <c r="Q321" s="5" t="s">
        <v>21</v>
      </c>
      <c r="R321" s="4"/>
      <c r="S321" s="70">
        <v>44993</v>
      </c>
      <c r="T321" s="6">
        <v>44995</v>
      </c>
    </row>
    <row r="322" spans="3:20" x14ac:dyDescent="0.25">
      <c r="C322" s="7">
        <v>44991</v>
      </c>
      <c r="D322" s="78" t="s">
        <v>19</v>
      </c>
      <c r="E322" s="1" t="s">
        <v>1</v>
      </c>
      <c r="F322" s="1" t="s">
        <v>75</v>
      </c>
      <c r="G322" s="2">
        <v>25.14</v>
      </c>
      <c r="H322" s="2">
        <v>26.39</v>
      </c>
      <c r="I322" s="2">
        <v>27.99</v>
      </c>
      <c r="J322" s="2">
        <v>25.99</v>
      </c>
      <c r="K322" s="9">
        <v>26.39</v>
      </c>
      <c r="L322" s="10">
        <v>4.9721559268098625E-2</v>
      </c>
      <c r="M322" s="11">
        <v>25.99</v>
      </c>
      <c r="N322" s="12">
        <v>3.381066030230695E-2</v>
      </c>
      <c r="O322" s="3">
        <v>4.1766109785202787E-2</v>
      </c>
      <c r="P322" s="69" t="s">
        <v>36</v>
      </c>
      <c r="Q322" s="5" t="s">
        <v>21</v>
      </c>
      <c r="R322" s="4"/>
      <c r="S322" s="70">
        <v>44994</v>
      </c>
      <c r="T322" s="6">
        <v>44995</v>
      </c>
    </row>
    <row r="323" spans="3:20" x14ac:dyDescent="0.25">
      <c r="C323" s="7">
        <v>44987</v>
      </c>
      <c r="D323" s="78" t="s">
        <v>19</v>
      </c>
      <c r="E323" s="1" t="s">
        <v>1</v>
      </c>
      <c r="F323" s="1" t="s">
        <v>143</v>
      </c>
      <c r="G323" s="2">
        <v>17.21</v>
      </c>
      <c r="H323" s="2">
        <v>18.690000000000001</v>
      </c>
      <c r="I323" s="2">
        <v>19.670000000000002</v>
      </c>
      <c r="J323" s="2">
        <v>17.39</v>
      </c>
      <c r="K323" s="9">
        <v>17.28</v>
      </c>
      <c r="L323" s="10">
        <v>4.0674026728646506E-3</v>
      </c>
      <c r="M323" s="11">
        <v>17.28</v>
      </c>
      <c r="N323" s="12">
        <v>4.0674026728646506E-3</v>
      </c>
      <c r="O323" s="3">
        <v>4.0674026728646506E-3</v>
      </c>
      <c r="P323" s="4" t="s">
        <v>36</v>
      </c>
      <c r="Q323" s="5" t="s">
        <v>21</v>
      </c>
      <c r="R323" s="4"/>
      <c r="S323" s="6"/>
      <c r="T323" s="6">
        <v>44995</v>
      </c>
    </row>
    <row r="324" spans="3:20" x14ac:dyDescent="0.25">
      <c r="C324" s="7">
        <v>44993</v>
      </c>
      <c r="D324" s="78" t="s">
        <v>19</v>
      </c>
      <c r="E324" s="1" t="s">
        <v>4</v>
      </c>
      <c r="F324" s="1" t="s">
        <v>48</v>
      </c>
      <c r="G324" s="2">
        <v>25.49</v>
      </c>
      <c r="H324" s="2">
        <v>24.22</v>
      </c>
      <c r="I324" s="2">
        <v>23.31</v>
      </c>
      <c r="J324" s="2">
        <v>26.13</v>
      </c>
      <c r="K324" s="9">
        <v>26.13</v>
      </c>
      <c r="L324" s="10">
        <v>-2.5107885445272649E-2</v>
      </c>
      <c r="M324" s="11">
        <v>26.13</v>
      </c>
      <c r="N324" s="12">
        <v>-2.5107885445272649E-2</v>
      </c>
      <c r="O324" s="3">
        <v>-2.5107885445272649E-2</v>
      </c>
      <c r="P324" s="4" t="s">
        <v>36</v>
      </c>
      <c r="Q324" s="5" t="s">
        <v>21</v>
      </c>
      <c r="R324" s="4"/>
      <c r="S324" s="6"/>
      <c r="T324" s="6">
        <v>44994</v>
      </c>
    </row>
    <row r="325" spans="3:20" x14ac:dyDescent="0.25">
      <c r="C325" s="7">
        <v>44992</v>
      </c>
      <c r="D325" s="78" t="s">
        <v>19</v>
      </c>
      <c r="E325" s="1" t="s">
        <v>1</v>
      </c>
      <c r="F325" s="1" t="s">
        <v>53</v>
      </c>
      <c r="G325" s="2">
        <v>18.149999999999999</v>
      </c>
      <c r="H325" s="2">
        <v>19.190000000000001</v>
      </c>
      <c r="I325" s="2">
        <v>20.27999999999999</v>
      </c>
      <c r="J325" s="2">
        <v>19.18</v>
      </c>
      <c r="K325" s="9">
        <v>19.190000000000001</v>
      </c>
      <c r="L325" s="10">
        <v>5.730027548209371E-2</v>
      </c>
      <c r="M325" s="11">
        <v>19.18</v>
      </c>
      <c r="N325" s="12">
        <v>5.6749311294765903E-2</v>
      </c>
      <c r="O325" s="3">
        <v>5.7024793388429806E-2</v>
      </c>
      <c r="P325" s="69" t="s">
        <v>36</v>
      </c>
      <c r="Q325" s="5" t="s">
        <v>21</v>
      </c>
      <c r="R325" s="4"/>
      <c r="S325" s="70">
        <v>44993</v>
      </c>
      <c r="T325" s="6">
        <v>44994</v>
      </c>
    </row>
    <row r="326" spans="3:20" x14ac:dyDescent="0.25">
      <c r="C326" s="7">
        <v>44991</v>
      </c>
      <c r="D326" s="78" t="s">
        <v>19</v>
      </c>
      <c r="E326" s="1" t="s">
        <v>4</v>
      </c>
      <c r="F326" s="1" t="s">
        <v>69</v>
      </c>
      <c r="G326" s="2">
        <v>7.14</v>
      </c>
      <c r="H326" s="2">
        <v>6.85</v>
      </c>
      <c r="I326" s="2">
        <v>6.51</v>
      </c>
      <c r="J326" s="2">
        <v>7.11</v>
      </c>
      <c r="K326" s="9">
        <v>7.11</v>
      </c>
      <c r="L326" s="10">
        <v>4.2016806722687816E-3</v>
      </c>
      <c r="M326" s="11">
        <v>7.11</v>
      </c>
      <c r="N326" s="12">
        <v>4.2016806722687816E-3</v>
      </c>
      <c r="O326" s="3">
        <v>4.2016806722687816E-3</v>
      </c>
      <c r="P326" s="69" t="s">
        <v>36</v>
      </c>
      <c r="Q326" s="5" t="s">
        <v>21</v>
      </c>
      <c r="R326" s="4"/>
      <c r="S326" s="6"/>
      <c r="T326" s="6">
        <v>44993</v>
      </c>
    </row>
    <row r="327" spans="3:20" x14ac:dyDescent="0.25">
      <c r="C327" s="7">
        <v>44987</v>
      </c>
      <c r="D327" s="78" t="s">
        <v>19</v>
      </c>
      <c r="E327" s="1" t="s">
        <v>4</v>
      </c>
      <c r="F327" s="1" t="s">
        <v>132</v>
      </c>
      <c r="G327" s="2">
        <v>10.95</v>
      </c>
      <c r="H327" s="2">
        <v>10.210000000000001</v>
      </c>
      <c r="I327" s="2">
        <v>9.15</v>
      </c>
      <c r="J327" s="2">
        <v>11.63</v>
      </c>
      <c r="K327" s="9">
        <v>11.63</v>
      </c>
      <c r="L327" s="10">
        <v>-6.2100456621004607E-2</v>
      </c>
      <c r="M327" s="11">
        <v>11.63</v>
      </c>
      <c r="N327" s="12">
        <v>-6.2100456621004607E-2</v>
      </c>
      <c r="O327" s="3">
        <v>-6.2100456621004607E-2</v>
      </c>
      <c r="P327" s="4" t="s">
        <v>36</v>
      </c>
      <c r="Q327" s="5" t="s">
        <v>21</v>
      </c>
      <c r="R327" s="4"/>
      <c r="S327" s="6"/>
      <c r="T327" s="6">
        <v>44993</v>
      </c>
    </row>
    <row r="328" spans="3:20" x14ac:dyDescent="0.25">
      <c r="C328" s="7">
        <v>44991</v>
      </c>
      <c r="D328" s="78" t="s">
        <v>19</v>
      </c>
      <c r="E328" s="1" t="s">
        <v>1</v>
      </c>
      <c r="F328" s="1" t="s">
        <v>126</v>
      </c>
      <c r="G328" s="2">
        <v>13.01</v>
      </c>
      <c r="H328" s="2">
        <v>13.79</v>
      </c>
      <c r="I328" s="2">
        <v>14.569999999999999</v>
      </c>
      <c r="J328" s="2">
        <v>13.19</v>
      </c>
      <c r="K328" s="9">
        <v>13.19</v>
      </c>
      <c r="L328" s="10">
        <v>1.3835511145272816E-2</v>
      </c>
      <c r="M328" s="11">
        <v>13.19</v>
      </c>
      <c r="N328" s="12">
        <v>1.3835511145272816E-2</v>
      </c>
      <c r="O328" s="3">
        <v>1.3835511145272816E-2</v>
      </c>
      <c r="P328" s="4" t="s">
        <v>36</v>
      </c>
      <c r="Q328" s="5" t="s">
        <v>21</v>
      </c>
      <c r="R328" s="4"/>
      <c r="S328" s="6"/>
      <c r="T328" s="6">
        <v>44992</v>
      </c>
    </row>
    <row r="329" spans="3:20" x14ac:dyDescent="0.25">
      <c r="C329" s="7">
        <v>44991</v>
      </c>
      <c r="D329" s="78" t="s">
        <v>19</v>
      </c>
      <c r="E329" s="1" t="s">
        <v>1</v>
      </c>
      <c r="F329" s="1" t="s">
        <v>46</v>
      </c>
      <c r="G329" s="2">
        <v>22.51</v>
      </c>
      <c r="H329" s="2">
        <v>23.79</v>
      </c>
      <c r="I329" s="2">
        <v>24.700000000000003</v>
      </c>
      <c r="J329" s="2">
        <v>22.99</v>
      </c>
      <c r="K329" s="9">
        <v>22.99</v>
      </c>
      <c r="L329" s="10">
        <v>2.1323856063971469E-2</v>
      </c>
      <c r="M329" s="11">
        <v>22.99</v>
      </c>
      <c r="N329" s="12">
        <v>2.1323856063971469E-2</v>
      </c>
      <c r="O329" s="3">
        <v>2.1323856063971469E-2</v>
      </c>
      <c r="P329" s="4" t="s">
        <v>36</v>
      </c>
      <c r="Q329" s="5" t="s">
        <v>21</v>
      </c>
      <c r="R329" s="4"/>
      <c r="S329" s="6"/>
      <c r="T329" s="6">
        <v>44992</v>
      </c>
    </row>
    <row r="330" spans="3:20" x14ac:dyDescent="0.25">
      <c r="C330" s="7">
        <v>44988</v>
      </c>
      <c r="D330" s="78" t="s">
        <v>19</v>
      </c>
      <c r="E330" s="1" t="s">
        <v>1</v>
      </c>
      <c r="F330" s="1" t="s">
        <v>2</v>
      </c>
      <c r="G330" s="2">
        <v>4.59</v>
      </c>
      <c r="H330" s="2">
        <v>4.99</v>
      </c>
      <c r="I330" s="2">
        <v>5.19</v>
      </c>
      <c r="J330" s="2">
        <v>4.6900000000000004</v>
      </c>
      <c r="K330" s="9">
        <v>4.6900000000000004</v>
      </c>
      <c r="L330" s="10">
        <v>2.1786492374727739E-2</v>
      </c>
      <c r="M330" s="11">
        <v>4.6900000000000004</v>
      </c>
      <c r="N330" s="12">
        <v>2.1786492374727739E-2</v>
      </c>
      <c r="O330" s="3">
        <v>2.1786492374727739E-2</v>
      </c>
      <c r="P330" s="4" t="s">
        <v>36</v>
      </c>
      <c r="Q330" s="5" t="s">
        <v>21</v>
      </c>
      <c r="R330" s="4"/>
      <c r="S330" s="6"/>
      <c r="T330" s="6">
        <v>44991</v>
      </c>
    </row>
    <row r="331" spans="3:20" x14ac:dyDescent="0.25">
      <c r="C331" s="7">
        <v>44986</v>
      </c>
      <c r="D331" s="78" t="s">
        <v>19</v>
      </c>
      <c r="E331" s="1" t="s">
        <v>4</v>
      </c>
      <c r="F331" s="1" t="s">
        <v>31</v>
      </c>
      <c r="G331" s="2">
        <v>13.33</v>
      </c>
      <c r="H331" s="2">
        <v>12.61</v>
      </c>
      <c r="I331" s="2">
        <v>12.01</v>
      </c>
      <c r="J331" s="2">
        <v>13.23</v>
      </c>
      <c r="K331" s="9">
        <v>13.23</v>
      </c>
      <c r="L331" s="10">
        <v>7.5018754688671585E-3</v>
      </c>
      <c r="M331" s="11">
        <v>13.23</v>
      </c>
      <c r="N331" s="12">
        <v>7.5018754688671585E-3</v>
      </c>
      <c r="O331" s="3">
        <v>7.5018754688671585E-3</v>
      </c>
      <c r="P331" s="4" t="s">
        <v>36</v>
      </c>
      <c r="Q331" s="5" t="s">
        <v>21</v>
      </c>
      <c r="R331" s="4"/>
      <c r="S331" s="6"/>
      <c r="T331" s="6">
        <v>44991</v>
      </c>
    </row>
    <row r="332" spans="3:20" x14ac:dyDescent="0.25">
      <c r="C332" s="7">
        <v>44981</v>
      </c>
      <c r="D332" s="78" t="s">
        <v>19</v>
      </c>
      <c r="E332" s="1" t="s">
        <v>4</v>
      </c>
      <c r="F332" s="1" t="s">
        <v>27</v>
      </c>
      <c r="G332" s="2">
        <v>13.55</v>
      </c>
      <c r="H332" s="2">
        <v>12.81</v>
      </c>
      <c r="I332" s="2">
        <v>12.01</v>
      </c>
      <c r="J332" s="2">
        <v>12.96</v>
      </c>
      <c r="K332" s="9">
        <v>12.81</v>
      </c>
      <c r="L332" s="10">
        <v>5.4612546125461292E-2</v>
      </c>
      <c r="M332" s="11">
        <v>12.96</v>
      </c>
      <c r="N332" s="12">
        <v>4.3542435424354209E-2</v>
      </c>
      <c r="O332" s="3">
        <v>4.907749077490775E-2</v>
      </c>
      <c r="P332" s="4" t="s">
        <v>36</v>
      </c>
      <c r="Q332" s="5" t="s">
        <v>21</v>
      </c>
      <c r="R332" s="4"/>
      <c r="S332" s="6">
        <v>44986</v>
      </c>
      <c r="T332" s="6">
        <v>44991</v>
      </c>
    </row>
    <row r="333" spans="3:20" x14ac:dyDescent="0.25">
      <c r="C333" s="7">
        <v>44980</v>
      </c>
      <c r="D333" s="78" t="s">
        <v>19</v>
      </c>
      <c r="E333" s="1" t="s">
        <v>4</v>
      </c>
      <c r="F333" s="1" t="s">
        <v>24</v>
      </c>
      <c r="G333" s="2">
        <v>103.59</v>
      </c>
      <c r="H333" s="2">
        <v>99.01</v>
      </c>
      <c r="I333" s="2">
        <v>91.12</v>
      </c>
      <c r="J333" s="2">
        <v>101.16</v>
      </c>
      <c r="K333" s="9">
        <v>101.16</v>
      </c>
      <c r="L333" s="10">
        <v>2.3457862728062606E-2</v>
      </c>
      <c r="M333" s="11">
        <v>101.16</v>
      </c>
      <c r="N333" s="12">
        <v>2.3457862728062606E-2</v>
      </c>
      <c r="O333" s="3">
        <v>2.3457862728062606E-2</v>
      </c>
      <c r="P333" s="4" t="s">
        <v>36</v>
      </c>
      <c r="Q333" s="5" t="s">
        <v>21</v>
      </c>
      <c r="R333" s="4"/>
      <c r="S333" s="6"/>
      <c r="T333" s="6">
        <v>44991</v>
      </c>
    </row>
    <row r="334" spans="3:20" x14ac:dyDescent="0.25">
      <c r="C334" s="7">
        <v>44986</v>
      </c>
      <c r="D334" s="78" t="s">
        <v>19</v>
      </c>
      <c r="E334" s="1" t="s">
        <v>1</v>
      </c>
      <c r="F334" s="1" t="s">
        <v>58</v>
      </c>
      <c r="G334" s="2">
        <v>27.16</v>
      </c>
      <c r="H334" s="2">
        <v>28.99</v>
      </c>
      <c r="I334" s="2">
        <v>30.670000000000005</v>
      </c>
      <c r="J334" s="2">
        <v>25.99</v>
      </c>
      <c r="K334" s="9">
        <v>25.99</v>
      </c>
      <c r="L334" s="10">
        <v>-4.3078055964653972E-2</v>
      </c>
      <c r="M334" s="11">
        <v>25.99</v>
      </c>
      <c r="N334" s="12">
        <v>-4.3078055964653972E-2</v>
      </c>
      <c r="O334" s="3">
        <v>-4.3078055964653972E-2</v>
      </c>
      <c r="P334" s="4" t="s">
        <v>36</v>
      </c>
      <c r="Q334" s="5" t="s">
        <v>21</v>
      </c>
      <c r="R334" s="4"/>
      <c r="S334" s="6"/>
      <c r="T334" s="6">
        <v>44988</v>
      </c>
    </row>
    <row r="335" spans="3:20" x14ac:dyDescent="0.25">
      <c r="C335" s="7">
        <v>44984</v>
      </c>
      <c r="D335" s="78" t="s">
        <v>19</v>
      </c>
      <c r="E335" s="1" t="s">
        <v>4</v>
      </c>
      <c r="F335" s="1" t="s">
        <v>139</v>
      </c>
      <c r="G335" s="2">
        <v>12.29</v>
      </c>
      <c r="H335" s="2">
        <v>11.61</v>
      </c>
      <c r="I335" s="2">
        <v>11.01</v>
      </c>
      <c r="J335" s="2">
        <v>12.36</v>
      </c>
      <c r="K335" s="9">
        <v>12.36</v>
      </c>
      <c r="L335" s="10">
        <v>-5.695687550854478E-3</v>
      </c>
      <c r="M335" s="11">
        <v>12.36</v>
      </c>
      <c r="N335" s="12">
        <v>-5.695687550854478E-3</v>
      </c>
      <c r="O335" s="3">
        <v>-5.695687550854478E-3</v>
      </c>
      <c r="P335" s="4" t="s">
        <v>36</v>
      </c>
      <c r="Q335" s="5" t="s">
        <v>21</v>
      </c>
      <c r="R335" s="4"/>
      <c r="S335" s="6"/>
      <c r="T335" s="6">
        <v>44987</v>
      </c>
    </row>
    <row r="336" spans="3:20" x14ac:dyDescent="0.25">
      <c r="C336" s="7">
        <v>44972</v>
      </c>
      <c r="D336" s="78" t="s">
        <v>19</v>
      </c>
      <c r="E336" s="1" t="s">
        <v>1</v>
      </c>
      <c r="F336" s="1" t="s">
        <v>134</v>
      </c>
      <c r="G336" s="2">
        <v>12.61</v>
      </c>
      <c r="H336" s="2">
        <v>13.49</v>
      </c>
      <c r="I336" s="2">
        <v>14.469999999999997</v>
      </c>
      <c r="J336" s="2">
        <v>12.77</v>
      </c>
      <c r="K336" s="9">
        <v>12.77</v>
      </c>
      <c r="L336" s="10">
        <v>1.2688342585249757E-2</v>
      </c>
      <c r="M336" s="11">
        <v>12.77</v>
      </c>
      <c r="N336" s="12">
        <v>1.2688342585249757E-2</v>
      </c>
      <c r="O336" s="3">
        <v>1.2688342585249757E-2</v>
      </c>
      <c r="P336" s="4" t="s">
        <v>36</v>
      </c>
      <c r="Q336" s="5" t="s">
        <v>21</v>
      </c>
      <c r="R336" s="4"/>
      <c r="S336" s="6"/>
      <c r="T336" s="6">
        <v>44987</v>
      </c>
    </row>
    <row r="337" spans="3:20" x14ac:dyDescent="0.25">
      <c r="C337" s="7">
        <v>44985</v>
      </c>
      <c r="D337" s="78" t="s">
        <v>19</v>
      </c>
      <c r="E337" s="1" t="s">
        <v>1</v>
      </c>
      <c r="F337" s="1" t="s">
        <v>62</v>
      </c>
      <c r="G337" s="2">
        <v>8.94</v>
      </c>
      <c r="H337" s="2">
        <v>9.49</v>
      </c>
      <c r="I337" s="2">
        <v>10.209999999999999</v>
      </c>
      <c r="J337" s="2">
        <v>9.09</v>
      </c>
      <c r="K337" s="9">
        <v>9.09</v>
      </c>
      <c r="L337" s="10">
        <v>1.6778523489932917E-2</v>
      </c>
      <c r="M337" s="11">
        <v>9.09</v>
      </c>
      <c r="N337" s="12">
        <v>1.6778523489932917E-2</v>
      </c>
      <c r="O337" s="3">
        <v>1.6778523489932917E-2</v>
      </c>
      <c r="P337" s="4" t="s">
        <v>36</v>
      </c>
      <c r="Q337" s="5" t="s">
        <v>21</v>
      </c>
      <c r="R337" s="4"/>
      <c r="S337" s="6"/>
      <c r="T337" s="6">
        <v>44986</v>
      </c>
    </row>
    <row r="338" spans="3:20" x14ac:dyDescent="0.25">
      <c r="C338" s="7">
        <v>44985</v>
      </c>
      <c r="D338" s="78" t="s">
        <v>19</v>
      </c>
      <c r="E338" s="1" t="s">
        <v>4</v>
      </c>
      <c r="F338" s="1" t="s">
        <v>142</v>
      </c>
      <c r="G338" s="2">
        <v>4.54</v>
      </c>
      <c r="H338" s="2">
        <v>4.1100000000000003</v>
      </c>
      <c r="I338" s="2">
        <v>3.66</v>
      </c>
      <c r="J338" s="2">
        <v>4.8600000000000003</v>
      </c>
      <c r="K338" s="9">
        <v>3.63</v>
      </c>
      <c r="L338" s="10">
        <v>0.20044052863436124</v>
      </c>
      <c r="M338" s="11">
        <v>3.63</v>
      </c>
      <c r="N338" s="12">
        <v>0.20044052863436124</v>
      </c>
      <c r="O338" s="3">
        <v>0.20044052863436124</v>
      </c>
      <c r="P338" s="4" t="s">
        <v>36</v>
      </c>
      <c r="Q338" s="5" t="s">
        <v>21</v>
      </c>
      <c r="R338" s="4"/>
      <c r="S338" s="6"/>
      <c r="T338" s="6">
        <v>44986</v>
      </c>
    </row>
    <row r="339" spans="3:20" x14ac:dyDescent="0.25">
      <c r="C339" s="7">
        <v>44984</v>
      </c>
      <c r="D339" s="78" t="s">
        <v>19</v>
      </c>
      <c r="E339" s="1" t="s">
        <v>1</v>
      </c>
      <c r="F339" s="1" t="s">
        <v>87</v>
      </c>
      <c r="G339" s="2">
        <v>7.13</v>
      </c>
      <c r="H339" s="2">
        <v>7.49</v>
      </c>
      <c r="I339" s="2">
        <v>7.8500000000000005</v>
      </c>
      <c r="J339" s="2">
        <v>6.89</v>
      </c>
      <c r="K339" s="9">
        <v>6.89</v>
      </c>
      <c r="L339" s="10">
        <v>-3.3660589060308554E-2</v>
      </c>
      <c r="M339" s="11">
        <v>6.89</v>
      </c>
      <c r="N339" s="12">
        <v>-3.3660589060308554E-2</v>
      </c>
      <c r="O339" s="3">
        <v>-3.3660589060308554E-2</v>
      </c>
      <c r="P339" s="4" t="s">
        <v>36</v>
      </c>
      <c r="Q339" s="5" t="s">
        <v>21</v>
      </c>
      <c r="R339" s="4"/>
      <c r="S339" s="6"/>
      <c r="T339" s="6">
        <v>44986</v>
      </c>
    </row>
    <row r="340" spans="3:20" x14ac:dyDescent="0.25">
      <c r="C340" s="7">
        <v>44981</v>
      </c>
      <c r="D340" s="78" t="s">
        <v>19</v>
      </c>
      <c r="E340" s="1" t="s">
        <v>1</v>
      </c>
      <c r="F340" s="1" t="s">
        <v>86</v>
      </c>
      <c r="G340" s="2">
        <v>20.14</v>
      </c>
      <c r="H340" s="2">
        <v>21.29</v>
      </c>
      <c r="I340" s="2">
        <v>22.090000000000007</v>
      </c>
      <c r="J340" s="2">
        <v>19.489999999999998</v>
      </c>
      <c r="K340" s="9">
        <v>19.489999999999998</v>
      </c>
      <c r="L340" s="10">
        <v>-3.227408142999022E-2</v>
      </c>
      <c r="M340" s="11">
        <v>19.489999999999998</v>
      </c>
      <c r="N340" s="12">
        <v>-3.227408142999022E-2</v>
      </c>
      <c r="O340" s="3">
        <v>-3.227408142999022E-2</v>
      </c>
      <c r="P340" s="4" t="s">
        <v>36</v>
      </c>
      <c r="Q340" s="5" t="s">
        <v>21</v>
      </c>
      <c r="R340" s="4"/>
      <c r="S340" s="6"/>
      <c r="T340" s="6">
        <v>44986</v>
      </c>
    </row>
    <row r="341" spans="3:20" x14ac:dyDescent="0.25">
      <c r="C341" s="7">
        <v>44981</v>
      </c>
      <c r="D341" s="78" t="s">
        <v>19</v>
      </c>
      <c r="E341" s="1" t="s">
        <v>1</v>
      </c>
      <c r="F341" s="1" t="s">
        <v>98</v>
      </c>
      <c r="G341" s="2">
        <v>39.51</v>
      </c>
      <c r="H341" s="2">
        <v>42.89</v>
      </c>
      <c r="I341" s="2">
        <v>44.069999999999986</v>
      </c>
      <c r="J341" s="2">
        <v>37.99</v>
      </c>
      <c r="K341" s="9">
        <v>37.99</v>
      </c>
      <c r="L341" s="10">
        <v>-3.8471273095418757E-2</v>
      </c>
      <c r="M341" s="11">
        <v>37.99</v>
      </c>
      <c r="N341" s="12">
        <v>-3.8471273095418757E-2</v>
      </c>
      <c r="O341" s="3">
        <v>-3.8471273095418757E-2</v>
      </c>
      <c r="P341" s="4" t="s">
        <v>36</v>
      </c>
      <c r="Q341" s="5" t="s">
        <v>21</v>
      </c>
      <c r="R341" s="4"/>
      <c r="S341" s="6"/>
      <c r="T341" s="6">
        <v>44985</v>
      </c>
    </row>
    <row r="342" spans="3:20" x14ac:dyDescent="0.25">
      <c r="C342" s="7">
        <v>44974</v>
      </c>
      <c r="D342" s="78" t="s">
        <v>19</v>
      </c>
      <c r="E342" s="1" t="s">
        <v>4</v>
      </c>
      <c r="F342" s="1" t="s">
        <v>70</v>
      </c>
      <c r="G342" s="2">
        <v>4.8899999999999997</v>
      </c>
      <c r="H342" s="2">
        <v>4.66</v>
      </c>
      <c r="I342" s="2">
        <v>4.21</v>
      </c>
      <c r="J342" s="2">
        <v>4.67</v>
      </c>
      <c r="K342" s="9">
        <v>4.66</v>
      </c>
      <c r="L342" s="10">
        <v>4.7034764826175746E-2</v>
      </c>
      <c r="M342" s="11">
        <v>4.67</v>
      </c>
      <c r="N342" s="12">
        <v>4.498977505112467E-2</v>
      </c>
      <c r="O342" s="3">
        <v>4.6012269938650208E-2</v>
      </c>
      <c r="P342" s="4" t="s">
        <v>36</v>
      </c>
      <c r="Q342" s="5" t="s">
        <v>21</v>
      </c>
      <c r="R342" s="4"/>
      <c r="S342" s="6">
        <v>44981</v>
      </c>
      <c r="T342" s="6">
        <v>44985</v>
      </c>
    </row>
    <row r="343" spans="3:20" x14ac:dyDescent="0.25">
      <c r="C343" s="7">
        <v>44967</v>
      </c>
      <c r="D343" s="78" t="s">
        <v>19</v>
      </c>
      <c r="E343" s="1" t="s">
        <v>4</v>
      </c>
      <c r="F343" s="1" t="s">
        <v>129</v>
      </c>
      <c r="G343" s="2">
        <v>14.21</v>
      </c>
      <c r="H343" s="2">
        <v>13.15</v>
      </c>
      <c r="I343" s="2">
        <v>12.01</v>
      </c>
      <c r="J343" s="2">
        <v>14.01</v>
      </c>
      <c r="K343" s="9">
        <v>14.01</v>
      </c>
      <c r="L343" s="10">
        <v>1.4074595355383579E-2</v>
      </c>
      <c r="M343" s="11">
        <v>14.01</v>
      </c>
      <c r="N343" s="12">
        <v>1.4074595355383579E-2</v>
      </c>
      <c r="O343" s="3">
        <v>1.4074595355383579E-2</v>
      </c>
      <c r="P343" s="4" t="s">
        <v>36</v>
      </c>
      <c r="Q343" s="5" t="s">
        <v>21</v>
      </c>
      <c r="R343" s="4"/>
      <c r="S343" s="6"/>
      <c r="T343" s="6">
        <v>44984</v>
      </c>
    </row>
    <row r="344" spans="3:20" x14ac:dyDescent="0.25">
      <c r="C344" s="7">
        <v>44973</v>
      </c>
      <c r="D344" s="78" t="s">
        <v>19</v>
      </c>
      <c r="E344" s="1" t="s">
        <v>4</v>
      </c>
      <c r="F344" s="1" t="s">
        <v>105</v>
      </c>
      <c r="G344" s="2">
        <v>2.29</v>
      </c>
      <c r="H344" s="2">
        <v>2.06</v>
      </c>
      <c r="I344" s="2">
        <v>1.91</v>
      </c>
      <c r="J344" s="2">
        <v>2.08</v>
      </c>
      <c r="K344" s="9">
        <v>2.06</v>
      </c>
      <c r="L344" s="10">
        <v>0.10043668122270744</v>
      </c>
      <c r="M344" s="11">
        <v>2.08</v>
      </c>
      <c r="N344" s="12">
        <v>9.1703056768558944E-2</v>
      </c>
      <c r="O344" s="3">
        <v>9.606986899563319E-2</v>
      </c>
      <c r="P344" s="4" t="s">
        <v>36</v>
      </c>
      <c r="Q344" s="5" t="s">
        <v>21</v>
      </c>
      <c r="R344" s="4"/>
      <c r="S344" s="6">
        <v>44980</v>
      </c>
      <c r="T344" s="6">
        <v>44981</v>
      </c>
    </row>
    <row r="345" spans="3:20" x14ac:dyDescent="0.25">
      <c r="C345" s="7">
        <v>44972</v>
      </c>
      <c r="D345" s="78" t="s">
        <v>19</v>
      </c>
      <c r="E345" s="1" t="s">
        <v>1</v>
      </c>
      <c r="F345" s="1" t="s">
        <v>133</v>
      </c>
      <c r="G345" s="2">
        <v>17.309999999999999</v>
      </c>
      <c r="H345" s="2">
        <v>18.190000000000001</v>
      </c>
      <c r="I345" s="2">
        <v>19.469999999999995</v>
      </c>
      <c r="J345" s="2">
        <v>17.39</v>
      </c>
      <c r="K345" s="9">
        <v>17.39</v>
      </c>
      <c r="L345" s="10">
        <v>4.6216060080879195E-3</v>
      </c>
      <c r="M345" s="11">
        <v>17.39</v>
      </c>
      <c r="N345" s="12">
        <v>4.6216060080879195E-3</v>
      </c>
      <c r="O345" s="3">
        <v>4.6216060080879195E-3</v>
      </c>
      <c r="P345" s="4" t="s">
        <v>36</v>
      </c>
      <c r="Q345" s="5" t="s">
        <v>21</v>
      </c>
      <c r="R345" s="4"/>
      <c r="S345" s="6"/>
      <c r="T345" s="6">
        <v>44981</v>
      </c>
    </row>
    <row r="346" spans="3:20" x14ac:dyDescent="0.25">
      <c r="C346" s="7">
        <v>44966</v>
      </c>
      <c r="D346" s="78" t="s">
        <v>19</v>
      </c>
      <c r="E346" s="1" t="s">
        <v>1</v>
      </c>
      <c r="F346" s="1" t="s">
        <v>85</v>
      </c>
      <c r="G346" s="2">
        <v>88.73</v>
      </c>
      <c r="H346" s="2">
        <v>94.99</v>
      </c>
      <c r="I346" s="2">
        <v>99.950000000000031</v>
      </c>
      <c r="J346" s="2">
        <v>85.29</v>
      </c>
      <c r="K346" s="9">
        <v>85.29</v>
      </c>
      <c r="L346" s="10">
        <v>-3.8769300123971617E-2</v>
      </c>
      <c r="M346" s="11">
        <v>85.29</v>
      </c>
      <c r="N346" s="12">
        <v>-3.8769300123971617E-2</v>
      </c>
      <c r="O346" s="3">
        <v>-3.8769300123971617E-2</v>
      </c>
      <c r="P346" s="4" t="s">
        <v>36</v>
      </c>
      <c r="Q346" s="5" t="s">
        <v>21</v>
      </c>
      <c r="R346" s="4"/>
      <c r="S346" s="6"/>
      <c r="T346" s="6">
        <v>44981</v>
      </c>
    </row>
    <row r="347" spans="3:20" x14ac:dyDescent="0.25">
      <c r="C347" s="7">
        <v>44974</v>
      </c>
      <c r="D347" s="78" t="s">
        <v>19</v>
      </c>
      <c r="E347" s="1" t="s">
        <v>1</v>
      </c>
      <c r="F347" s="1" t="s">
        <v>138</v>
      </c>
      <c r="G347" s="2">
        <v>5.3</v>
      </c>
      <c r="H347" s="2">
        <v>5.59</v>
      </c>
      <c r="I347" s="2">
        <v>6.2299999999999986</v>
      </c>
      <c r="J347" s="2">
        <v>5.09</v>
      </c>
      <c r="K347" s="9">
        <v>5.09</v>
      </c>
      <c r="L347" s="10">
        <v>-3.9622641509433953E-2</v>
      </c>
      <c r="M347" s="11">
        <v>5.09</v>
      </c>
      <c r="N347" s="12">
        <v>-3.9622641509433953E-2</v>
      </c>
      <c r="O347" s="3">
        <v>-3.9622641509433953E-2</v>
      </c>
      <c r="P347" s="4" t="s">
        <v>36</v>
      </c>
      <c r="Q347" s="5" t="s">
        <v>21</v>
      </c>
      <c r="R347" s="4"/>
      <c r="S347" s="6"/>
      <c r="T347" s="6">
        <v>44980</v>
      </c>
    </row>
    <row r="348" spans="3:20" x14ac:dyDescent="0.25">
      <c r="C348" s="7">
        <v>44973</v>
      </c>
      <c r="D348" s="78" t="s">
        <v>19</v>
      </c>
      <c r="E348" s="1" t="s">
        <v>1</v>
      </c>
      <c r="F348" s="1" t="s">
        <v>100</v>
      </c>
      <c r="G348" s="2">
        <v>17.690000000000001</v>
      </c>
      <c r="H348" s="2">
        <v>19.89</v>
      </c>
      <c r="I348" s="2">
        <v>20.970000000000002</v>
      </c>
      <c r="J348" s="2">
        <v>16.989999999999998</v>
      </c>
      <c r="K348" s="9">
        <v>16.989999999999998</v>
      </c>
      <c r="L348" s="10">
        <v>-3.9570378745053869E-2</v>
      </c>
      <c r="M348" s="11">
        <v>16.989999999999998</v>
      </c>
      <c r="N348" s="12">
        <v>-3.9570378745053869E-2</v>
      </c>
      <c r="O348" s="3">
        <v>-3.9570378745053869E-2</v>
      </c>
      <c r="P348" s="4" t="s">
        <v>36</v>
      </c>
      <c r="Q348" s="5" t="s">
        <v>21</v>
      </c>
      <c r="R348" s="4"/>
      <c r="S348" s="6"/>
      <c r="T348" s="6">
        <v>44980</v>
      </c>
    </row>
    <row r="349" spans="3:20" x14ac:dyDescent="0.25">
      <c r="C349" s="7">
        <v>44972</v>
      </c>
      <c r="D349" s="78" t="s">
        <v>19</v>
      </c>
      <c r="E349" s="1" t="s">
        <v>4</v>
      </c>
      <c r="F349" s="1" t="s">
        <v>135</v>
      </c>
      <c r="G349" s="2">
        <v>18.239999999999998</v>
      </c>
      <c r="H349" s="2">
        <v>16.010000000000002</v>
      </c>
      <c r="I349" s="2">
        <v>14.51</v>
      </c>
      <c r="J349" s="2">
        <v>17.32</v>
      </c>
      <c r="K349" s="9">
        <v>17.32</v>
      </c>
      <c r="L349" s="10">
        <v>5.0438596491227949E-2</v>
      </c>
      <c r="M349" s="11">
        <v>17.32</v>
      </c>
      <c r="N349" s="12">
        <v>5.0438596491227949E-2</v>
      </c>
      <c r="O349" s="3">
        <v>5.0438596491227949E-2</v>
      </c>
      <c r="P349" s="4" t="s">
        <v>36</v>
      </c>
      <c r="Q349" s="5" t="s">
        <v>21</v>
      </c>
      <c r="R349" s="4"/>
      <c r="S349" s="6"/>
      <c r="T349" s="6">
        <v>44980</v>
      </c>
    </row>
    <row r="350" spans="3:20" x14ac:dyDescent="0.25">
      <c r="C350" s="7">
        <v>44971</v>
      </c>
      <c r="D350" s="78" t="s">
        <v>19</v>
      </c>
      <c r="E350" s="1" t="s">
        <v>1</v>
      </c>
      <c r="F350" s="1" t="s">
        <v>132</v>
      </c>
      <c r="G350" s="2">
        <v>11.73</v>
      </c>
      <c r="H350" s="2">
        <v>12.49</v>
      </c>
      <c r="I350" s="2">
        <v>13.950000000000001</v>
      </c>
      <c r="J350" s="2">
        <v>10.99</v>
      </c>
      <c r="K350" s="9">
        <v>10.99</v>
      </c>
      <c r="L350" s="10">
        <v>-6.3086104006820132E-2</v>
      </c>
      <c r="M350" s="11">
        <v>10.99</v>
      </c>
      <c r="N350" s="12">
        <v>-6.3086104006820132E-2</v>
      </c>
      <c r="O350" s="3">
        <v>-6.3086104006820132E-2</v>
      </c>
      <c r="P350" s="4" t="s">
        <v>36</v>
      </c>
      <c r="Q350" s="5" t="s">
        <v>21</v>
      </c>
      <c r="R350" s="4"/>
      <c r="S350" s="6"/>
      <c r="T350" s="6">
        <v>44980</v>
      </c>
    </row>
    <row r="351" spans="3:20" x14ac:dyDescent="0.25">
      <c r="C351" s="7">
        <v>44971</v>
      </c>
      <c r="D351" s="78" t="s">
        <v>19</v>
      </c>
      <c r="E351" s="1" t="s">
        <v>1</v>
      </c>
      <c r="F351" s="1" t="s">
        <v>65</v>
      </c>
      <c r="G351" s="2">
        <v>34.457588000000008</v>
      </c>
      <c r="H351" s="2">
        <v>36.970318000000006</v>
      </c>
      <c r="I351" s="2">
        <v>38.411582000000003</v>
      </c>
      <c r="J351" s="2">
        <v>35.33</v>
      </c>
      <c r="K351" s="9">
        <v>35.33</v>
      </c>
      <c r="L351" s="10">
        <v>2.5318429136711229E-2</v>
      </c>
      <c r="M351" s="11">
        <v>35.33</v>
      </c>
      <c r="N351" s="12">
        <v>2.5318429136711229E-2</v>
      </c>
      <c r="O351" s="3">
        <v>2.5318429136711229E-2</v>
      </c>
      <c r="P351" s="4" t="s">
        <v>36</v>
      </c>
      <c r="Q351" s="5" t="s">
        <v>21</v>
      </c>
      <c r="R351" s="4"/>
      <c r="S351" s="6"/>
      <c r="T351" s="6">
        <v>44979</v>
      </c>
    </row>
    <row r="352" spans="3:20" x14ac:dyDescent="0.25">
      <c r="C352" s="7">
        <v>44970</v>
      </c>
      <c r="D352" s="78" t="s">
        <v>19</v>
      </c>
      <c r="E352" s="1" t="s">
        <v>1</v>
      </c>
      <c r="F352" s="1" t="s">
        <v>88</v>
      </c>
      <c r="G352" s="2">
        <v>38.520000000000003</v>
      </c>
      <c r="H352" s="2">
        <v>40.65</v>
      </c>
      <c r="I352" s="2">
        <v>44.160000000000011</v>
      </c>
      <c r="J352" s="2">
        <v>38.99</v>
      </c>
      <c r="K352" s="9">
        <v>38.99</v>
      </c>
      <c r="L352" s="10">
        <v>1.2201453790238848E-2</v>
      </c>
      <c r="M352" s="11">
        <v>38.99</v>
      </c>
      <c r="N352" s="12">
        <v>1.2201453790238848E-2</v>
      </c>
      <c r="O352" s="3">
        <v>1.2201453790238848E-2</v>
      </c>
      <c r="P352" s="4" t="s">
        <v>36</v>
      </c>
      <c r="Q352" s="5" t="s">
        <v>21</v>
      </c>
      <c r="R352" s="4"/>
      <c r="S352" s="6"/>
      <c r="T352" s="6">
        <v>44979</v>
      </c>
    </row>
    <row r="353" spans="3:20" x14ac:dyDescent="0.25">
      <c r="C353" s="7">
        <v>44964</v>
      </c>
      <c r="D353" s="78" t="s">
        <v>19</v>
      </c>
      <c r="E353" s="1" t="s">
        <v>1</v>
      </c>
      <c r="F353" s="1" t="s">
        <v>93</v>
      </c>
      <c r="G353" s="2">
        <v>36.08</v>
      </c>
      <c r="H353" s="2">
        <v>37.99</v>
      </c>
      <c r="I353" s="2">
        <v>39.349999999999987</v>
      </c>
      <c r="J353" s="2">
        <v>35.89</v>
      </c>
      <c r="K353" s="9">
        <v>35.89</v>
      </c>
      <c r="L353" s="10">
        <v>-5.266075388026592E-3</v>
      </c>
      <c r="M353" s="11">
        <v>35.89</v>
      </c>
      <c r="N353" s="12">
        <v>-5.266075388026592E-3</v>
      </c>
      <c r="O353" s="3">
        <v>-5.266075388026592E-3</v>
      </c>
      <c r="P353" s="4" t="s">
        <v>36</v>
      </c>
      <c r="Q353" s="5" t="s">
        <v>21</v>
      </c>
      <c r="R353" s="4"/>
      <c r="S353" s="6"/>
      <c r="T353" s="6">
        <v>44979</v>
      </c>
    </row>
    <row r="354" spans="3:20" x14ac:dyDescent="0.25">
      <c r="C354" s="7">
        <v>44973</v>
      </c>
      <c r="D354" s="78" t="s">
        <v>19</v>
      </c>
      <c r="E354" s="1" t="s">
        <v>1</v>
      </c>
      <c r="F354" s="1" t="s">
        <v>102</v>
      </c>
      <c r="G354" s="2">
        <v>8.36</v>
      </c>
      <c r="H354" s="2">
        <v>9.34</v>
      </c>
      <c r="I354" s="2">
        <v>9.9199999999999982</v>
      </c>
      <c r="J354" s="2">
        <v>7.84</v>
      </c>
      <c r="K354" s="9">
        <v>7.84</v>
      </c>
      <c r="L354" s="10">
        <v>-6.2200956937799035E-2</v>
      </c>
      <c r="M354" s="11">
        <v>7.84</v>
      </c>
      <c r="N354" s="12">
        <v>-6.2200956937799035E-2</v>
      </c>
      <c r="O354" s="3">
        <v>-6.2200956937799035E-2</v>
      </c>
      <c r="P354" s="4" t="s">
        <v>36</v>
      </c>
      <c r="Q354" s="5" t="s">
        <v>21</v>
      </c>
      <c r="R354" s="4"/>
      <c r="S354" s="6"/>
      <c r="T354" s="6">
        <v>44974</v>
      </c>
    </row>
    <row r="355" spans="3:20" x14ac:dyDescent="0.25">
      <c r="C355" s="7">
        <v>44966</v>
      </c>
      <c r="D355" s="78" t="s">
        <v>19</v>
      </c>
      <c r="E355" s="1" t="s">
        <v>1</v>
      </c>
      <c r="F355" s="1" t="s">
        <v>22</v>
      </c>
      <c r="G355" s="2">
        <v>39.81</v>
      </c>
      <c r="H355" s="2">
        <v>43.39</v>
      </c>
      <c r="I355" s="2">
        <v>45.27</v>
      </c>
      <c r="J355" s="2">
        <v>41.99</v>
      </c>
      <c r="K355" s="9">
        <v>41.99</v>
      </c>
      <c r="L355" s="10">
        <v>5.4760110524993744E-2</v>
      </c>
      <c r="M355" s="11">
        <v>41.99</v>
      </c>
      <c r="N355" s="12">
        <v>5.4760110524993744E-2</v>
      </c>
      <c r="O355" s="3">
        <v>5.4760110524993744E-2</v>
      </c>
      <c r="P355" s="4" t="s">
        <v>36</v>
      </c>
      <c r="Q355" s="5" t="s">
        <v>21</v>
      </c>
      <c r="R355" s="4"/>
      <c r="S355" s="6"/>
      <c r="T355" s="6">
        <v>44974</v>
      </c>
    </row>
    <row r="356" spans="3:20" x14ac:dyDescent="0.25">
      <c r="C356" s="7">
        <v>44972</v>
      </c>
      <c r="D356" s="78" t="s">
        <v>19</v>
      </c>
      <c r="E356" s="1" t="s">
        <v>4</v>
      </c>
      <c r="F356" s="1" t="s">
        <v>24</v>
      </c>
      <c r="G356" s="2">
        <v>103.71</v>
      </c>
      <c r="H356" s="2">
        <v>99.01</v>
      </c>
      <c r="I356" s="2">
        <v>94.31</v>
      </c>
      <c r="J356" s="2">
        <v>106.63</v>
      </c>
      <c r="K356" s="9">
        <v>106.63</v>
      </c>
      <c r="L356" s="10">
        <v>-2.8155433420113729E-2</v>
      </c>
      <c r="M356" s="11">
        <v>106.63</v>
      </c>
      <c r="N356" s="12">
        <v>-2.8155433420113729E-2</v>
      </c>
      <c r="O356" s="3">
        <v>-2.8155433420113729E-2</v>
      </c>
      <c r="P356" s="4" t="s">
        <v>36</v>
      </c>
      <c r="Q356" s="5" t="s">
        <v>21</v>
      </c>
      <c r="R356" s="4"/>
      <c r="S356" s="6"/>
      <c r="T356" s="6">
        <v>44972</v>
      </c>
    </row>
    <row r="357" spans="3:20" x14ac:dyDescent="0.25">
      <c r="C357" s="7">
        <v>44971</v>
      </c>
      <c r="D357" s="78" t="s">
        <v>19</v>
      </c>
      <c r="E357" s="1" t="s">
        <v>4</v>
      </c>
      <c r="F357" s="1" t="s">
        <v>112</v>
      </c>
      <c r="G357" s="2">
        <v>21.09</v>
      </c>
      <c r="H357" s="2">
        <v>19.71</v>
      </c>
      <c r="I357" s="2">
        <v>18.05</v>
      </c>
      <c r="J357" s="2">
        <v>20.89</v>
      </c>
      <c r="K357" s="9">
        <v>20.89</v>
      </c>
      <c r="L357" s="10">
        <v>9.4831673779042225E-3</v>
      </c>
      <c r="M357" s="11">
        <v>20.89</v>
      </c>
      <c r="N357" s="12">
        <v>9.4831673779042225E-3</v>
      </c>
      <c r="O357" s="3">
        <v>9.4831673779042225E-3</v>
      </c>
      <c r="P357" s="4" t="s">
        <v>36</v>
      </c>
      <c r="Q357" s="5" t="s">
        <v>21</v>
      </c>
      <c r="R357" s="4"/>
      <c r="S357" s="6"/>
      <c r="T357" s="6">
        <v>44972</v>
      </c>
    </row>
    <row r="358" spans="3:20" x14ac:dyDescent="0.25">
      <c r="C358" s="7">
        <v>44971</v>
      </c>
      <c r="D358" s="78" t="s">
        <v>19</v>
      </c>
      <c r="E358" s="1" t="s">
        <v>1</v>
      </c>
      <c r="F358" s="1" t="s">
        <v>131</v>
      </c>
      <c r="G358" s="2">
        <v>14.26</v>
      </c>
      <c r="H358" s="2">
        <v>14.99</v>
      </c>
      <c r="I358" s="2">
        <v>15.73</v>
      </c>
      <c r="J358" s="2">
        <v>14.49</v>
      </c>
      <c r="K358" s="9">
        <v>14.49</v>
      </c>
      <c r="L358" s="10">
        <v>1.6129032258064502E-2</v>
      </c>
      <c r="M358" s="11">
        <v>14.49</v>
      </c>
      <c r="N358" s="12">
        <v>1.6129032258064502E-2</v>
      </c>
      <c r="O358" s="3">
        <v>1.6129032258064502E-2</v>
      </c>
      <c r="P358" s="4" t="s">
        <v>36</v>
      </c>
      <c r="Q358" s="5" t="s">
        <v>21</v>
      </c>
      <c r="R358" s="4"/>
      <c r="S358" s="6"/>
      <c r="T358" s="6">
        <v>44972</v>
      </c>
    </row>
    <row r="359" spans="3:20" x14ac:dyDescent="0.25">
      <c r="C359" s="7">
        <v>44970</v>
      </c>
      <c r="D359" s="78" t="s">
        <v>19</v>
      </c>
      <c r="E359" s="1" t="s">
        <v>1</v>
      </c>
      <c r="F359" s="1" t="s">
        <v>130</v>
      </c>
      <c r="G359" s="2">
        <v>13.61</v>
      </c>
      <c r="H359" s="2">
        <v>14.99</v>
      </c>
      <c r="I359" s="2">
        <v>15.469999999999997</v>
      </c>
      <c r="J359" s="2">
        <v>12.99</v>
      </c>
      <c r="K359" s="9">
        <v>12.73</v>
      </c>
      <c r="L359" s="10">
        <v>-6.4658339456282077E-2</v>
      </c>
      <c r="M359" s="11">
        <v>12.73</v>
      </c>
      <c r="N359" s="12">
        <v>-6.4658339456282077E-2</v>
      </c>
      <c r="O359" s="3">
        <v>-6.4658339456282077E-2</v>
      </c>
      <c r="P359" s="4" t="s">
        <v>36</v>
      </c>
      <c r="Q359" s="5" t="s">
        <v>21</v>
      </c>
      <c r="R359" s="4"/>
      <c r="S359" s="6"/>
      <c r="T359" s="6">
        <v>44972</v>
      </c>
    </row>
    <row r="360" spans="3:20" x14ac:dyDescent="0.25">
      <c r="C360" s="7">
        <v>44970</v>
      </c>
      <c r="D360" s="78" t="s">
        <v>19</v>
      </c>
      <c r="E360" s="1" t="s">
        <v>4</v>
      </c>
      <c r="F360" s="1" t="s">
        <v>59</v>
      </c>
      <c r="G360" s="2">
        <v>4.03</v>
      </c>
      <c r="H360" s="2">
        <v>3.51</v>
      </c>
      <c r="I360" s="2">
        <v>3.01</v>
      </c>
      <c r="J360" s="2">
        <v>4.21</v>
      </c>
      <c r="K360" s="9">
        <v>4.21</v>
      </c>
      <c r="L360" s="10">
        <v>-4.4665012406947868E-2</v>
      </c>
      <c r="M360" s="11">
        <v>4.21</v>
      </c>
      <c r="N360" s="12">
        <v>-4.4665012406947868E-2</v>
      </c>
      <c r="O360" s="3">
        <v>-4.4665012406947868E-2</v>
      </c>
      <c r="P360" s="4" t="s">
        <v>36</v>
      </c>
      <c r="Q360" s="5" t="s">
        <v>21</v>
      </c>
      <c r="R360" s="4"/>
      <c r="S360" s="6"/>
      <c r="T360" s="6">
        <v>44971</v>
      </c>
    </row>
    <row r="361" spans="3:20" x14ac:dyDescent="0.25">
      <c r="C361" s="7">
        <v>44970</v>
      </c>
      <c r="D361" s="78" t="s">
        <v>19</v>
      </c>
      <c r="E361" s="1" t="s">
        <v>1</v>
      </c>
      <c r="F361" s="1" t="s">
        <v>60</v>
      </c>
      <c r="G361" s="2">
        <v>11.82</v>
      </c>
      <c r="H361" s="2">
        <v>12.49</v>
      </c>
      <c r="I361" s="2">
        <v>13.11</v>
      </c>
      <c r="J361" s="2">
        <v>11.39</v>
      </c>
      <c r="K361" s="9">
        <v>11.39</v>
      </c>
      <c r="L361" s="10">
        <v>-3.637901861252113E-2</v>
      </c>
      <c r="M361" s="11">
        <v>11.39</v>
      </c>
      <c r="N361" s="12">
        <v>-3.637901861252113E-2</v>
      </c>
      <c r="O361" s="3">
        <v>-3.637901861252113E-2</v>
      </c>
      <c r="P361" s="4" t="s">
        <v>36</v>
      </c>
      <c r="Q361" s="5" t="s">
        <v>21</v>
      </c>
      <c r="R361" s="4"/>
      <c r="S361" s="6"/>
      <c r="T361" s="6">
        <v>44971</v>
      </c>
    </row>
    <row r="362" spans="3:20" x14ac:dyDescent="0.25">
      <c r="C362" s="7">
        <v>44966</v>
      </c>
      <c r="D362" s="78" t="s">
        <v>19</v>
      </c>
      <c r="E362" s="1" t="s">
        <v>4</v>
      </c>
      <c r="F362" s="1" t="s">
        <v>78</v>
      </c>
      <c r="G362" s="2">
        <v>16.63</v>
      </c>
      <c r="H362" s="2">
        <v>15.63</v>
      </c>
      <c r="I362" s="2">
        <v>14.61</v>
      </c>
      <c r="J362" s="2">
        <v>16.21</v>
      </c>
      <c r="K362" s="9">
        <v>16.21</v>
      </c>
      <c r="L362" s="10">
        <v>2.5255562236921159E-2</v>
      </c>
      <c r="M362" s="11">
        <v>16.21</v>
      </c>
      <c r="N362" s="12">
        <v>2.5255562236921159E-2</v>
      </c>
      <c r="O362" s="3">
        <v>2.5255562236921159E-2</v>
      </c>
      <c r="P362" s="4" t="s">
        <v>36</v>
      </c>
      <c r="Q362" s="5" t="s">
        <v>21</v>
      </c>
      <c r="R362" s="4"/>
      <c r="S362" s="6"/>
      <c r="T362" s="6">
        <v>44971</v>
      </c>
    </row>
    <row r="363" spans="3:20" x14ac:dyDescent="0.25">
      <c r="C363" s="7">
        <v>44967</v>
      </c>
      <c r="D363" s="78" t="s">
        <v>19</v>
      </c>
      <c r="E363" s="1" t="s">
        <v>1</v>
      </c>
      <c r="F363" s="1" t="s">
        <v>128</v>
      </c>
      <c r="G363" s="2">
        <v>22.95</v>
      </c>
      <c r="H363" s="2">
        <v>25.39</v>
      </c>
      <c r="I363" s="2">
        <v>26.43</v>
      </c>
      <c r="J363" s="2">
        <v>23.39</v>
      </c>
      <c r="K363" s="9">
        <v>23.39</v>
      </c>
      <c r="L363" s="10">
        <v>1.9172113289760429E-2</v>
      </c>
      <c r="M363" s="11">
        <v>23.39</v>
      </c>
      <c r="N363" s="12">
        <v>1.9172113289760429E-2</v>
      </c>
      <c r="O363" s="3">
        <v>1.9172113289760429E-2</v>
      </c>
      <c r="P363" s="4" t="s">
        <v>36</v>
      </c>
      <c r="Q363" s="5" t="s">
        <v>21</v>
      </c>
      <c r="R363" s="4"/>
      <c r="S363" s="6"/>
      <c r="T363" s="6">
        <v>44970</v>
      </c>
    </row>
    <row r="364" spans="3:20" x14ac:dyDescent="0.25">
      <c r="C364" s="7">
        <v>44966</v>
      </c>
      <c r="D364" s="78" t="s">
        <v>19</v>
      </c>
      <c r="E364" s="1" t="s">
        <v>1</v>
      </c>
      <c r="F364" s="1" t="s">
        <v>48</v>
      </c>
      <c r="G364" s="2">
        <v>26.06</v>
      </c>
      <c r="H364" s="2">
        <v>27.49</v>
      </c>
      <c r="I364" s="2">
        <v>29.27</v>
      </c>
      <c r="J364" s="2">
        <v>26.39</v>
      </c>
      <c r="K364" s="9">
        <v>26.39</v>
      </c>
      <c r="L364" s="10">
        <v>1.2663085188027612E-2</v>
      </c>
      <c r="M364" s="11">
        <v>26.39</v>
      </c>
      <c r="N364" s="12">
        <v>1.2663085188027612E-2</v>
      </c>
      <c r="O364" s="3">
        <v>1.2663085188027612E-2</v>
      </c>
      <c r="P364" s="4" t="s">
        <v>36</v>
      </c>
      <c r="Q364" s="5" t="s">
        <v>21</v>
      </c>
      <c r="R364" s="4"/>
      <c r="S364" s="6"/>
      <c r="T364" s="6">
        <v>44970</v>
      </c>
    </row>
    <row r="365" spans="3:20" x14ac:dyDescent="0.25">
      <c r="C365" s="7">
        <v>44958</v>
      </c>
      <c r="D365" s="78" t="s">
        <v>19</v>
      </c>
      <c r="E365" s="1" t="s">
        <v>4</v>
      </c>
      <c r="F365" s="1" t="s">
        <v>29</v>
      </c>
      <c r="G365" s="2">
        <v>10.29</v>
      </c>
      <c r="H365" s="2">
        <v>9.7100000000000009</v>
      </c>
      <c r="I365" s="2">
        <v>9.44</v>
      </c>
      <c r="J365" s="2">
        <v>9.91</v>
      </c>
      <c r="K365" s="9">
        <v>9.7100000000000009</v>
      </c>
      <c r="L365" s="10">
        <v>5.6365403304178607E-2</v>
      </c>
      <c r="M365" s="11">
        <v>9.91</v>
      </c>
      <c r="N365" s="12">
        <v>3.6929057337220517E-2</v>
      </c>
      <c r="O365" s="3">
        <v>4.6647230320699562E-2</v>
      </c>
      <c r="P365" s="4" t="s">
        <v>36</v>
      </c>
      <c r="Q365" s="5" t="s">
        <v>21</v>
      </c>
      <c r="R365" s="4"/>
      <c r="S365" s="6">
        <v>44967</v>
      </c>
      <c r="T365" s="6">
        <v>44970</v>
      </c>
    </row>
    <row r="366" spans="3:20" x14ac:dyDescent="0.25">
      <c r="C366" s="7">
        <v>44964</v>
      </c>
      <c r="D366" s="78" t="s">
        <v>19</v>
      </c>
      <c r="E366" s="1" t="s">
        <v>1</v>
      </c>
      <c r="F366" s="1" t="s">
        <v>66</v>
      </c>
      <c r="G366" s="2">
        <v>16.27</v>
      </c>
      <c r="H366" s="2">
        <v>17.190000000000001</v>
      </c>
      <c r="I366" s="2">
        <v>18.22</v>
      </c>
      <c r="J366" s="2">
        <v>15.77</v>
      </c>
      <c r="K366" s="9">
        <v>15.77</v>
      </c>
      <c r="L366" s="10">
        <v>-3.0731407498463481E-2</v>
      </c>
      <c r="M366" s="11">
        <v>15.77</v>
      </c>
      <c r="N366" s="12">
        <v>-3.0731407498463481E-2</v>
      </c>
      <c r="O366" s="3">
        <v>-3.0731407498463481E-2</v>
      </c>
      <c r="P366" s="4" t="s">
        <v>36</v>
      </c>
      <c r="Q366" s="5" t="s">
        <v>21</v>
      </c>
      <c r="R366" s="4"/>
      <c r="S366" s="6"/>
      <c r="T366" s="6">
        <v>44966</v>
      </c>
    </row>
    <row r="367" spans="3:20" x14ac:dyDescent="0.25">
      <c r="C367" s="7">
        <v>44964</v>
      </c>
      <c r="D367" s="78" t="s">
        <v>19</v>
      </c>
      <c r="E367" s="1" t="s">
        <v>1</v>
      </c>
      <c r="F367" s="1" t="s">
        <v>98</v>
      </c>
      <c r="G367" s="2">
        <v>43.66</v>
      </c>
      <c r="H367" s="2">
        <v>45.5</v>
      </c>
      <c r="I367" s="2">
        <v>49.389999999999986</v>
      </c>
      <c r="J367" s="2">
        <v>43.98</v>
      </c>
      <c r="K367" s="9">
        <v>43.98</v>
      </c>
      <c r="L367" s="10">
        <v>7.3293632615667459E-3</v>
      </c>
      <c r="M367" s="11">
        <v>43.98</v>
      </c>
      <c r="N367" s="12">
        <v>7.3293632615667459E-3</v>
      </c>
      <c r="O367" s="3">
        <v>7.3293632615667459E-3</v>
      </c>
      <c r="P367" s="4" t="s">
        <v>36</v>
      </c>
      <c r="Q367" s="5" t="s">
        <v>21</v>
      </c>
      <c r="R367" s="4"/>
      <c r="S367" s="6"/>
      <c r="T367" s="6">
        <v>44966</v>
      </c>
    </row>
    <row r="368" spans="3:20" x14ac:dyDescent="0.25">
      <c r="C368" s="7">
        <v>44964</v>
      </c>
      <c r="D368" s="78" t="s">
        <v>19</v>
      </c>
      <c r="E368" s="1" t="s">
        <v>4</v>
      </c>
      <c r="F368" s="1" t="s">
        <v>44</v>
      </c>
      <c r="G368" s="2">
        <v>7.09</v>
      </c>
      <c r="H368" s="2">
        <v>6.61</v>
      </c>
      <c r="I368" s="2">
        <v>6.01</v>
      </c>
      <c r="J368" s="2">
        <v>7.01</v>
      </c>
      <c r="K368" s="9">
        <v>6.61</v>
      </c>
      <c r="L368" s="10">
        <v>6.7700987306064775E-2</v>
      </c>
      <c r="M368" s="11">
        <v>7.01</v>
      </c>
      <c r="N368" s="12">
        <v>1.1283497884344129E-2</v>
      </c>
      <c r="O368" s="3">
        <v>3.9492242595204452E-2</v>
      </c>
      <c r="P368" s="4" t="s">
        <v>36</v>
      </c>
      <c r="Q368" s="5" t="s">
        <v>21</v>
      </c>
      <c r="R368" s="4"/>
      <c r="S368" s="6">
        <v>44965</v>
      </c>
      <c r="T368" s="6">
        <v>44966</v>
      </c>
    </row>
    <row r="369" spans="3:20" x14ac:dyDescent="0.25">
      <c r="C369" s="7">
        <v>44963</v>
      </c>
      <c r="D369" s="78" t="s">
        <v>19</v>
      </c>
      <c r="E369" s="1" t="s">
        <v>1</v>
      </c>
      <c r="F369" s="1" t="s">
        <v>83</v>
      </c>
      <c r="G369" s="2">
        <v>55.95</v>
      </c>
      <c r="H369" s="2">
        <v>59.49</v>
      </c>
      <c r="I369" s="2">
        <v>62.550000000000011</v>
      </c>
      <c r="J369" s="2">
        <v>56.39</v>
      </c>
      <c r="K369" s="9">
        <v>56.39</v>
      </c>
      <c r="L369" s="10">
        <v>7.8641644325290194E-3</v>
      </c>
      <c r="M369" s="11">
        <v>56.39</v>
      </c>
      <c r="N369" s="12">
        <v>7.8641644325290194E-3</v>
      </c>
      <c r="O369" s="3">
        <v>7.8641644325290194E-3</v>
      </c>
      <c r="P369" s="4" t="s">
        <v>36</v>
      </c>
      <c r="Q369" s="5" t="s">
        <v>21</v>
      </c>
      <c r="R369" s="4"/>
      <c r="S369" s="6"/>
      <c r="T369" s="6">
        <v>44966</v>
      </c>
    </row>
    <row r="370" spans="3:20" x14ac:dyDescent="0.25">
      <c r="C370" s="7">
        <v>44960</v>
      </c>
      <c r="D370" s="78" t="s">
        <v>19</v>
      </c>
      <c r="E370" s="1" t="s">
        <v>1</v>
      </c>
      <c r="F370" s="1" t="s">
        <v>3</v>
      </c>
      <c r="G370" s="2">
        <v>5.0199999999999996</v>
      </c>
      <c r="H370" s="2">
        <v>5.39</v>
      </c>
      <c r="I370" s="2">
        <v>5.7099999999999982</v>
      </c>
      <c r="J370" s="2">
        <v>5.16</v>
      </c>
      <c r="K370" s="9">
        <v>5.39</v>
      </c>
      <c r="L370" s="10">
        <v>7.370517928286846E-2</v>
      </c>
      <c r="M370" s="11">
        <v>5.16</v>
      </c>
      <c r="N370" s="12">
        <v>2.788844621513964E-2</v>
      </c>
      <c r="O370" s="3">
        <v>5.079681274900405E-2</v>
      </c>
      <c r="P370" s="4" t="s">
        <v>36</v>
      </c>
      <c r="Q370" s="5" t="s">
        <v>21</v>
      </c>
      <c r="R370" s="4"/>
      <c r="S370" s="6">
        <v>44965</v>
      </c>
      <c r="T370" s="6">
        <v>44966</v>
      </c>
    </row>
    <row r="371" spans="3:20" x14ac:dyDescent="0.25">
      <c r="C371" s="7">
        <v>44965</v>
      </c>
      <c r="D371" s="78" t="s">
        <v>19</v>
      </c>
      <c r="E371" s="1" t="s">
        <v>1</v>
      </c>
      <c r="F371" s="1" t="s">
        <v>79</v>
      </c>
      <c r="G371" s="2">
        <v>8.65</v>
      </c>
      <c r="H371" s="2">
        <v>8.94</v>
      </c>
      <c r="I371" s="2">
        <v>9.5800000000000018</v>
      </c>
      <c r="J371" s="2">
        <v>8.34</v>
      </c>
      <c r="K371" s="9">
        <v>8.34</v>
      </c>
      <c r="L371" s="10">
        <v>-3.5838150289017379E-2</v>
      </c>
      <c r="M371" s="11">
        <v>8.34</v>
      </c>
      <c r="N371" s="12">
        <v>-3.5838150289017379E-2</v>
      </c>
      <c r="O371" s="3">
        <v>-3.5838150289017379E-2</v>
      </c>
      <c r="P371" s="4" t="s">
        <v>36</v>
      </c>
      <c r="Q371" s="5" t="s">
        <v>21</v>
      </c>
      <c r="R371" s="4"/>
      <c r="S371" s="6"/>
      <c r="T371" s="6">
        <v>44965</v>
      </c>
    </row>
    <row r="372" spans="3:20" x14ac:dyDescent="0.25">
      <c r="C372" s="7">
        <v>44965</v>
      </c>
      <c r="D372" s="78" t="s">
        <v>19</v>
      </c>
      <c r="E372" s="1" t="s">
        <v>4</v>
      </c>
      <c r="F372" s="1" t="s">
        <v>126</v>
      </c>
      <c r="G372" s="2">
        <v>12.63</v>
      </c>
      <c r="H372" s="2">
        <v>11.91</v>
      </c>
      <c r="I372" s="2">
        <v>10.81</v>
      </c>
      <c r="J372" s="2">
        <v>13.01</v>
      </c>
      <c r="K372" s="9">
        <v>13.01</v>
      </c>
      <c r="L372" s="10">
        <v>-3.0087094220110799E-2</v>
      </c>
      <c r="M372" s="11">
        <v>13.01</v>
      </c>
      <c r="N372" s="12">
        <v>-3.0087094220110799E-2</v>
      </c>
      <c r="O372" s="3">
        <v>-3.0087094220110799E-2</v>
      </c>
      <c r="P372" s="4" t="s">
        <v>36</v>
      </c>
      <c r="Q372" s="5" t="s">
        <v>21</v>
      </c>
      <c r="R372" s="4"/>
      <c r="S372" s="6"/>
      <c r="T372" s="6">
        <v>44965</v>
      </c>
    </row>
    <row r="373" spans="3:20" x14ac:dyDescent="0.25">
      <c r="C373" s="7">
        <v>44963</v>
      </c>
      <c r="D373" s="78" t="s">
        <v>19</v>
      </c>
      <c r="E373" s="1" t="s">
        <v>1</v>
      </c>
      <c r="F373" s="1" t="s">
        <v>119</v>
      </c>
      <c r="G373" s="2">
        <v>10.73</v>
      </c>
      <c r="H373" s="2">
        <v>11.44</v>
      </c>
      <c r="I373" s="2">
        <v>12.050000000000004</v>
      </c>
      <c r="J373" s="2">
        <v>10.79</v>
      </c>
      <c r="K373" s="9">
        <v>10.79</v>
      </c>
      <c r="L373" s="10">
        <v>5.5917986952469523E-3</v>
      </c>
      <c r="M373" s="11">
        <v>10.79</v>
      </c>
      <c r="N373" s="12">
        <v>5.5917986952469523E-3</v>
      </c>
      <c r="O373" s="3">
        <v>5.5917986952469523E-3</v>
      </c>
      <c r="P373" s="4" t="s">
        <v>36</v>
      </c>
      <c r="Q373" s="5" t="s">
        <v>21</v>
      </c>
      <c r="R373" s="4"/>
      <c r="S373" s="6"/>
      <c r="T373" s="6">
        <v>44965</v>
      </c>
    </row>
    <row r="374" spans="3:20" x14ac:dyDescent="0.25">
      <c r="C374" s="7">
        <v>44963</v>
      </c>
      <c r="D374" s="78" t="s">
        <v>19</v>
      </c>
      <c r="E374" s="1" t="s">
        <v>4</v>
      </c>
      <c r="F374" s="1" t="s">
        <v>105</v>
      </c>
      <c r="G374" s="2">
        <v>2.29</v>
      </c>
      <c r="H374" s="2">
        <v>2.17</v>
      </c>
      <c r="I374" s="2">
        <v>2.0099999999999998</v>
      </c>
      <c r="J374" s="2">
        <v>2.12</v>
      </c>
      <c r="K374" s="9">
        <v>2.17</v>
      </c>
      <c r="L374" s="10">
        <v>5.2401746724890841E-2</v>
      </c>
      <c r="M374" s="11">
        <v>2.12</v>
      </c>
      <c r="N374" s="12">
        <v>7.423580786026196E-2</v>
      </c>
      <c r="O374" s="3">
        <v>6.33187772925764E-2</v>
      </c>
      <c r="P374" s="4" t="s">
        <v>36</v>
      </c>
      <c r="Q374" s="5" t="s">
        <v>21</v>
      </c>
      <c r="R374" s="4"/>
      <c r="S374" s="6">
        <v>44964</v>
      </c>
      <c r="T374" s="6">
        <v>44965</v>
      </c>
    </row>
    <row r="375" spans="3:20" x14ac:dyDescent="0.25">
      <c r="C375" s="7">
        <v>44958</v>
      </c>
      <c r="D375" s="78" t="s">
        <v>19</v>
      </c>
      <c r="E375" s="1" t="s">
        <v>4</v>
      </c>
      <c r="F375" s="1" t="s">
        <v>31</v>
      </c>
      <c r="G375" s="2">
        <v>12.99</v>
      </c>
      <c r="H375" s="2">
        <v>12.31</v>
      </c>
      <c r="I375" s="2">
        <v>11.41</v>
      </c>
      <c r="J375" s="2">
        <v>13.11</v>
      </c>
      <c r="K375" s="9">
        <v>13.11</v>
      </c>
      <c r="L375" s="10">
        <v>-9.2378752886834725E-3</v>
      </c>
      <c r="M375" s="11">
        <v>13.11</v>
      </c>
      <c r="N375" s="12">
        <v>-9.2378752886834725E-3</v>
      </c>
      <c r="O375" s="3">
        <v>-9.2378752886834725E-3</v>
      </c>
      <c r="P375" s="4" t="s">
        <v>36</v>
      </c>
      <c r="Q375" s="5" t="s">
        <v>21</v>
      </c>
      <c r="R375" s="4"/>
      <c r="S375" s="6"/>
      <c r="T375" s="6">
        <v>44965</v>
      </c>
    </row>
    <row r="376" spans="3:20" x14ac:dyDescent="0.25">
      <c r="C376" s="7">
        <v>44963</v>
      </c>
      <c r="D376" s="78" t="s">
        <v>19</v>
      </c>
      <c r="E376" s="1" t="s">
        <v>4</v>
      </c>
      <c r="F376" s="1" t="s">
        <v>102</v>
      </c>
      <c r="G376" s="2">
        <v>11.41</v>
      </c>
      <c r="H376" s="2">
        <v>10.1</v>
      </c>
      <c r="I376" s="2">
        <v>9.41</v>
      </c>
      <c r="J376" s="2">
        <v>11.63</v>
      </c>
      <c r="K376" s="9">
        <v>11.63</v>
      </c>
      <c r="L376" s="10">
        <v>-1.9281332164767795E-2</v>
      </c>
      <c r="M376" s="11">
        <v>11.63</v>
      </c>
      <c r="N376" s="12">
        <v>-1.9281332164767795E-2</v>
      </c>
      <c r="O376" s="3">
        <v>-1.9281332164767795E-2</v>
      </c>
      <c r="P376" s="4" t="s">
        <v>36</v>
      </c>
      <c r="Q376" s="5" t="s">
        <v>21</v>
      </c>
      <c r="R376" s="4"/>
      <c r="S376" s="6"/>
      <c r="T376" s="6">
        <v>44964</v>
      </c>
    </row>
    <row r="377" spans="3:20" x14ac:dyDescent="0.25">
      <c r="C377" s="7">
        <v>44963</v>
      </c>
      <c r="D377" s="78" t="s">
        <v>19</v>
      </c>
      <c r="E377" s="1" t="s">
        <v>1</v>
      </c>
      <c r="F377" s="1" t="s">
        <v>58</v>
      </c>
      <c r="G377" s="2">
        <v>27.41</v>
      </c>
      <c r="H377" s="2">
        <v>28.69</v>
      </c>
      <c r="I377" s="2">
        <v>31.670000000000005</v>
      </c>
      <c r="J377" s="2">
        <v>27.79</v>
      </c>
      <c r="K377" s="9">
        <v>27.79</v>
      </c>
      <c r="L377" s="10">
        <v>1.3863553447646781E-2</v>
      </c>
      <c r="M377" s="11">
        <v>27.79</v>
      </c>
      <c r="N377" s="12">
        <v>1.3863553447646781E-2</v>
      </c>
      <c r="O377" s="3">
        <v>1.3863553447646781E-2</v>
      </c>
      <c r="P377" s="4" t="s">
        <v>36</v>
      </c>
      <c r="Q377" s="5" t="s">
        <v>21</v>
      </c>
      <c r="R377" s="4"/>
      <c r="S377" s="6"/>
      <c r="T377" s="6">
        <v>44964</v>
      </c>
    </row>
    <row r="378" spans="3:20" x14ac:dyDescent="0.25">
      <c r="C378" s="7">
        <v>44963</v>
      </c>
      <c r="D378" s="78" t="s">
        <v>19</v>
      </c>
      <c r="E378" s="1" t="s">
        <v>4</v>
      </c>
      <c r="F378" s="1" t="s">
        <v>120</v>
      </c>
      <c r="G378" s="2">
        <v>12.69</v>
      </c>
      <c r="H378" s="2">
        <v>11.44</v>
      </c>
      <c r="I378" s="2">
        <v>10.119999999999999</v>
      </c>
      <c r="J378" s="2">
        <v>12.51</v>
      </c>
      <c r="K378" s="9">
        <v>12.51</v>
      </c>
      <c r="L378" s="10">
        <v>1.4184397163120588E-2</v>
      </c>
      <c r="M378" s="11">
        <v>12.51</v>
      </c>
      <c r="N378" s="12">
        <v>1.4184397163120588E-2</v>
      </c>
      <c r="O378" s="3">
        <v>1.4184397163120588E-2</v>
      </c>
      <c r="P378" s="4" t="s">
        <v>36</v>
      </c>
      <c r="Q378" s="5" t="s">
        <v>21</v>
      </c>
      <c r="R378" s="4"/>
      <c r="S378" s="6"/>
      <c r="T378" s="6">
        <v>44964</v>
      </c>
    </row>
    <row r="379" spans="3:20" x14ac:dyDescent="0.25">
      <c r="C379" s="7">
        <v>44960</v>
      </c>
      <c r="D379" s="78" t="s">
        <v>19</v>
      </c>
      <c r="E379" s="1" t="s">
        <v>1</v>
      </c>
      <c r="F379" s="1" t="s">
        <v>116</v>
      </c>
      <c r="G379" s="2">
        <v>45.01</v>
      </c>
      <c r="H379" s="2">
        <v>48.9</v>
      </c>
      <c r="I379" s="2">
        <v>52.749999999999993</v>
      </c>
      <c r="J379" s="2">
        <v>43.89</v>
      </c>
      <c r="K379" s="9">
        <v>43.89</v>
      </c>
      <c r="L379" s="10">
        <v>-2.488335925349916E-2</v>
      </c>
      <c r="M379" s="11">
        <v>43.89</v>
      </c>
      <c r="N379" s="12">
        <v>-2.488335925349916E-2</v>
      </c>
      <c r="O379" s="3">
        <v>-2.488335925349916E-2</v>
      </c>
      <c r="P379" s="4" t="s">
        <v>36</v>
      </c>
      <c r="Q379" s="5" t="s">
        <v>21</v>
      </c>
      <c r="R379" s="4"/>
      <c r="S379" s="6"/>
      <c r="T379" s="6">
        <v>44964</v>
      </c>
    </row>
    <row r="380" spans="3:20" x14ac:dyDescent="0.25">
      <c r="C380" s="7">
        <v>44960</v>
      </c>
      <c r="D380" s="78" t="s">
        <v>19</v>
      </c>
      <c r="E380" s="1" t="s">
        <v>4</v>
      </c>
      <c r="F380" s="1" t="s">
        <v>117</v>
      </c>
      <c r="G380" s="2">
        <v>7.89</v>
      </c>
      <c r="H380" s="2">
        <v>7.21</v>
      </c>
      <c r="I380" s="2">
        <v>6.71</v>
      </c>
      <c r="J380" s="2">
        <v>7.31</v>
      </c>
      <c r="K380" s="9">
        <v>7.21</v>
      </c>
      <c r="L380" s="10">
        <v>8.6185044359949226E-2</v>
      </c>
      <c r="M380" s="11">
        <v>6.71</v>
      </c>
      <c r="N380" s="12">
        <v>0.14955640050697083</v>
      </c>
      <c r="O380" s="3">
        <v>0.11787072243346003</v>
      </c>
      <c r="P380" s="4" t="s">
        <v>36</v>
      </c>
      <c r="Q380" s="5" t="s">
        <v>21</v>
      </c>
      <c r="R380" s="4"/>
      <c r="S380" s="6">
        <v>44963</v>
      </c>
      <c r="T380" s="6">
        <v>44964</v>
      </c>
    </row>
    <row r="381" spans="3:20" x14ac:dyDescent="0.25">
      <c r="C381" s="7">
        <v>44956</v>
      </c>
      <c r="D381" s="78" t="s">
        <v>19</v>
      </c>
      <c r="E381" s="1" t="s">
        <v>4</v>
      </c>
      <c r="F381" s="1" t="s">
        <v>24</v>
      </c>
      <c r="G381" s="2">
        <v>108.39</v>
      </c>
      <c r="H381" s="2">
        <v>105.51</v>
      </c>
      <c r="I381" s="2">
        <v>100.01</v>
      </c>
      <c r="J381" s="2">
        <v>105.26</v>
      </c>
      <c r="K381" s="9">
        <v>105.51</v>
      </c>
      <c r="L381" s="10">
        <v>2.6570716855798482E-2</v>
      </c>
      <c r="M381" s="11">
        <v>105.26</v>
      </c>
      <c r="N381" s="12">
        <v>2.8877202693975423E-2</v>
      </c>
      <c r="O381" s="3">
        <v>2.7723959774886953E-2</v>
      </c>
      <c r="P381" s="4" t="s">
        <v>36</v>
      </c>
      <c r="Q381" s="5" t="s">
        <v>21</v>
      </c>
      <c r="R381" s="4"/>
      <c r="S381" s="6">
        <v>44960</v>
      </c>
      <c r="T381" s="6">
        <v>44964</v>
      </c>
    </row>
    <row r="382" spans="3:20" x14ac:dyDescent="0.25">
      <c r="C382" s="7">
        <v>44951</v>
      </c>
      <c r="D382" s="78" t="s">
        <v>19</v>
      </c>
      <c r="E382" s="1" t="s">
        <v>1</v>
      </c>
      <c r="F382" s="1" t="s">
        <v>20</v>
      </c>
      <c r="G382" s="2">
        <v>25.55</v>
      </c>
      <c r="H382" s="2">
        <v>27.49</v>
      </c>
      <c r="I382" s="2">
        <v>28.39</v>
      </c>
      <c r="J382" s="2">
        <v>24.49</v>
      </c>
      <c r="K382" s="9">
        <v>24.49</v>
      </c>
      <c r="L382" s="10">
        <v>-4.1487279843444358E-2</v>
      </c>
      <c r="M382" s="11">
        <v>24.49</v>
      </c>
      <c r="N382" s="12">
        <v>-4.1487279843444358E-2</v>
      </c>
      <c r="O382" s="3">
        <v>-4.1487279843444358E-2</v>
      </c>
      <c r="P382" s="4" t="s">
        <v>36</v>
      </c>
      <c r="Q382" s="5" t="s">
        <v>21</v>
      </c>
      <c r="R382" s="4"/>
      <c r="S382" s="6"/>
      <c r="T382" s="6">
        <v>44964</v>
      </c>
    </row>
    <row r="383" spans="3:20" x14ac:dyDescent="0.25">
      <c r="C383" s="7">
        <v>44959</v>
      </c>
      <c r="D383" s="78" t="s">
        <v>19</v>
      </c>
      <c r="E383" s="1" t="s">
        <v>1</v>
      </c>
      <c r="F383" s="1" t="s">
        <v>32</v>
      </c>
      <c r="G383" s="2">
        <v>11.14</v>
      </c>
      <c r="H383" s="2">
        <v>11.79</v>
      </c>
      <c r="I383" s="2">
        <v>12.490000000000004</v>
      </c>
      <c r="J383" s="2">
        <v>10.69</v>
      </c>
      <c r="K383" s="9">
        <v>10.69</v>
      </c>
      <c r="L383" s="10">
        <v>-4.0394973070018048E-2</v>
      </c>
      <c r="M383" s="11">
        <v>10.69</v>
      </c>
      <c r="N383" s="12">
        <v>-4.0394973070018048E-2</v>
      </c>
      <c r="O383" s="3">
        <v>-4.0394973070018048E-2</v>
      </c>
      <c r="P383" s="4" t="s">
        <v>36</v>
      </c>
      <c r="Q383" s="5" t="s">
        <v>21</v>
      </c>
      <c r="R383" s="4"/>
      <c r="S383" s="6"/>
      <c r="T383" s="6">
        <v>44963</v>
      </c>
    </row>
    <row r="384" spans="3:20" x14ac:dyDescent="0.25">
      <c r="C384" s="7">
        <v>44959</v>
      </c>
      <c r="D384" s="78" t="s">
        <v>19</v>
      </c>
      <c r="E384" s="1" t="s">
        <v>1</v>
      </c>
      <c r="F384" s="1" t="s">
        <v>33</v>
      </c>
      <c r="G384" s="2">
        <v>19.010000000000002</v>
      </c>
      <c r="H384" s="2">
        <v>19.88</v>
      </c>
      <c r="I384" s="2">
        <v>21.020000000000007</v>
      </c>
      <c r="J384" s="2">
        <v>18.34</v>
      </c>
      <c r="K384" s="9">
        <v>18.34</v>
      </c>
      <c r="L384" s="10">
        <v>-3.5244608100999608E-2</v>
      </c>
      <c r="M384" s="11">
        <v>18.34</v>
      </c>
      <c r="N384" s="12">
        <v>-3.5244608100999608E-2</v>
      </c>
      <c r="O384" s="3">
        <v>-3.5244608100999608E-2</v>
      </c>
      <c r="P384" s="4" t="s">
        <v>36</v>
      </c>
      <c r="Q384" s="5" t="s">
        <v>21</v>
      </c>
      <c r="R384" s="4"/>
      <c r="S384" s="6"/>
      <c r="T384" s="6">
        <v>44963</v>
      </c>
    </row>
    <row r="385" spans="3:20" x14ac:dyDescent="0.25">
      <c r="C385" s="7">
        <v>44959</v>
      </c>
      <c r="D385" s="78" t="s">
        <v>19</v>
      </c>
      <c r="E385" s="1" t="s">
        <v>4</v>
      </c>
      <c r="F385" s="1" t="s">
        <v>34</v>
      </c>
      <c r="G385" s="2">
        <v>3.29</v>
      </c>
      <c r="H385" s="2">
        <v>3.16</v>
      </c>
      <c r="I385" s="2">
        <v>3.01</v>
      </c>
      <c r="J385" s="2">
        <v>3.31</v>
      </c>
      <c r="K385" s="9">
        <v>3.16</v>
      </c>
      <c r="L385" s="10">
        <v>3.951367781155013E-2</v>
      </c>
      <c r="M385" s="68">
        <v>3.01</v>
      </c>
      <c r="N385" s="12">
        <v>8.5106382978723527E-2</v>
      </c>
      <c r="O385" s="3">
        <v>6.2310030395136828E-2</v>
      </c>
      <c r="P385" s="4" t="s">
        <v>36</v>
      </c>
      <c r="Q385" s="5" t="s">
        <v>21</v>
      </c>
      <c r="R385" s="4"/>
      <c r="S385" s="6">
        <v>44960</v>
      </c>
      <c r="T385" s="6">
        <v>44963</v>
      </c>
    </row>
    <row r="386" spans="3:20" x14ac:dyDescent="0.25">
      <c r="C386" s="7">
        <v>44958</v>
      </c>
      <c r="D386" s="78" t="s">
        <v>19</v>
      </c>
      <c r="E386" s="1" t="s">
        <v>1</v>
      </c>
      <c r="F386" s="1" t="s">
        <v>28</v>
      </c>
      <c r="G386" s="2">
        <v>13.51</v>
      </c>
      <c r="H386" s="2">
        <v>14.44</v>
      </c>
      <c r="I386" s="2">
        <v>15.670000000000002</v>
      </c>
      <c r="J386" s="2">
        <v>12.79</v>
      </c>
      <c r="K386" s="9">
        <v>12.79</v>
      </c>
      <c r="L386" s="10">
        <v>-5.3293856402664708E-2</v>
      </c>
      <c r="M386" s="11">
        <v>12.79</v>
      </c>
      <c r="N386" s="12">
        <v>-5.3293856402664708E-2</v>
      </c>
      <c r="O386" s="3">
        <v>-5.3293856402664708E-2</v>
      </c>
      <c r="P386" s="4" t="s">
        <v>36</v>
      </c>
      <c r="Q386" s="5" t="s">
        <v>21</v>
      </c>
      <c r="R386" s="4"/>
      <c r="S386" s="6"/>
      <c r="T386" s="6">
        <v>44963</v>
      </c>
    </row>
    <row r="387" spans="3:20" x14ac:dyDescent="0.25">
      <c r="C387" s="7">
        <v>44958</v>
      </c>
      <c r="D387" s="78" t="s">
        <v>19</v>
      </c>
      <c r="E387" s="1" t="s">
        <v>1</v>
      </c>
      <c r="F387" s="1" t="s">
        <v>27</v>
      </c>
      <c r="G387" s="2">
        <v>14.03</v>
      </c>
      <c r="H387" s="2">
        <v>14.89</v>
      </c>
      <c r="I387" s="2">
        <v>15.649999999999997</v>
      </c>
      <c r="J387" s="2">
        <v>13.49</v>
      </c>
      <c r="K387" s="9">
        <v>13.49</v>
      </c>
      <c r="L387" s="10">
        <v>-3.8488952245188779E-2</v>
      </c>
      <c r="M387" s="11">
        <v>13.49</v>
      </c>
      <c r="N387" s="12">
        <v>-3.8488952245188779E-2</v>
      </c>
      <c r="O387" s="3">
        <v>-3.8488952245188779E-2</v>
      </c>
      <c r="P387" s="4" t="s">
        <v>36</v>
      </c>
      <c r="Q387" s="5" t="s">
        <v>21</v>
      </c>
      <c r="R387" s="4"/>
      <c r="S387" s="6"/>
      <c r="T387" s="6">
        <v>44963</v>
      </c>
    </row>
    <row r="388" spans="3:20" x14ac:dyDescent="0.25">
      <c r="C388" s="7">
        <v>44957</v>
      </c>
      <c r="D388" s="78" t="s">
        <v>19</v>
      </c>
      <c r="E388" s="1" t="s">
        <v>4</v>
      </c>
      <c r="F388" s="1" t="s">
        <v>25</v>
      </c>
      <c r="G388" s="2">
        <v>16.38</v>
      </c>
      <c r="H388" s="2">
        <v>15.36</v>
      </c>
      <c r="I388" s="2">
        <v>15.01</v>
      </c>
      <c r="J388" s="2">
        <v>16.010000000000002</v>
      </c>
      <c r="K388" s="9">
        <v>16.010000000000002</v>
      </c>
      <c r="L388" s="10">
        <v>2.2588522588522397E-2</v>
      </c>
      <c r="M388" s="11">
        <v>16.010000000000002</v>
      </c>
      <c r="N388" s="12">
        <v>2.2588522588522397E-2</v>
      </c>
      <c r="O388" s="3">
        <v>2.2588522588522397E-2</v>
      </c>
      <c r="P388" s="4" t="s">
        <v>36</v>
      </c>
      <c r="Q388" s="5" t="s">
        <v>21</v>
      </c>
      <c r="R388" s="4"/>
      <c r="S388" s="6"/>
      <c r="T388" s="6">
        <v>44963</v>
      </c>
    </row>
    <row r="389" spans="3:20" x14ac:dyDescent="0.25">
      <c r="C389" s="7">
        <v>44953</v>
      </c>
      <c r="D389" s="78" t="s">
        <v>19</v>
      </c>
      <c r="E389" s="1" t="s">
        <v>4</v>
      </c>
      <c r="F389" s="1" t="s">
        <v>22</v>
      </c>
      <c r="G389" s="2">
        <v>40.56</v>
      </c>
      <c r="H389" s="2">
        <v>38.31</v>
      </c>
      <c r="I389" s="2">
        <v>3.66</v>
      </c>
      <c r="J389" s="2">
        <v>39.51</v>
      </c>
      <c r="K389" s="9">
        <v>39.51</v>
      </c>
      <c r="L389" s="10">
        <v>2.5887573964497146E-2</v>
      </c>
      <c r="M389" s="11">
        <v>39.51</v>
      </c>
      <c r="N389" s="12">
        <v>2.5887573964497146E-2</v>
      </c>
      <c r="O389" s="3">
        <v>2.5887573964497146E-2</v>
      </c>
      <c r="P389" s="4" t="s">
        <v>36</v>
      </c>
      <c r="Q389" s="5" t="s">
        <v>21</v>
      </c>
      <c r="R389" s="4"/>
      <c r="S389" s="6"/>
      <c r="T389" s="6">
        <v>44963</v>
      </c>
    </row>
    <row r="390" spans="3:20" x14ac:dyDescent="0.25">
      <c r="C390" s="7">
        <v>44958</v>
      </c>
      <c r="D390" s="78" t="s">
        <v>19</v>
      </c>
      <c r="E390" s="1" t="s">
        <v>1</v>
      </c>
      <c r="F390" s="1" t="s">
        <v>26</v>
      </c>
      <c r="G390" s="2">
        <v>7.03</v>
      </c>
      <c r="H390" s="2">
        <v>7.77</v>
      </c>
      <c r="I390" s="2">
        <v>8.2000000000000028</v>
      </c>
      <c r="J390" s="2">
        <v>6.64</v>
      </c>
      <c r="K390" s="9">
        <v>6.64</v>
      </c>
      <c r="L390" s="10">
        <v>-5.5476529160739751E-2</v>
      </c>
      <c r="M390" s="11">
        <v>6.64</v>
      </c>
      <c r="N390" s="12">
        <v>-5.5476529160739751E-2</v>
      </c>
      <c r="O390" s="3">
        <v>-5.5476529160739751E-2</v>
      </c>
      <c r="P390" s="4" t="s">
        <v>36</v>
      </c>
      <c r="Q390" s="5" t="s">
        <v>21</v>
      </c>
      <c r="R390" s="4"/>
      <c r="S390" s="6"/>
      <c r="T390" s="6">
        <v>44960</v>
      </c>
    </row>
    <row r="391" spans="3:20" x14ac:dyDescent="0.25">
      <c r="C391" s="7">
        <v>44958</v>
      </c>
      <c r="D391" s="78" t="s">
        <v>19</v>
      </c>
      <c r="E391" s="1" t="s">
        <v>4</v>
      </c>
      <c r="F391" s="1" t="s">
        <v>30</v>
      </c>
      <c r="G391" s="2">
        <v>51.29</v>
      </c>
      <c r="H391" s="2">
        <v>48.01</v>
      </c>
      <c r="I391" s="2">
        <v>46.51</v>
      </c>
      <c r="J391" s="2">
        <v>51.51</v>
      </c>
      <c r="K391" s="9">
        <v>51.51</v>
      </c>
      <c r="L391" s="10">
        <v>-4.2893351530512991E-3</v>
      </c>
      <c r="M391" s="11">
        <v>51.51</v>
      </c>
      <c r="N391" s="12">
        <v>-4.2893351530512991E-3</v>
      </c>
      <c r="O391" s="3">
        <v>-4.2893351530512991E-3</v>
      </c>
      <c r="P391" s="4" t="s">
        <v>36</v>
      </c>
      <c r="Q391" s="5" t="s">
        <v>21</v>
      </c>
      <c r="R391" s="4"/>
      <c r="S391" s="6"/>
      <c r="T391" s="6">
        <v>44960</v>
      </c>
    </row>
    <row r="392" spans="3:20" x14ac:dyDescent="0.25">
      <c r="C392" s="7">
        <v>44956</v>
      </c>
      <c r="D392" s="78" t="s">
        <v>19</v>
      </c>
      <c r="E392" s="1" t="s">
        <v>1</v>
      </c>
      <c r="F392" s="1" t="s">
        <v>23</v>
      </c>
      <c r="G392" s="2">
        <v>4.47</v>
      </c>
      <c r="H392" s="2">
        <v>4.8</v>
      </c>
      <c r="I392" s="2">
        <v>5.3099999999999978</v>
      </c>
      <c r="J392" s="2">
        <v>4.49</v>
      </c>
      <c r="K392" s="9">
        <v>4.49</v>
      </c>
      <c r="L392" s="10">
        <v>4.4742729306488371E-3</v>
      </c>
      <c r="M392" s="11">
        <v>4.49</v>
      </c>
      <c r="N392" s="12">
        <v>4.4742729306488371E-3</v>
      </c>
      <c r="O392" s="3">
        <v>4.4742729306488371E-3</v>
      </c>
      <c r="P392" s="4" t="s">
        <v>36</v>
      </c>
      <c r="Q392" s="5" t="s">
        <v>21</v>
      </c>
      <c r="R392" s="4"/>
      <c r="S392" s="6"/>
      <c r="T392" s="6">
        <v>44960</v>
      </c>
    </row>
    <row r="393" spans="3:20" x14ac:dyDescent="0.25">
      <c r="C393" s="7">
        <v>44959</v>
      </c>
      <c r="D393" s="78" t="s">
        <v>19</v>
      </c>
      <c r="E393" s="1" t="s">
        <v>4</v>
      </c>
      <c r="F393" s="1" t="s">
        <v>34</v>
      </c>
      <c r="G393" s="2">
        <v>3.29</v>
      </c>
      <c r="H393" s="2">
        <v>3.16</v>
      </c>
      <c r="I393" s="2">
        <v>3.01</v>
      </c>
      <c r="J393" s="2">
        <v>3.46</v>
      </c>
      <c r="K393" s="9">
        <v>3.46</v>
      </c>
      <c r="L393" s="10">
        <v>-5.1671732522796221E-2</v>
      </c>
      <c r="M393" s="11">
        <v>3.46</v>
      </c>
      <c r="N393" s="12">
        <v>-5.1671732522796221E-2</v>
      </c>
      <c r="O393" s="3">
        <v>-5.1671732522796221E-2</v>
      </c>
      <c r="P393" s="4" t="s">
        <v>36</v>
      </c>
      <c r="Q393" s="5" t="s">
        <v>21</v>
      </c>
      <c r="R393" s="4"/>
      <c r="S393" s="6"/>
      <c r="T393" s="6">
        <v>44959</v>
      </c>
    </row>
    <row r="394" spans="3:20" x14ac:dyDescent="0.25">
      <c r="C394" s="7">
        <v>44957</v>
      </c>
      <c r="D394" s="78" t="s">
        <v>19</v>
      </c>
      <c r="E394" s="1" t="s">
        <v>1</v>
      </c>
      <c r="F394" s="1" t="s">
        <v>38</v>
      </c>
      <c r="G394" s="2">
        <v>19.7</v>
      </c>
      <c r="H394" s="2">
        <v>20.69</v>
      </c>
      <c r="I394" s="2">
        <v>21.830000000000002</v>
      </c>
      <c r="J394" s="2">
        <v>18.989999999999998</v>
      </c>
      <c r="K394" s="9">
        <v>18.989999999999998</v>
      </c>
      <c r="L394" s="10">
        <v>-3.6040609137055868E-2</v>
      </c>
      <c r="M394" s="11">
        <v>18.989999999999998</v>
      </c>
      <c r="N394" s="12">
        <v>-3.6040609137055868E-2</v>
      </c>
      <c r="O394" s="3">
        <v>-3.6040609137055868E-2</v>
      </c>
      <c r="P394" s="4" t="s">
        <v>36</v>
      </c>
      <c r="Q394" s="5" t="s">
        <v>21</v>
      </c>
      <c r="R394" s="4"/>
      <c r="S394" s="6"/>
      <c r="T394" s="6">
        <v>44959</v>
      </c>
    </row>
    <row r="395" spans="3:20" x14ac:dyDescent="0.25">
      <c r="C395" s="7">
        <v>44956</v>
      </c>
      <c r="D395" s="78" t="s">
        <v>19</v>
      </c>
      <c r="E395" s="1" t="s">
        <v>1</v>
      </c>
      <c r="F395" s="1" t="s">
        <v>37</v>
      </c>
      <c r="G395" s="2">
        <v>71.61</v>
      </c>
      <c r="H395" s="2">
        <v>74.5</v>
      </c>
      <c r="I395" s="2">
        <v>78.569999999999979</v>
      </c>
      <c r="J395" s="2">
        <v>69.290000000000006</v>
      </c>
      <c r="K395" s="9">
        <v>69.290000000000006</v>
      </c>
      <c r="L395" s="10">
        <v>-3.2397709817064579E-2</v>
      </c>
      <c r="M395" s="11">
        <v>69.290000000000006</v>
      </c>
      <c r="N395" s="12">
        <v>-3.2397709817064579E-2</v>
      </c>
      <c r="O395" s="3">
        <v>-3.2397709817064579E-2</v>
      </c>
      <c r="P395" s="4" t="s">
        <v>36</v>
      </c>
      <c r="Q395" s="5" t="s">
        <v>21</v>
      </c>
      <c r="R395" s="4"/>
      <c r="S395" s="6"/>
      <c r="T395" s="6">
        <v>44959</v>
      </c>
    </row>
    <row r="396" spans="3:20" x14ac:dyDescent="0.25">
      <c r="C396" s="7">
        <v>44949</v>
      </c>
      <c r="D396" s="78" t="s">
        <v>19</v>
      </c>
      <c r="E396" s="1" t="s">
        <v>1</v>
      </c>
      <c r="F396" s="1" t="s">
        <v>35</v>
      </c>
      <c r="G396" s="2">
        <v>51.91</v>
      </c>
      <c r="H396" s="2">
        <v>54</v>
      </c>
      <c r="I396" s="2">
        <v>57.66999999999998</v>
      </c>
      <c r="J396" s="2">
        <v>50.99</v>
      </c>
      <c r="K396" s="9">
        <v>50.99</v>
      </c>
      <c r="L396" s="10">
        <v>-1.7722982084376726E-2</v>
      </c>
      <c r="M396" s="11">
        <v>50.99</v>
      </c>
      <c r="N396" s="12">
        <v>-1.7722982084376726E-2</v>
      </c>
      <c r="O396" s="3">
        <v>-1.7722982084376726E-2</v>
      </c>
      <c r="P396" s="4" t="s">
        <v>36</v>
      </c>
      <c r="Q396" s="5" t="s">
        <v>21</v>
      </c>
      <c r="R396" s="4"/>
      <c r="S396" s="6"/>
      <c r="T396" s="6">
        <v>44959</v>
      </c>
    </row>
    <row r="397" spans="3:20" x14ac:dyDescent="0.25">
      <c r="C397" s="7">
        <v>44957</v>
      </c>
      <c r="D397" s="78" t="s">
        <v>19</v>
      </c>
      <c r="E397" s="1" t="s">
        <v>1</v>
      </c>
      <c r="F397" s="1" t="s">
        <v>76</v>
      </c>
      <c r="G397" s="2">
        <v>45.13</v>
      </c>
      <c r="H397" s="2">
        <v>47.49</v>
      </c>
      <c r="I397" s="2">
        <v>49.799999999999983</v>
      </c>
      <c r="J397" s="2">
        <v>45.99</v>
      </c>
      <c r="K397" s="9">
        <v>45.99</v>
      </c>
      <c r="L397" s="10">
        <v>1.9056060270330244E-2</v>
      </c>
      <c r="M397" s="11">
        <v>45.99</v>
      </c>
      <c r="N397" s="12">
        <v>1.9056060270330244E-2</v>
      </c>
      <c r="O397" s="3">
        <v>1.9056060270330244E-2</v>
      </c>
      <c r="P397" s="4" t="s">
        <v>36</v>
      </c>
      <c r="Q397" s="5" t="s">
        <v>21</v>
      </c>
      <c r="R397" s="4"/>
      <c r="S397" s="6"/>
      <c r="T397" s="6">
        <v>44958</v>
      </c>
    </row>
    <row r="398" spans="3:20" x14ac:dyDescent="0.25">
      <c r="C398" s="7">
        <v>44957</v>
      </c>
      <c r="D398" s="78" t="s">
        <v>19</v>
      </c>
      <c r="E398" s="1" t="s">
        <v>1</v>
      </c>
      <c r="F398" s="1" t="s">
        <v>45</v>
      </c>
      <c r="G398" s="2">
        <v>9.65</v>
      </c>
      <c r="H398" s="2">
        <v>10.19</v>
      </c>
      <c r="I398" s="2">
        <v>10.610000000000001</v>
      </c>
      <c r="J398" s="2">
        <v>10.24</v>
      </c>
      <c r="K398" s="9">
        <v>10.19</v>
      </c>
      <c r="L398" s="10">
        <v>5.595854922279786E-2</v>
      </c>
      <c r="M398" s="11">
        <v>10.24</v>
      </c>
      <c r="N398" s="12">
        <v>6.1139896373056946E-2</v>
      </c>
      <c r="O398" s="3">
        <v>5.8549222797927403E-2</v>
      </c>
      <c r="P398" s="4" t="s">
        <v>36</v>
      </c>
      <c r="Q398" s="5" t="s">
        <v>21</v>
      </c>
      <c r="R398" s="4"/>
      <c r="S398" s="6">
        <v>44957</v>
      </c>
      <c r="T398" s="6">
        <v>44958</v>
      </c>
    </row>
    <row r="399" spans="3:20" x14ac:dyDescent="0.25">
      <c r="C399" s="7">
        <v>44956</v>
      </c>
      <c r="D399" s="78" t="s">
        <v>19</v>
      </c>
      <c r="E399" s="1" t="s">
        <v>1</v>
      </c>
      <c r="F399" s="1" t="s">
        <v>44</v>
      </c>
      <c r="G399" s="2">
        <v>6.51</v>
      </c>
      <c r="H399" s="2">
        <v>6.9</v>
      </c>
      <c r="I399" s="2">
        <v>7.3199999999999985</v>
      </c>
      <c r="J399" s="2">
        <v>7.09</v>
      </c>
      <c r="K399" s="9">
        <v>6.9</v>
      </c>
      <c r="L399" s="10">
        <v>5.9907834101382562E-2</v>
      </c>
      <c r="M399" s="11">
        <v>7.32</v>
      </c>
      <c r="N399" s="12">
        <v>0.12442396313364057</v>
      </c>
      <c r="O399" s="3">
        <v>9.2165898617511566E-2</v>
      </c>
      <c r="P399" s="4" t="s">
        <v>36</v>
      </c>
      <c r="Q399" s="5" t="s">
        <v>21</v>
      </c>
      <c r="R399" s="4"/>
      <c r="S399" s="6">
        <v>44956</v>
      </c>
      <c r="T399" s="6">
        <v>44958</v>
      </c>
    </row>
    <row r="400" spans="3:20" x14ac:dyDescent="0.25">
      <c r="C400" s="7">
        <v>44953</v>
      </c>
      <c r="D400" s="78" t="s">
        <v>19</v>
      </c>
      <c r="E400" s="1" t="s">
        <v>1</v>
      </c>
      <c r="F400" s="1" t="s">
        <v>41</v>
      </c>
      <c r="G400" s="2">
        <v>19.690000000000001</v>
      </c>
      <c r="H400" s="2">
        <v>20.49</v>
      </c>
      <c r="I400" s="2">
        <v>22.27000000000001</v>
      </c>
      <c r="J400" s="2">
        <v>18.829999999999998</v>
      </c>
      <c r="K400" s="9">
        <v>18.829999999999998</v>
      </c>
      <c r="L400" s="10">
        <v>-4.3676993397663955E-2</v>
      </c>
      <c r="M400" s="11">
        <v>18.829999999999998</v>
      </c>
      <c r="N400" s="12">
        <v>-4.3676993397663955E-2</v>
      </c>
      <c r="O400" s="3">
        <v>-4.3676993397663955E-2</v>
      </c>
      <c r="P400" s="4" t="s">
        <v>36</v>
      </c>
      <c r="Q400" s="5" t="s">
        <v>21</v>
      </c>
      <c r="R400" s="4"/>
      <c r="S400" s="6"/>
      <c r="T400" s="6">
        <v>44958</v>
      </c>
    </row>
    <row r="401" spans="3:20" x14ac:dyDescent="0.25">
      <c r="C401" s="7">
        <v>44953</v>
      </c>
      <c r="D401" s="78" t="s">
        <v>19</v>
      </c>
      <c r="E401" s="1" t="s">
        <v>1</v>
      </c>
      <c r="F401" s="1" t="s">
        <v>43</v>
      </c>
      <c r="G401" s="2">
        <v>33.01</v>
      </c>
      <c r="H401" s="2">
        <v>35.49</v>
      </c>
      <c r="I401" s="2">
        <v>37.11999999999999</v>
      </c>
      <c r="J401" s="2">
        <v>31.64</v>
      </c>
      <c r="K401" s="9">
        <v>31.64</v>
      </c>
      <c r="L401" s="10">
        <v>-4.1502574977279494E-2</v>
      </c>
      <c r="M401" s="11">
        <v>31.64</v>
      </c>
      <c r="N401" s="12">
        <v>-4.1502574977279494E-2</v>
      </c>
      <c r="O401" s="3">
        <v>-4.1502574977279494E-2</v>
      </c>
      <c r="P401" s="4" t="s">
        <v>36</v>
      </c>
      <c r="Q401" s="5" t="s">
        <v>21</v>
      </c>
      <c r="R401" s="4"/>
      <c r="S401" s="6"/>
      <c r="T401" s="6">
        <v>44958</v>
      </c>
    </row>
    <row r="402" spans="3:20" x14ac:dyDescent="0.25">
      <c r="C402" s="7">
        <v>44953</v>
      </c>
      <c r="D402" s="78" t="s">
        <v>19</v>
      </c>
      <c r="E402" s="1" t="s">
        <v>1</v>
      </c>
      <c r="F402" s="1" t="s">
        <v>42</v>
      </c>
      <c r="G402" s="2">
        <v>30.11</v>
      </c>
      <c r="H402" s="2">
        <v>31.49</v>
      </c>
      <c r="I402" s="2">
        <v>33.47</v>
      </c>
      <c r="J402" s="2">
        <v>28.99</v>
      </c>
      <c r="K402" s="9">
        <v>28.99</v>
      </c>
      <c r="L402" s="10">
        <v>-3.7196944536698751E-2</v>
      </c>
      <c r="M402" s="11">
        <v>28.99</v>
      </c>
      <c r="N402" s="12">
        <v>-3.7196944536698751E-2</v>
      </c>
      <c r="O402" s="3">
        <v>-3.7196944536698751E-2</v>
      </c>
      <c r="P402" s="4" t="s">
        <v>36</v>
      </c>
      <c r="Q402" s="5" t="s">
        <v>21</v>
      </c>
      <c r="R402" s="4"/>
      <c r="S402" s="6"/>
      <c r="T402" s="6">
        <v>44958</v>
      </c>
    </row>
    <row r="403" spans="3:20" x14ac:dyDescent="0.25">
      <c r="C403" s="7">
        <v>44952</v>
      </c>
      <c r="D403" s="78" t="s">
        <v>19</v>
      </c>
      <c r="E403" s="1" t="s">
        <v>1</v>
      </c>
      <c r="F403" s="1" t="s">
        <v>40</v>
      </c>
      <c r="G403" s="2">
        <v>2.1800000000000002</v>
      </c>
      <c r="H403" s="2">
        <v>2.2999999999999998</v>
      </c>
      <c r="I403" s="2">
        <v>2.5700000000000012</v>
      </c>
      <c r="J403" s="2">
        <v>2.19</v>
      </c>
      <c r="K403" s="9">
        <v>2.19</v>
      </c>
      <c r="L403" s="10">
        <v>4.5871559633026138E-3</v>
      </c>
      <c r="M403" s="11">
        <v>2.19</v>
      </c>
      <c r="N403" s="12">
        <v>4.5871559633026138E-3</v>
      </c>
      <c r="O403" s="3">
        <v>4.5871559633026138E-3</v>
      </c>
      <c r="P403" s="4" t="s">
        <v>36</v>
      </c>
      <c r="Q403" s="5" t="s">
        <v>21</v>
      </c>
      <c r="R403" s="4"/>
      <c r="S403" s="6"/>
      <c r="T403" s="6">
        <v>44958</v>
      </c>
    </row>
    <row r="404" spans="3:20" x14ac:dyDescent="0.25">
      <c r="C404" s="7">
        <v>44950</v>
      </c>
      <c r="D404" s="78" t="s">
        <v>19</v>
      </c>
      <c r="E404" s="1" t="s">
        <v>1</v>
      </c>
      <c r="F404" s="1" t="s">
        <v>39</v>
      </c>
      <c r="G404" s="2">
        <v>8.43</v>
      </c>
      <c r="H404" s="2">
        <v>8.7899999999999991</v>
      </c>
      <c r="I404" s="2">
        <v>9.7499999999999982</v>
      </c>
      <c r="J404" s="2">
        <v>7.99</v>
      </c>
      <c r="K404" s="9">
        <v>7.99</v>
      </c>
      <c r="L404" s="10">
        <v>-5.2194543297746088E-2</v>
      </c>
      <c r="M404" s="11">
        <v>7.99</v>
      </c>
      <c r="N404" s="12">
        <v>-5.2194543297746088E-2</v>
      </c>
      <c r="O404" s="3">
        <v>-5.2194543297746088E-2</v>
      </c>
      <c r="P404" s="4" t="s">
        <v>36</v>
      </c>
      <c r="Q404" s="5" t="s">
        <v>21</v>
      </c>
      <c r="R404" s="4"/>
      <c r="S404" s="6"/>
      <c r="T404" s="6">
        <v>44958</v>
      </c>
    </row>
    <row r="405" spans="3:20" x14ac:dyDescent="0.25">
      <c r="C405" s="7">
        <v>44952</v>
      </c>
      <c r="D405" s="78" t="s">
        <v>19</v>
      </c>
      <c r="E405" s="1" t="s">
        <v>4</v>
      </c>
      <c r="F405" s="1" t="s">
        <v>50</v>
      </c>
      <c r="G405" s="2">
        <v>39.99</v>
      </c>
      <c r="H405" s="2">
        <v>38.25</v>
      </c>
      <c r="I405" s="2">
        <v>36.01</v>
      </c>
      <c r="J405" s="2">
        <v>41.47</v>
      </c>
      <c r="K405" s="9">
        <v>41.47</v>
      </c>
      <c r="L405" s="10">
        <v>-3.7009252313078278E-2</v>
      </c>
      <c r="M405" s="11">
        <v>41.47</v>
      </c>
      <c r="N405" s="12">
        <v>-3.7009252313078278E-2</v>
      </c>
      <c r="O405" s="3">
        <v>-3.7009252313078278E-2</v>
      </c>
      <c r="P405" s="4" t="s">
        <v>36</v>
      </c>
      <c r="Q405" s="5" t="s">
        <v>21</v>
      </c>
      <c r="R405" s="4"/>
      <c r="S405" s="6"/>
      <c r="T405" s="6">
        <v>44957</v>
      </c>
    </row>
    <row r="406" spans="3:20" x14ac:dyDescent="0.25">
      <c r="C406" s="7">
        <v>44951</v>
      </c>
      <c r="D406" s="78" t="s">
        <v>19</v>
      </c>
      <c r="E406" s="1" t="s">
        <v>4</v>
      </c>
      <c r="F406" s="1" t="s">
        <v>48</v>
      </c>
      <c r="G406" s="2">
        <v>26.36</v>
      </c>
      <c r="H406" s="2">
        <v>25.01</v>
      </c>
      <c r="I406" s="2">
        <v>23.01</v>
      </c>
      <c r="J406" s="2">
        <v>26.08</v>
      </c>
      <c r="K406" s="9">
        <v>26.08</v>
      </c>
      <c r="L406" s="10">
        <v>1.0622154779969639E-2</v>
      </c>
      <c r="M406" s="11">
        <v>26.08</v>
      </c>
      <c r="N406" s="12">
        <v>1.0622154779969639E-2</v>
      </c>
      <c r="O406" s="3">
        <v>1.0622154779969639E-2</v>
      </c>
      <c r="P406" s="4" t="s">
        <v>36</v>
      </c>
      <c r="Q406" s="5" t="s">
        <v>21</v>
      </c>
      <c r="R406" s="4"/>
      <c r="S406" s="6"/>
      <c r="T406" s="6">
        <v>44957</v>
      </c>
    </row>
    <row r="407" spans="3:20" x14ac:dyDescent="0.25">
      <c r="C407" s="7">
        <v>44951</v>
      </c>
      <c r="D407" s="78" t="s">
        <v>19</v>
      </c>
      <c r="E407" s="1" t="s">
        <v>1</v>
      </c>
      <c r="F407" s="1" t="s">
        <v>49</v>
      </c>
      <c r="G407" s="2">
        <v>83.5</v>
      </c>
      <c r="H407" s="2">
        <v>87.49</v>
      </c>
      <c r="I407" s="2">
        <v>90.99</v>
      </c>
      <c r="J407" s="2">
        <v>87.99</v>
      </c>
      <c r="K407" s="9">
        <v>87.49</v>
      </c>
      <c r="L407" s="10">
        <v>4.7784431137724459E-2</v>
      </c>
      <c r="M407" s="11">
        <v>87.99</v>
      </c>
      <c r="N407" s="12">
        <v>5.3772455089820204E-2</v>
      </c>
      <c r="O407" s="3">
        <v>5.0778443113772331E-2</v>
      </c>
      <c r="P407" s="4" t="s">
        <v>36</v>
      </c>
      <c r="Q407" s="5" t="s">
        <v>21</v>
      </c>
      <c r="R407" s="4"/>
      <c r="S407" s="6">
        <v>44956</v>
      </c>
      <c r="T407" s="6">
        <v>44957</v>
      </c>
    </row>
    <row r="408" spans="3:20" x14ac:dyDescent="0.25">
      <c r="C408" s="7">
        <v>44951</v>
      </c>
      <c r="D408" s="78" t="s">
        <v>19</v>
      </c>
      <c r="E408" s="1" t="s">
        <v>1</v>
      </c>
      <c r="F408" s="1" t="s">
        <v>47</v>
      </c>
      <c r="G408" s="2">
        <v>23.61</v>
      </c>
      <c r="H408" s="2">
        <v>24.99</v>
      </c>
      <c r="I408" s="2">
        <v>25.769999999999996</v>
      </c>
      <c r="J408" s="2">
        <v>24.33</v>
      </c>
      <c r="K408" s="9">
        <v>24.99</v>
      </c>
      <c r="L408" s="10">
        <v>5.8449809402795427E-2</v>
      </c>
      <c r="M408" s="11">
        <v>25.77</v>
      </c>
      <c r="N408" s="12">
        <v>9.1486658195679915E-2</v>
      </c>
      <c r="O408" s="3">
        <v>7.4968233799237671E-2</v>
      </c>
      <c r="P408" s="4" t="s">
        <v>36</v>
      </c>
      <c r="Q408" s="5" t="s">
        <v>21</v>
      </c>
      <c r="R408" s="4"/>
      <c r="S408" s="6">
        <v>44956</v>
      </c>
      <c r="T408" s="6">
        <v>44957</v>
      </c>
    </row>
    <row r="409" spans="3:20" x14ac:dyDescent="0.25">
      <c r="C409" s="7">
        <v>44942</v>
      </c>
      <c r="D409" s="78" t="s">
        <v>19</v>
      </c>
      <c r="E409" s="1" t="s">
        <v>1</v>
      </c>
      <c r="F409" s="1" t="s">
        <v>46</v>
      </c>
      <c r="G409" s="2">
        <v>24.01</v>
      </c>
      <c r="H409" s="2">
        <v>25.3</v>
      </c>
      <c r="I409" s="2">
        <v>26.14</v>
      </c>
      <c r="J409" s="2">
        <v>25.11</v>
      </c>
      <c r="K409" s="9">
        <v>25.3</v>
      </c>
      <c r="L409" s="10">
        <v>5.372761349437738E-2</v>
      </c>
      <c r="M409" s="11">
        <v>25.11</v>
      </c>
      <c r="N409" s="12">
        <v>4.581424406497292E-2</v>
      </c>
      <c r="O409" s="3">
        <v>4.977092877967515E-2</v>
      </c>
      <c r="P409" s="4" t="s">
        <v>36</v>
      </c>
      <c r="Q409" s="5" t="s">
        <v>21</v>
      </c>
      <c r="R409" s="4"/>
      <c r="S409" s="6">
        <v>44956</v>
      </c>
      <c r="T409" s="6">
        <v>44957</v>
      </c>
    </row>
    <row r="410" spans="3:20" x14ac:dyDescent="0.25">
      <c r="C410" s="7">
        <v>44949</v>
      </c>
      <c r="D410" s="78" t="s">
        <v>19</v>
      </c>
      <c r="E410" s="1" t="s">
        <v>1</v>
      </c>
      <c r="F410" s="1" t="s">
        <v>51</v>
      </c>
      <c r="G410" s="2">
        <v>1.41</v>
      </c>
      <c r="H410" s="2">
        <v>1.5</v>
      </c>
      <c r="I410" s="2">
        <v>1.6799999999999995</v>
      </c>
      <c r="J410" s="2">
        <v>1.42</v>
      </c>
      <c r="K410" s="9">
        <v>1.5</v>
      </c>
      <c r="L410" s="10">
        <v>6.3829787234042534E-2</v>
      </c>
      <c r="M410" s="11">
        <v>1.42</v>
      </c>
      <c r="N410" s="12">
        <v>7.0921985815601829E-3</v>
      </c>
      <c r="O410" s="3">
        <v>3.5460992907801359E-2</v>
      </c>
      <c r="P410" s="4" t="s">
        <v>36</v>
      </c>
      <c r="Q410" s="5" t="s">
        <v>21</v>
      </c>
      <c r="R410" s="4"/>
      <c r="S410" s="6">
        <v>44952</v>
      </c>
      <c r="T410" s="6">
        <v>44956</v>
      </c>
    </row>
    <row r="411" spans="3:20" x14ac:dyDescent="0.25">
      <c r="C411" s="7">
        <v>44952</v>
      </c>
      <c r="D411" s="78" t="s">
        <v>19</v>
      </c>
      <c r="E411" s="1" t="s">
        <v>1</v>
      </c>
      <c r="F411" s="1" t="s">
        <v>2</v>
      </c>
      <c r="G411" s="2">
        <v>6.69</v>
      </c>
      <c r="H411" s="2">
        <v>7.19</v>
      </c>
      <c r="I411" s="2">
        <v>7.740000000000002</v>
      </c>
      <c r="J411" s="2">
        <v>6.34</v>
      </c>
      <c r="K411" s="9">
        <v>6.34</v>
      </c>
      <c r="L411" s="10">
        <v>-5.231689088191338E-2</v>
      </c>
      <c r="M411" s="11">
        <v>6.34</v>
      </c>
      <c r="N411" s="12">
        <v>-5.231689088191338E-2</v>
      </c>
      <c r="O411" s="3">
        <v>-5.231689088191338E-2</v>
      </c>
      <c r="P411" s="4" t="s">
        <v>36</v>
      </c>
      <c r="Q411" s="5" t="s">
        <v>21</v>
      </c>
      <c r="R411" s="4"/>
      <c r="S411" s="6"/>
      <c r="T411" s="6">
        <v>44953</v>
      </c>
    </row>
    <row r="412" spans="3:20" x14ac:dyDescent="0.25">
      <c r="C412" s="7">
        <v>44952</v>
      </c>
      <c r="D412" s="78" t="s">
        <v>19</v>
      </c>
      <c r="E412" s="1" t="s">
        <v>4</v>
      </c>
      <c r="F412" s="1" t="s">
        <v>59</v>
      </c>
      <c r="G412" s="2">
        <v>4.34</v>
      </c>
      <c r="H412" s="2">
        <v>4.0599999999999996</v>
      </c>
      <c r="I412" s="2">
        <v>3.66</v>
      </c>
      <c r="J412" s="2">
        <v>4.3600000000000003</v>
      </c>
      <c r="K412" s="9">
        <v>4.3600000000000003</v>
      </c>
      <c r="L412" s="10">
        <v>-4.6082949308756671E-3</v>
      </c>
      <c r="M412" s="11">
        <v>4.3600000000000003</v>
      </c>
      <c r="N412" s="12">
        <v>-4.6082949308756671E-3</v>
      </c>
      <c r="O412" s="3">
        <v>-4.6082949308756671E-3</v>
      </c>
      <c r="P412" s="4" t="s">
        <v>36</v>
      </c>
      <c r="Q412" s="5" t="s">
        <v>21</v>
      </c>
      <c r="R412" s="4"/>
      <c r="S412" s="6"/>
      <c r="T412" s="6">
        <v>44953</v>
      </c>
    </row>
    <row r="413" spans="3:20" x14ac:dyDescent="0.25">
      <c r="C413" s="7">
        <v>44952</v>
      </c>
      <c r="D413" s="78" t="s">
        <v>19</v>
      </c>
      <c r="E413" s="1" t="s">
        <v>1</v>
      </c>
      <c r="F413" s="1" t="s">
        <v>58</v>
      </c>
      <c r="G413" s="2">
        <v>27.49</v>
      </c>
      <c r="H413" s="2">
        <v>29.7</v>
      </c>
      <c r="I413" s="2">
        <v>31.209999999999994</v>
      </c>
      <c r="J413" s="2">
        <v>27.99</v>
      </c>
      <c r="K413" s="9">
        <v>27.99</v>
      </c>
      <c r="L413" s="10">
        <v>1.818843215714816E-2</v>
      </c>
      <c r="M413" s="11">
        <v>27.99</v>
      </c>
      <c r="N413" s="12">
        <v>1.818843215714816E-2</v>
      </c>
      <c r="O413" s="3">
        <v>1.818843215714816E-2</v>
      </c>
      <c r="P413" s="4" t="s">
        <v>36</v>
      </c>
      <c r="Q413" s="5" t="s">
        <v>21</v>
      </c>
      <c r="R413" s="4"/>
      <c r="S413" s="6"/>
      <c r="T413" s="6">
        <v>44953</v>
      </c>
    </row>
    <row r="414" spans="3:20" x14ac:dyDescent="0.25">
      <c r="C414" s="7">
        <v>44951</v>
      </c>
      <c r="D414" s="78" t="s">
        <v>19</v>
      </c>
      <c r="E414" s="1" t="s">
        <v>1</v>
      </c>
      <c r="F414" s="1" t="s">
        <v>57</v>
      </c>
      <c r="G414" s="2">
        <v>15.01</v>
      </c>
      <c r="H414" s="2">
        <v>15.99</v>
      </c>
      <c r="I414" s="2">
        <v>17.200000000000003</v>
      </c>
      <c r="J414" s="2">
        <v>14.99</v>
      </c>
      <c r="K414" s="9">
        <v>14.99</v>
      </c>
      <c r="L414" s="10">
        <v>-1.3324450366422047E-3</v>
      </c>
      <c r="M414" s="11">
        <v>14.99</v>
      </c>
      <c r="N414" s="12">
        <v>-1.3324450366422047E-3</v>
      </c>
      <c r="O414" s="3">
        <v>-1.3324450366422047E-3</v>
      </c>
      <c r="P414" s="4" t="s">
        <v>36</v>
      </c>
      <c r="Q414" s="5" t="s">
        <v>21</v>
      </c>
      <c r="R414" s="4"/>
      <c r="S414" s="6"/>
      <c r="T414" s="6">
        <v>44953</v>
      </c>
    </row>
    <row r="415" spans="3:20" x14ac:dyDescent="0.25">
      <c r="C415" s="7">
        <v>44950</v>
      </c>
      <c r="D415" s="78" t="s">
        <v>19</v>
      </c>
      <c r="E415" s="1" t="s">
        <v>1</v>
      </c>
      <c r="F415" s="1" t="s">
        <v>56</v>
      </c>
      <c r="G415" s="2">
        <v>21.82</v>
      </c>
      <c r="H415" s="2">
        <v>22.99</v>
      </c>
      <c r="I415" s="2">
        <v>24.19</v>
      </c>
      <c r="J415" s="2">
        <v>21.79</v>
      </c>
      <c r="K415" s="9">
        <v>21.79</v>
      </c>
      <c r="L415" s="10">
        <v>-1.374885426214556E-3</v>
      </c>
      <c r="M415" s="11">
        <v>21.79</v>
      </c>
      <c r="N415" s="12">
        <v>-1.374885426214556E-3</v>
      </c>
      <c r="O415" s="3">
        <v>-1.374885426214556E-3</v>
      </c>
      <c r="P415" s="4" t="s">
        <v>36</v>
      </c>
      <c r="Q415" s="5" t="s">
        <v>21</v>
      </c>
      <c r="R415" s="4"/>
      <c r="S415" s="6"/>
      <c r="T415" s="6">
        <v>44953</v>
      </c>
    </row>
    <row r="416" spans="3:20" x14ac:dyDescent="0.25">
      <c r="C416" s="7">
        <v>44949</v>
      </c>
      <c r="D416" s="78" t="s">
        <v>19</v>
      </c>
      <c r="E416" s="1" t="s">
        <v>1</v>
      </c>
      <c r="F416" s="1" t="s">
        <v>55</v>
      </c>
      <c r="G416" s="2">
        <v>4.76</v>
      </c>
      <c r="H416" s="2">
        <v>5</v>
      </c>
      <c r="I416" s="2">
        <v>5.39</v>
      </c>
      <c r="J416" s="2">
        <v>4.97</v>
      </c>
      <c r="K416" s="9">
        <v>5</v>
      </c>
      <c r="L416" s="10">
        <v>5.0420168067226934E-2</v>
      </c>
      <c r="M416" s="11">
        <v>4.97</v>
      </c>
      <c r="N416" s="12">
        <v>4.4117647058823595E-2</v>
      </c>
      <c r="O416" s="3">
        <v>4.7268907563025264E-2</v>
      </c>
      <c r="P416" s="4" t="s">
        <v>36</v>
      </c>
      <c r="Q416" s="5" t="s">
        <v>21</v>
      </c>
      <c r="R416" s="4"/>
      <c r="S416" s="6">
        <v>44952</v>
      </c>
      <c r="T416" s="6">
        <v>44953</v>
      </c>
    </row>
    <row r="417" spans="3:20" x14ac:dyDescent="0.25">
      <c r="C417" s="7">
        <v>44946</v>
      </c>
      <c r="D417" s="78" t="s">
        <v>19</v>
      </c>
      <c r="E417" s="1" t="s">
        <v>1</v>
      </c>
      <c r="F417" s="1" t="s">
        <v>54</v>
      </c>
      <c r="G417" s="2">
        <v>15.69</v>
      </c>
      <c r="H417" s="2">
        <v>16.79</v>
      </c>
      <c r="I417" s="2">
        <v>17.79</v>
      </c>
      <c r="J417" s="2">
        <v>16.96</v>
      </c>
      <c r="K417" s="9">
        <v>16.79</v>
      </c>
      <c r="L417" s="10">
        <v>7.0108349267049119E-2</v>
      </c>
      <c r="M417" s="11">
        <v>16.96</v>
      </c>
      <c r="N417" s="12">
        <v>8.094327597195683E-2</v>
      </c>
      <c r="O417" s="3">
        <v>7.5525812619502974E-2</v>
      </c>
      <c r="P417" s="4" t="s">
        <v>36</v>
      </c>
      <c r="Q417" s="5" t="s">
        <v>21</v>
      </c>
      <c r="R417" s="4"/>
      <c r="S417" s="6">
        <v>44949</v>
      </c>
      <c r="T417" s="6">
        <v>44953</v>
      </c>
    </row>
    <row r="418" spans="3:20" x14ac:dyDescent="0.25">
      <c r="C418" s="7">
        <v>44945</v>
      </c>
      <c r="D418" s="78" t="s">
        <v>19</v>
      </c>
      <c r="E418" s="1" t="s">
        <v>1</v>
      </c>
      <c r="F418" s="1" t="s">
        <v>53</v>
      </c>
      <c r="G418" s="2">
        <v>20.66</v>
      </c>
      <c r="H418" s="2">
        <v>21.69</v>
      </c>
      <c r="I418" s="2">
        <v>22.97</v>
      </c>
      <c r="J418" s="2">
        <v>21.53</v>
      </c>
      <c r="K418" s="9">
        <v>21.69</v>
      </c>
      <c r="L418" s="10">
        <v>4.9854791868344739E-2</v>
      </c>
      <c r="M418" s="11">
        <v>21.53</v>
      </c>
      <c r="N418" s="12">
        <v>4.2110358180058149E-2</v>
      </c>
      <c r="O418" s="3">
        <v>4.5982575024201444E-2</v>
      </c>
      <c r="P418" s="4" t="s">
        <v>36</v>
      </c>
      <c r="Q418" s="5" t="s">
        <v>21</v>
      </c>
      <c r="R418" s="4"/>
      <c r="S418" s="6"/>
      <c r="T418" s="6">
        <v>44953</v>
      </c>
    </row>
    <row r="419" spans="3:20" x14ac:dyDescent="0.25">
      <c r="C419" s="7">
        <v>44943</v>
      </c>
      <c r="D419" s="78" t="s">
        <v>19</v>
      </c>
      <c r="E419" s="1" t="s">
        <v>1</v>
      </c>
      <c r="F419" s="1" t="s">
        <v>52</v>
      </c>
      <c r="G419" s="2">
        <v>8.0500000000000007</v>
      </c>
      <c r="H419" s="2">
        <v>8.5399999999999991</v>
      </c>
      <c r="I419" s="2">
        <v>9.09</v>
      </c>
      <c r="J419" s="2">
        <v>8.0500000000000007</v>
      </c>
      <c r="K419" s="9">
        <v>8.0500000000000007</v>
      </c>
      <c r="L419" s="10">
        <v>0</v>
      </c>
      <c r="M419" s="11">
        <v>8.0500000000000007</v>
      </c>
      <c r="N419" s="12">
        <v>0</v>
      </c>
      <c r="O419" s="3">
        <v>0</v>
      </c>
      <c r="P419" s="4" t="s">
        <v>36</v>
      </c>
      <c r="Q419" s="5" t="s">
        <v>21</v>
      </c>
      <c r="R419" s="4"/>
      <c r="S419" s="6"/>
      <c r="T419" s="6">
        <v>44953</v>
      </c>
    </row>
    <row r="420" spans="3:20" x14ac:dyDescent="0.25">
      <c r="C420" s="7">
        <v>44951</v>
      </c>
      <c r="D420" s="78" t="s">
        <v>19</v>
      </c>
      <c r="E420" s="1" t="s">
        <v>1</v>
      </c>
      <c r="F420" s="1" t="s">
        <v>61</v>
      </c>
      <c r="G420" s="2">
        <v>11.42</v>
      </c>
      <c r="H420" s="2">
        <v>12.19</v>
      </c>
      <c r="I420" s="2">
        <v>12.709999999999999</v>
      </c>
      <c r="J420" s="2">
        <v>11.64</v>
      </c>
      <c r="K420" s="9">
        <v>11.64</v>
      </c>
      <c r="L420" s="10">
        <v>1.9264448336252293E-2</v>
      </c>
      <c r="M420" s="11">
        <v>11.64</v>
      </c>
      <c r="N420" s="12">
        <v>1.9264448336252293E-2</v>
      </c>
      <c r="O420" s="3">
        <v>1.9264448336252293E-2</v>
      </c>
      <c r="P420" s="4" t="s">
        <v>36</v>
      </c>
      <c r="Q420" s="5" t="s">
        <v>21</v>
      </c>
      <c r="R420" s="4"/>
      <c r="S420" s="6"/>
      <c r="T420" s="6">
        <v>44952</v>
      </c>
    </row>
    <row r="421" spans="3:20" x14ac:dyDescent="0.25">
      <c r="C421" s="7">
        <v>44946</v>
      </c>
      <c r="D421" s="78" t="s">
        <v>19</v>
      </c>
      <c r="E421" s="1" t="s">
        <v>1</v>
      </c>
      <c r="F421" s="1" t="s">
        <v>23</v>
      </c>
      <c r="G421" s="2">
        <v>4.28</v>
      </c>
      <c r="H421" s="2">
        <v>4.5999999999999996</v>
      </c>
      <c r="I421" s="2">
        <v>5.0699999999999985</v>
      </c>
      <c r="J421" s="2">
        <v>4.3899999999999997</v>
      </c>
      <c r="K421" s="9">
        <v>4.5999999999999996</v>
      </c>
      <c r="L421" s="10">
        <v>7.4766355140186702E-2</v>
      </c>
      <c r="M421" s="11">
        <v>4.3899999999999997</v>
      </c>
      <c r="N421" s="12">
        <v>2.5700934579439227E-2</v>
      </c>
      <c r="O421" s="3">
        <v>5.0233644859812965E-2</v>
      </c>
      <c r="P421" s="4" t="s">
        <v>36</v>
      </c>
      <c r="Q421" s="5" t="s">
        <v>21</v>
      </c>
      <c r="R421" s="4"/>
      <c r="S421" s="6">
        <v>44949</v>
      </c>
      <c r="T421" s="6">
        <v>44952</v>
      </c>
    </row>
    <row r="422" spans="3:20" x14ac:dyDescent="0.25">
      <c r="C422" s="7">
        <v>44944</v>
      </c>
      <c r="D422" s="78" t="s">
        <v>19</v>
      </c>
      <c r="E422" s="1" t="s">
        <v>1</v>
      </c>
      <c r="F422" s="1" t="s">
        <v>60</v>
      </c>
      <c r="G422" s="2">
        <v>13.08</v>
      </c>
      <c r="H422" s="2">
        <v>14.49</v>
      </c>
      <c r="I422" s="2">
        <v>15.39</v>
      </c>
      <c r="J422" s="2">
        <v>12.99</v>
      </c>
      <c r="K422" s="9">
        <v>12.99</v>
      </c>
      <c r="L422" s="10">
        <v>-6.8807339449541427E-3</v>
      </c>
      <c r="M422" s="11">
        <v>12.99</v>
      </c>
      <c r="N422" s="12">
        <v>-6.8807339449541427E-3</v>
      </c>
      <c r="O422" s="3">
        <v>-6.8807339449541427E-3</v>
      </c>
      <c r="P422" s="4" t="s">
        <v>36</v>
      </c>
      <c r="Q422" s="5" t="s">
        <v>21</v>
      </c>
      <c r="R422" s="4"/>
      <c r="S422" s="6"/>
      <c r="T422" s="6">
        <v>44952</v>
      </c>
    </row>
    <row r="423" spans="3:20" x14ac:dyDescent="0.25">
      <c r="C423" s="7">
        <v>44946</v>
      </c>
      <c r="D423" s="78" t="s">
        <v>19</v>
      </c>
      <c r="E423" s="1" t="s">
        <v>4</v>
      </c>
      <c r="F423" s="1" t="s">
        <v>3</v>
      </c>
      <c r="G423" s="2">
        <v>4.8499999999999996</v>
      </c>
      <c r="H423" s="2">
        <v>4.51</v>
      </c>
      <c r="I423" s="2">
        <v>4.22</v>
      </c>
      <c r="J423" s="2">
        <v>5.0599999999999996</v>
      </c>
      <c r="K423" s="9">
        <v>5.0599999999999996</v>
      </c>
      <c r="L423" s="10">
        <v>-4.3298969072165017E-2</v>
      </c>
      <c r="M423" s="11">
        <v>5.0599999999999996</v>
      </c>
      <c r="N423" s="12">
        <v>-4.3298969072165017E-2</v>
      </c>
      <c r="O423" s="3">
        <v>-4.3298969072165017E-2</v>
      </c>
      <c r="P423" s="4" t="s">
        <v>36</v>
      </c>
      <c r="Q423" s="5" t="s">
        <v>21</v>
      </c>
      <c r="R423" s="4"/>
      <c r="S423" s="6"/>
      <c r="T423" s="6">
        <v>44949</v>
      </c>
    </row>
    <row r="424" spans="3:20" x14ac:dyDescent="0.25">
      <c r="C424" s="7">
        <v>44946</v>
      </c>
      <c r="D424" s="78" t="s">
        <v>19</v>
      </c>
      <c r="E424" s="1" t="s">
        <v>1</v>
      </c>
      <c r="F424" s="1" t="s">
        <v>62</v>
      </c>
      <c r="G424" s="2">
        <v>9.39</v>
      </c>
      <c r="H424" s="2">
        <v>9.99</v>
      </c>
      <c r="I424" s="2">
        <v>10.590000000000002</v>
      </c>
      <c r="J424" s="2">
        <v>8.99</v>
      </c>
      <c r="K424" s="9">
        <v>8.99</v>
      </c>
      <c r="L424" s="10">
        <v>-4.2598509052183209E-2</v>
      </c>
      <c r="M424" s="11">
        <v>8.99</v>
      </c>
      <c r="N424" s="12">
        <v>-4.2598509052183209E-2</v>
      </c>
      <c r="O424" s="3">
        <v>-4.2598509052183209E-2</v>
      </c>
      <c r="P424" s="4" t="s">
        <v>36</v>
      </c>
      <c r="Q424" s="5" t="s">
        <v>21</v>
      </c>
      <c r="R424" s="4"/>
      <c r="S424" s="6"/>
      <c r="T424" s="6">
        <v>44949</v>
      </c>
    </row>
    <row r="425" spans="3:20" x14ac:dyDescent="0.25">
      <c r="C425" s="7">
        <v>44945</v>
      </c>
      <c r="D425" s="78" t="s">
        <v>19</v>
      </c>
      <c r="E425" s="1" t="s">
        <v>4</v>
      </c>
      <c r="F425" s="1" t="s">
        <v>48</v>
      </c>
      <c r="G425" s="2">
        <v>24.99</v>
      </c>
      <c r="H425" s="2">
        <v>23.35</v>
      </c>
      <c r="I425" s="2">
        <v>21.839999999999996</v>
      </c>
      <c r="J425" s="2">
        <v>26.04</v>
      </c>
      <c r="K425" s="9">
        <v>26.04</v>
      </c>
      <c r="L425" s="10">
        <v>-4.2016806722689148E-2</v>
      </c>
      <c r="M425" s="11">
        <v>26.04</v>
      </c>
      <c r="N425" s="12">
        <v>-4.2016806722689148E-2</v>
      </c>
      <c r="O425" s="3">
        <v>-4.2016806722689148E-2</v>
      </c>
      <c r="P425" s="4" t="s">
        <v>36</v>
      </c>
      <c r="Q425" s="5" t="s">
        <v>21</v>
      </c>
      <c r="R425" s="4"/>
      <c r="S425" s="6"/>
      <c r="T425" s="6">
        <v>44946</v>
      </c>
    </row>
    <row r="426" spans="3:20" x14ac:dyDescent="0.25">
      <c r="C426" s="7">
        <v>44939</v>
      </c>
      <c r="D426" s="78" t="s">
        <v>19</v>
      </c>
      <c r="E426" s="1" t="s">
        <v>1</v>
      </c>
      <c r="F426" s="1" t="s">
        <v>64</v>
      </c>
      <c r="G426" s="2">
        <v>6.17</v>
      </c>
      <c r="H426" s="2">
        <v>6.79</v>
      </c>
      <c r="I426" s="2">
        <v>7.29</v>
      </c>
      <c r="J426" s="2">
        <v>6.58</v>
      </c>
      <c r="K426" s="9">
        <v>6.58</v>
      </c>
      <c r="L426" s="10">
        <v>6.6450567260940119E-2</v>
      </c>
      <c r="M426" s="11">
        <v>6.58</v>
      </c>
      <c r="N426" s="12">
        <v>6.6450567260940119E-2</v>
      </c>
      <c r="O426" s="3">
        <v>6.6450567260940119E-2</v>
      </c>
      <c r="P426" s="4" t="s">
        <v>36</v>
      </c>
      <c r="Q426" s="5" t="s">
        <v>21</v>
      </c>
      <c r="R426" s="4"/>
      <c r="S426" s="6"/>
      <c r="T426" s="6">
        <v>44946</v>
      </c>
    </row>
    <row r="427" spans="3:20" x14ac:dyDescent="0.25">
      <c r="C427" s="7">
        <v>44937</v>
      </c>
      <c r="D427" s="78" t="s">
        <v>19</v>
      </c>
      <c r="E427" s="1" t="s">
        <v>1</v>
      </c>
      <c r="F427" s="1" t="s">
        <v>63</v>
      </c>
      <c r="G427" s="2">
        <v>22.28</v>
      </c>
      <c r="H427" s="2">
        <v>23.89</v>
      </c>
      <c r="I427" s="2">
        <v>24.49</v>
      </c>
      <c r="J427" s="2">
        <v>22.79</v>
      </c>
      <c r="K427" s="9">
        <v>22.79</v>
      </c>
      <c r="L427" s="10">
        <v>2.2890484739676698E-2</v>
      </c>
      <c r="M427" s="11">
        <v>22.79</v>
      </c>
      <c r="N427" s="12">
        <v>2.2890484739676698E-2</v>
      </c>
      <c r="O427" s="3">
        <v>2.2890484739676698E-2</v>
      </c>
      <c r="P427" s="4" t="s">
        <v>36</v>
      </c>
      <c r="Q427" s="5" t="s">
        <v>21</v>
      </c>
      <c r="R427" s="4"/>
      <c r="S427" s="6"/>
      <c r="T427" s="6">
        <v>44946</v>
      </c>
    </row>
    <row r="428" spans="3:20" x14ac:dyDescent="0.25">
      <c r="C428" s="7">
        <v>44943</v>
      </c>
      <c r="D428" s="78" t="s">
        <v>19</v>
      </c>
      <c r="E428" s="1" t="s">
        <v>4</v>
      </c>
      <c r="F428" s="1" t="s">
        <v>59</v>
      </c>
      <c r="G428" s="2">
        <v>3.84</v>
      </c>
      <c r="H428" s="2">
        <v>3.11</v>
      </c>
      <c r="I428" s="2">
        <v>2.81</v>
      </c>
      <c r="J428" s="2">
        <v>3.71</v>
      </c>
      <c r="K428" s="9">
        <v>3.71</v>
      </c>
      <c r="L428" s="10">
        <v>3.385416666666663E-2</v>
      </c>
      <c r="M428" s="11">
        <v>3.71</v>
      </c>
      <c r="N428" s="12">
        <v>3.385416666666663E-2</v>
      </c>
      <c r="O428" s="3">
        <v>3.385416666666663E-2</v>
      </c>
      <c r="P428" s="4" t="s">
        <v>36</v>
      </c>
      <c r="Q428" s="5" t="s">
        <v>21</v>
      </c>
      <c r="R428" s="4"/>
      <c r="S428" s="6"/>
      <c r="T428" s="6">
        <v>44945</v>
      </c>
    </row>
    <row r="429" spans="3:20" x14ac:dyDescent="0.25">
      <c r="C429" s="7">
        <v>44942</v>
      </c>
      <c r="D429" s="78" t="s">
        <v>19</v>
      </c>
      <c r="E429" s="1" t="s">
        <v>1</v>
      </c>
      <c r="F429" s="1" t="s">
        <v>68</v>
      </c>
      <c r="G429" s="2">
        <v>35.04</v>
      </c>
      <c r="H429" s="2">
        <v>37.799999999999997</v>
      </c>
      <c r="I429" s="2">
        <v>41.49</v>
      </c>
      <c r="J429" s="2">
        <v>36.29</v>
      </c>
      <c r="K429" s="9">
        <v>36.29</v>
      </c>
      <c r="L429" s="10">
        <v>3.5673515981735182E-2</v>
      </c>
      <c r="M429" s="11">
        <v>36.29</v>
      </c>
      <c r="N429" s="12">
        <v>3.5673515981735182E-2</v>
      </c>
      <c r="O429" s="3">
        <v>3.5673515981735182E-2</v>
      </c>
      <c r="P429" s="4" t="s">
        <v>36</v>
      </c>
      <c r="Q429" s="5" t="s">
        <v>21</v>
      </c>
      <c r="R429" s="4"/>
      <c r="S429" s="6"/>
      <c r="T429" s="6">
        <v>44945</v>
      </c>
    </row>
    <row r="430" spans="3:20" x14ac:dyDescent="0.25">
      <c r="C430" s="7">
        <v>44938</v>
      </c>
      <c r="D430" s="78" t="s">
        <v>19</v>
      </c>
      <c r="E430" s="1" t="s">
        <v>1</v>
      </c>
      <c r="F430" s="1" t="s">
        <v>67</v>
      </c>
      <c r="G430" s="2">
        <v>55.84</v>
      </c>
      <c r="H430" s="2">
        <v>59.99</v>
      </c>
      <c r="I430" s="2">
        <v>67.25</v>
      </c>
      <c r="J430" s="2">
        <v>54.99</v>
      </c>
      <c r="K430" s="9">
        <v>54.99</v>
      </c>
      <c r="L430" s="10">
        <v>-1.5222063037249267E-2</v>
      </c>
      <c r="M430" s="11">
        <v>54.99</v>
      </c>
      <c r="N430" s="12">
        <v>-1.5222063037249267E-2</v>
      </c>
      <c r="O430" s="3">
        <v>-1.5222063037249267E-2</v>
      </c>
      <c r="P430" s="4" t="s">
        <v>36</v>
      </c>
      <c r="Q430" s="5" t="s">
        <v>21</v>
      </c>
      <c r="R430" s="4"/>
      <c r="S430" s="6"/>
      <c r="T430" s="6">
        <v>44945</v>
      </c>
    </row>
    <row r="431" spans="3:20" x14ac:dyDescent="0.25">
      <c r="C431" s="7">
        <v>44938</v>
      </c>
      <c r="D431" s="78" t="s">
        <v>19</v>
      </c>
      <c r="E431" s="1" t="s">
        <v>1</v>
      </c>
      <c r="F431" s="1" t="s">
        <v>66</v>
      </c>
      <c r="G431" s="2">
        <v>15.05</v>
      </c>
      <c r="H431" s="2">
        <v>15.99</v>
      </c>
      <c r="I431" s="2">
        <v>16.989999999999998</v>
      </c>
      <c r="J431" s="2">
        <v>15.49</v>
      </c>
      <c r="K431" s="9">
        <v>15.11</v>
      </c>
      <c r="L431" s="10">
        <v>3.9867109634550424E-3</v>
      </c>
      <c r="M431" s="11">
        <v>15.11</v>
      </c>
      <c r="N431" s="12">
        <v>3.9867109634550424E-3</v>
      </c>
      <c r="O431" s="3">
        <v>3.9867109634550424E-3</v>
      </c>
      <c r="P431" s="4" t="s">
        <v>36</v>
      </c>
      <c r="Q431" s="5" t="s">
        <v>21</v>
      </c>
      <c r="R431" s="4"/>
      <c r="S431" s="6"/>
      <c r="T431" s="6">
        <v>44945</v>
      </c>
    </row>
    <row r="432" spans="3:20" x14ac:dyDescent="0.25">
      <c r="C432" s="7">
        <v>44937</v>
      </c>
      <c r="D432" s="78" t="s">
        <v>19</v>
      </c>
      <c r="E432" s="1" t="s">
        <v>1</v>
      </c>
      <c r="F432" s="1" t="s">
        <v>65</v>
      </c>
      <c r="G432" s="2">
        <v>34.35</v>
      </c>
      <c r="H432" s="2">
        <v>36.79</v>
      </c>
      <c r="I432" s="2">
        <v>41</v>
      </c>
      <c r="J432" s="2">
        <v>34.49</v>
      </c>
      <c r="K432" s="9">
        <v>34.49</v>
      </c>
      <c r="L432" s="10">
        <v>4.0756914119359777E-3</v>
      </c>
      <c r="M432" s="11">
        <v>34.49</v>
      </c>
      <c r="N432" s="12">
        <v>4.0756914119359777E-3</v>
      </c>
      <c r="O432" s="3">
        <v>4.0756914119359777E-3</v>
      </c>
      <c r="P432" s="4" t="s">
        <v>36</v>
      </c>
      <c r="Q432" s="5" t="s">
        <v>21</v>
      </c>
      <c r="R432" s="4"/>
      <c r="S432" s="6"/>
      <c r="T432" s="6">
        <v>44945</v>
      </c>
    </row>
    <row r="433" spans="3:20" x14ac:dyDescent="0.25">
      <c r="C433" s="7">
        <v>44943</v>
      </c>
      <c r="D433" s="78" t="s">
        <v>19</v>
      </c>
      <c r="E433" s="1" t="s">
        <v>1</v>
      </c>
      <c r="F433" s="1" t="s">
        <v>72</v>
      </c>
      <c r="G433" s="2">
        <v>7.36</v>
      </c>
      <c r="H433" s="2">
        <v>7.88</v>
      </c>
      <c r="I433" s="2">
        <v>8.49</v>
      </c>
      <c r="J433" s="2">
        <v>6.99</v>
      </c>
      <c r="K433" s="9">
        <v>7.88</v>
      </c>
      <c r="L433" s="10">
        <v>7.0652173913043459E-2</v>
      </c>
      <c r="M433" s="11">
        <v>8.49</v>
      </c>
      <c r="N433" s="12">
        <v>0.15353260869565211</v>
      </c>
      <c r="O433" s="3">
        <v>0.11209239130434778</v>
      </c>
      <c r="P433" s="4" t="s">
        <v>36</v>
      </c>
      <c r="Q433" s="5" t="s">
        <v>21</v>
      </c>
      <c r="R433" s="4"/>
      <c r="S433" s="6"/>
      <c r="T433" s="6">
        <v>44944</v>
      </c>
    </row>
    <row r="434" spans="3:20" x14ac:dyDescent="0.25">
      <c r="C434" s="7">
        <v>44942</v>
      </c>
      <c r="D434" s="78" t="s">
        <v>19</v>
      </c>
      <c r="E434" s="1" t="s">
        <v>4</v>
      </c>
      <c r="F434" s="1" t="s">
        <v>71</v>
      </c>
      <c r="G434" s="2">
        <v>21.89</v>
      </c>
      <c r="H434" s="2">
        <v>20.9</v>
      </c>
      <c r="I434" s="2">
        <v>19.25</v>
      </c>
      <c r="J434" s="2">
        <v>23.01</v>
      </c>
      <c r="K434" s="9">
        <v>23.01</v>
      </c>
      <c r="L434" s="10">
        <v>-5.1164915486523466E-2</v>
      </c>
      <c r="M434" s="11">
        <v>23.01</v>
      </c>
      <c r="N434" s="12">
        <v>-5.1164915486523466E-2</v>
      </c>
      <c r="O434" s="3">
        <v>-5.1164915486523466E-2</v>
      </c>
      <c r="P434" s="4" t="s">
        <v>36</v>
      </c>
      <c r="Q434" s="5" t="s">
        <v>21</v>
      </c>
      <c r="R434" s="4"/>
      <c r="S434" s="6"/>
      <c r="T434" s="6">
        <v>44944</v>
      </c>
    </row>
    <row r="435" spans="3:20" x14ac:dyDescent="0.25">
      <c r="C435" s="7">
        <v>44939</v>
      </c>
      <c r="D435" s="78" t="s">
        <v>19</v>
      </c>
      <c r="E435" s="1" t="s">
        <v>4</v>
      </c>
      <c r="F435" s="1" t="s">
        <v>70</v>
      </c>
      <c r="G435" s="2">
        <v>4.49</v>
      </c>
      <c r="H435" s="2">
        <v>4.3499999999999996</v>
      </c>
      <c r="I435" s="2">
        <v>4.0999999999999996</v>
      </c>
      <c r="J435" s="2">
        <v>4.63</v>
      </c>
      <c r="K435" s="9">
        <v>4.63</v>
      </c>
      <c r="L435" s="10">
        <v>-3.1180400890868487E-2</v>
      </c>
      <c r="M435" s="11">
        <v>4.63</v>
      </c>
      <c r="N435" s="12">
        <v>-3.1180400890868487E-2</v>
      </c>
      <c r="O435" s="3">
        <v>-3.1180400890868487E-2</v>
      </c>
      <c r="P435" s="4" t="s">
        <v>36</v>
      </c>
      <c r="Q435" s="5" t="s">
        <v>21</v>
      </c>
      <c r="R435" s="4"/>
      <c r="S435" s="6"/>
      <c r="T435" s="6">
        <v>44944</v>
      </c>
    </row>
    <row r="436" spans="3:20" x14ac:dyDescent="0.25">
      <c r="C436" s="7">
        <v>44938</v>
      </c>
      <c r="D436" s="78" t="s">
        <v>19</v>
      </c>
      <c r="E436" s="1" t="s">
        <v>4</v>
      </c>
      <c r="F436" s="1" t="s">
        <v>69</v>
      </c>
      <c r="G436" s="2">
        <v>7.84</v>
      </c>
      <c r="H436" s="2">
        <v>7.51</v>
      </c>
      <c r="I436" s="2">
        <v>7.3</v>
      </c>
      <c r="J436" s="2">
        <v>8.0299999999999994</v>
      </c>
      <c r="K436" s="9">
        <v>8.0299999999999994</v>
      </c>
      <c r="L436" s="10">
        <v>-2.4234693877551061E-2</v>
      </c>
      <c r="M436" s="11">
        <v>8.0299999999999994</v>
      </c>
      <c r="N436" s="12">
        <v>-2.4234693877551061E-2</v>
      </c>
      <c r="O436" s="3">
        <v>-2.4234693877551061E-2</v>
      </c>
      <c r="P436" s="4" t="s">
        <v>36</v>
      </c>
      <c r="Q436" s="5" t="s">
        <v>21</v>
      </c>
      <c r="R436" s="4"/>
      <c r="S436" s="6"/>
      <c r="T436" s="6">
        <v>44944</v>
      </c>
    </row>
    <row r="437" spans="3:20" x14ac:dyDescent="0.25">
      <c r="C437" s="7">
        <v>44938</v>
      </c>
      <c r="D437" s="78" t="s">
        <v>19</v>
      </c>
      <c r="E437" s="1" t="s">
        <v>1</v>
      </c>
      <c r="F437" s="1" t="s">
        <v>74</v>
      </c>
      <c r="G437" s="2">
        <v>13.85</v>
      </c>
      <c r="H437" s="2">
        <v>14.59</v>
      </c>
      <c r="I437" s="2">
        <v>15.99</v>
      </c>
      <c r="J437" s="2">
        <v>12.99</v>
      </c>
      <c r="K437" s="9">
        <v>12.99</v>
      </c>
      <c r="L437" s="10">
        <v>-6.2093862815884471E-2</v>
      </c>
      <c r="M437" s="11">
        <v>12.99</v>
      </c>
      <c r="N437" s="12">
        <v>-6.2093862815884471E-2</v>
      </c>
      <c r="O437" s="3">
        <v>-6.2093862815884471E-2</v>
      </c>
      <c r="P437" s="4" t="s">
        <v>36</v>
      </c>
      <c r="Q437" s="5" t="s">
        <v>21</v>
      </c>
      <c r="R437" s="4"/>
      <c r="S437" s="6"/>
      <c r="T437" s="6">
        <v>44942</v>
      </c>
    </row>
    <row r="438" spans="3:20" x14ac:dyDescent="0.25">
      <c r="C438" s="7">
        <v>44936</v>
      </c>
      <c r="D438" s="78" t="s">
        <v>19</v>
      </c>
      <c r="E438" s="1" t="s">
        <v>1</v>
      </c>
      <c r="F438" s="1" t="s">
        <v>73</v>
      </c>
      <c r="G438" s="2">
        <v>8.14</v>
      </c>
      <c r="H438" s="2">
        <v>8.99</v>
      </c>
      <c r="I438" s="2">
        <v>9.49</v>
      </c>
      <c r="J438" s="2">
        <v>8.19</v>
      </c>
      <c r="K438" s="9">
        <v>8.19</v>
      </c>
      <c r="L438" s="10">
        <v>6.142506142505999E-3</v>
      </c>
      <c r="M438" s="11">
        <v>8.19</v>
      </c>
      <c r="N438" s="12">
        <v>6.142506142505999E-3</v>
      </c>
      <c r="O438" s="3">
        <v>6.142506142505999E-3</v>
      </c>
      <c r="P438" s="4" t="s">
        <v>36</v>
      </c>
      <c r="Q438" s="5" t="s">
        <v>21</v>
      </c>
      <c r="R438" s="4"/>
      <c r="S438" s="6"/>
      <c r="T438" s="6">
        <v>44942</v>
      </c>
    </row>
    <row r="439" spans="3:20" x14ac:dyDescent="0.25">
      <c r="C439" s="7">
        <v>44937</v>
      </c>
      <c r="D439" s="78" t="s">
        <v>19</v>
      </c>
      <c r="E439" s="1" t="s">
        <v>1</v>
      </c>
      <c r="F439" s="1" t="s">
        <v>3</v>
      </c>
      <c r="G439" s="2">
        <v>5.05</v>
      </c>
      <c r="H439" s="2">
        <v>5.59</v>
      </c>
      <c r="I439" s="2">
        <v>5.98</v>
      </c>
      <c r="J439" s="2">
        <v>4.79</v>
      </c>
      <c r="K439" s="9">
        <v>4.79</v>
      </c>
      <c r="L439" s="10">
        <v>-5.148514851485142E-2</v>
      </c>
      <c r="M439" s="11">
        <v>4.79</v>
      </c>
      <c r="N439" s="12">
        <v>-5.148514851485142E-2</v>
      </c>
      <c r="O439" s="3">
        <v>-5.148514851485142E-2</v>
      </c>
      <c r="P439" s="4" t="s">
        <v>36</v>
      </c>
      <c r="Q439" s="5" t="s">
        <v>21</v>
      </c>
      <c r="R439" s="4"/>
      <c r="S439" s="6"/>
      <c r="T439" s="6">
        <v>44939</v>
      </c>
    </row>
    <row r="440" spans="3:20" x14ac:dyDescent="0.25">
      <c r="C440" s="7">
        <v>44931</v>
      </c>
      <c r="D440" s="78" t="s">
        <v>19</v>
      </c>
      <c r="E440" s="1" t="s">
        <v>1</v>
      </c>
      <c r="F440" s="1" t="s">
        <v>75</v>
      </c>
      <c r="G440" s="2">
        <v>25.61</v>
      </c>
      <c r="H440" s="2">
        <v>26.99</v>
      </c>
      <c r="I440" s="2">
        <v>28.39</v>
      </c>
      <c r="J440" s="2">
        <v>27.23</v>
      </c>
      <c r="K440" s="9">
        <v>26.99</v>
      </c>
      <c r="L440" s="10">
        <v>5.3885201093322843E-2</v>
      </c>
      <c r="M440" s="11">
        <v>27.23</v>
      </c>
      <c r="N440" s="12">
        <v>6.3256540413900941E-2</v>
      </c>
      <c r="O440" s="3">
        <v>5.8570870753611892E-2</v>
      </c>
      <c r="P440" s="4" t="s">
        <v>36</v>
      </c>
      <c r="Q440" s="5" t="s">
        <v>21</v>
      </c>
      <c r="R440" s="4"/>
      <c r="S440" s="6">
        <v>44937</v>
      </c>
      <c r="T440" s="6">
        <v>44939</v>
      </c>
    </row>
    <row r="441" spans="3:20" x14ac:dyDescent="0.25">
      <c r="C441" s="7">
        <v>44936</v>
      </c>
      <c r="D441" s="78" t="s">
        <v>19</v>
      </c>
      <c r="E441" s="1" t="s">
        <v>1</v>
      </c>
      <c r="F441" s="1" t="s">
        <v>59</v>
      </c>
      <c r="G441" s="2">
        <v>2.81</v>
      </c>
      <c r="H441" s="2">
        <v>2.99</v>
      </c>
      <c r="I441" s="2">
        <v>3.49</v>
      </c>
      <c r="J441" s="2">
        <v>2.89</v>
      </c>
      <c r="K441" s="9">
        <v>2.99</v>
      </c>
      <c r="L441" s="10">
        <v>6.4056939501779375E-2</v>
      </c>
      <c r="M441" s="11">
        <v>2.89</v>
      </c>
      <c r="N441" s="12">
        <v>2.8469750889679846E-2</v>
      </c>
      <c r="O441" s="3">
        <v>4.626334519572961E-2</v>
      </c>
      <c r="P441" s="4" t="s">
        <v>36</v>
      </c>
      <c r="Q441" s="5" t="s">
        <v>21</v>
      </c>
      <c r="R441" s="4"/>
      <c r="S441" s="6">
        <v>44936</v>
      </c>
      <c r="T441" s="6">
        <v>44938</v>
      </c>
    </row>
    <row r="442" spans="3:20" x14ac:dyDescent="0.25">
      <c r="C442" s="7">
        <v>44935</v>
      </c>
      <c r="D442" s="78" t="s">
        <v>19</v>
      </c>
      <c r="E442" s="1" t="s">
        <v>4</v>
      </c>
      <c r="F442" s="1" t="s">
        <v>38</v>
      </c>
      <c r="G442" s="2">
        <v>20.149999999999999</v>
      </c>
      <c r="H442" s="2">
        <v>19.010000000000002</v>
      </c>
      <c r="I442" s="2">
        <v>18.309999999999999</v>
      </c>
      <c r="J442" s="2">
        <v>20.11</v>
      </c>
      <c r="K442" s="9">
        <v>20.11</v>
      </c>
      <c r="L442" s="10">
        <v>1.9851116625310139E-3</v>
      </c>
      <c r="M442" s="11">
        <v>20.11</v>
      </c>
      <c r="N442" s="12">
        <v>1.9851116625310139E-3</v>
      </c>
      <c r="O442" s="3">
        <v>1.9851116625310139E-3</v>
      </c>
      <c r="P442" s="4" t="s">
        <v>36</v>
      </c>
      <c r="Q442" s="5" t="s">
        <v>21</v>
      </c>
      <c r="R442" s="4"/>
      <c r="S442" s="6"/>
      <c r="T442" s="6">
        <v>44938</v>
      </c>
    </row>
    <row r="443" spans="3:20" x14ac:dyDescent="0.25">
      <c r="C443" s="7">
        <v>44935</v>
      </c>
      <c r="D443" s="78" t="s">
        <v>19</v>
      </c>
      <c r="E443" s="1" t="s">
        <v>1</v>
      </c>
      <c r="F443" s="1" t="s">
        <v>46</v>
      </c>
      <c r="G443" s="2">
        <v>23.9</v>
      </c>
      <c r="H443" s="2">
        <v>25.49</v>
      </c>
      <c r="I443" s="2">
        <v>27.49</v>
      </c>
      <c r="J443" s="2">
        <v>23.99</v>
      </c>
      <c r="K443" s="9">
        <v>23.99</v>
      </c>
      <c r="L443" s="10">
        <v>3.7656903765690419E-3</v>
      </c>
      <c r="M443" s="11">
        <v>23.99</v>
      </c>
      <c r="N443" s="12">
        <v>3.7656903765690419E-3</v>
      </c>
      <c r="O443" s="3">
        <v>3.7656903765690419E-3</v>
      </c>
      <c r="P443" s="4" t="s">
        <v>36</v>
      </c>
      <c r="Q443" s="5" t="s">
        <v>21</v>
      </c>
      <c r="R443" s="4"/>
      <c r="S443" s="6"/>
      <c r="T443" s="6">
        <v>44938</v>
      </c>
    </row>
    <row r="444" spans="3:20" x14ac:dyDescent="0.25">
      <c r="C444" s="7">
        <v>44935</v>
      </c>
      <c r="D444" s="78" t="s">
        <v>19</v>
      </c>
      <c r="E444" s="1" t="s">
        <v>1</v>
      </c>
      <c r="F444" s="1" t="s">
        <v>76</v>
      </c>
      <c r="G444" s="2">
        <v>43.14</v>
      </c>
      <c r="H444" s="2">
        <v>45.49</v>
      </c>
      <c r="I444" s="2">
        <v>48.89</v>
      </c>
      <c r="J444" s="2">
        <v>44.89</v>
      </c>
      <c r="K444" s="9">
        <v>45.49</v>
      </c>
      <c r="L444" s="10">
        <v>5.4473806212331999E-2</v>
      </c>
      <c r="M444" s="11">
        <v>44.89</v>
      </c>
      <c r="N444" s="12">
        <v>4.0565600370885413E-2</v>
      </c>
      <c r="O444" s="3">
        <v>4.7519703291608706E-2</v>
      </c>
      <c r="P444" s="4" t="s">
        <v>36</v>
      </c>
      <c r="Q444" s="5" t="s">
        <v>21</v>
      </c>
      <c r="R444" s="4"/>
      <c r="S444" s="6">
        <v>44938</v>
      </c>
      <c r="T444" s="6">
        <v>44938</v>
      </c>
    </row>
    <row r="445" spans="3:20" x14ac:dyDescent="0.25">
      <c r="C445" s="7">
        <v>44932</v>
      </c>
      <c r="D445" s="4" t="s">
        <v>19</v>
      </c>
      <c r="E445" s="1" t="s">
        <v>1</v>
      </c>
      <c r="F445" s="1" t="s">
        <v>20</v>
      </c>
      <c r="G445" s="2">
        <v>24.81</v>
      </c>
      <c r="H445" s="2">
        <v>26.5</v>
      </c>
      <c r="I445" s="2">
        <v>27.8</v>
      </c>
      <c r="J445" s="2">
        <v>26.24</v>
      </c>
      <c r="K445" s="9">
        <v>26.24</v>
      </c>
      <c r="L445" s="10">
        <v>5.7638049173720285E-2</v>
      </c>
      <c r="M445" s="11">
        <v>26.24</v>
      </c>
      <c r="N445" s="12">
        <v>5.7638049173720285E-2</v>
      </c>
      <c r="O445" s="3">
        <v>5.7638049173720285E-2</v>
      </c>
      <c r="P445" s="4" t="s">
        <v>36</v>
      </c>
      <c r="Q445" s="5" t="s">
        <v>21</v>
      </c>
      <c r="R445" s="4"/>
      <c r="S445" s="6"/>
      <c r="T445" s="6">
        <v>44938</v>
      </c>
    </row>
    <row r="446" spans="3:20" x14ac:dyDescent="0.25">
      <c r="C446" s="7">
        <v>44935</v>
      </c>
      <c r="D446" s="4" t="s">
        <v>19</v>
      </c>
      <c r="E446" s="1" t="s">
        <v>1</v>
      </c>
      <c r="F446" s="1" t="s">
        <v>79</v>
      </c>
      <c r="G446" s="2">
        <v>7.54</v>
      </c>
      <c r="H446" s="2">
        <v>8.39</v>
      </c>
      <c r="I446" s="2">
        <v>9.09</v>
      </c>
      <c r="J446" s="2">
        <v>7.88</v>
      </c>
      <c r="K446" s="9">
        <v>7.88</v>
      </c>
      <c r="L446" s="10">
        <v>4.5092838196286511E-2</v>
      </c>
      <c r="M446" s="11">
        <v>7.88</v>
      </c>
      <c r="N446" s="12">
        <v>4.5092838196286511E-2</v>
      </c>
      <c r="O446" s="3">
        <v>4.5092838196286511E-2</v>
      </c>
      <c r="P446" s="4" t="s">
        <v>36</v>
      </c>
      <c r="Q446" s="5" t="s">
        <v>21</v>
      </c>
      <c r="R446" s="4"/>
      <c r="S446" s="6"/>
      <c r="T446" s="6">
        <v>44937</v>
      </c>
    </row>
    <row r="447" spans="3:20" x14ac:dyDescent="0.25">
      <c r="C447" s="7">
        <v>44932</v>
      </c>
      <c r="D447" s="4" t="s">
        <v>19</v>
      </c>
      <c r="E447" s="1" t="s">
        <v>4</v>
      </c>
      <c r="F447" s="1" t="s">
        <v>78</v>
      </c>
      <c r="G447" s="2">
        <v>14.68</v>
      </c>
      <c r="H447" s="2">
        <v>13.95</v>
      </c>
      <c r="I447" s="2">
        <v>13.01</v>
      </c>
      <c r="J447" s="2">
        <v>15.21</v>
      </c>
      <c r="K447" s="9">
        <v>15.21</v>
      </c>
      <c r="L447" s="10">
        <v>-3.6103542234332542E-2</v>
      </c>
      <c r="M447" s="11">
        <v>15.21</v>
      </c>
      <c r="N447" s="12">
        <v>-3.6103542234332542E-2</v>
      </c>
      <c r="O447" s="3">
        <v>-3.6103542234332542E-2</v>
      </c>
      <c r="P447" s="4" t="s">
        <v>36</v>
      </c>
      <c r="Q447" s="5" t="s">
        <v>21</v>
      </c>
      <c r="R447" s="4"/>
      <c r="S447" s="6"/>
      <c r="T447" s="6">
        <v>44937</v>
      </c>
    </row>
    <row r="448" spans="3:20" x14ac:dyDescent="0.25">
      <c r="C448" s="7">
        <v>44932</v>
      </c>
      <c r="D448" s="4" t="s">
        <v>19</v>
      </c>
      <c r="E448" s="1" t="s">
        <v>1</v>
      </c>
      <c r="F448" s="1" t="s">
        <v>56</v>
      </c>
      <c r="G448" s="2">
        <v>22.11</v>
      </c>
      <c r="H448" s="2">
        <v>23.25</v>
      </c>
      <c r="I448" s="2">
        <v>25.25</v>
      </c>
      <c r="J448" s="2">
        <v>22.49</v>
      </c>
      <c r="K448" s="9">
        <v>22.49</v>
      </c>
      <c r="L448" s="10">
        <v>1.7186793306196213E-2</v>
      </c>
      <c r="M448" s="11">
        <v>22.49</v>
      </c>
      <c r="N448" s="12">
        <v>1.7186793306196213E-2</v>
      </c>
      <c r="O448" s="3">
        <v>1.7186793306196213E-2</v>
      </c>
      <c r="P448" s="4" t="s">
        <v>36</v>
      </c>
      <c r="Q448" s="5" t="s">
        <v>21</v>
      </c>
      <c r="R448" s="4"/>
      <c r="S448" s="6"/>
      <c r="T448" s="6">
        <v>44937</v>
      </c>
    </row>
    <row r="449" spans="3:20" x14ac:dyDescent="0.25">
      <c r="C449" s="7">
        <v>44932</v>
      </c>
      <c r="D449" s="4" t="s">
        <v>19</v>
      </c>
      <c r="E449" s="1" t="s">
        <v>1</v>
      </c>
      <c r="F449" s="1" t="s">
        <v>77</v>
      </c>
      <c r="G449" s="2">
        <v>7.44</v>
      </c>
      <c r="H449" s="2">
        <v>8.25</v>
      </c>
      <c r="I449" s="2">
        <v>9.49</v>
      </c>
      <c r="J449" s="2">
        <v>7.99</v>
      </c>
      <c r="K449" s="9">
        <v>7.99</v>
      </c>
      <c r="L449" s="10">
        <v>7.3924731182795744E-2</v>
      </c>
      <c r="M449" s="11">
        <v>7.99</v>
      </c>
      <c r="N449" s="12">
        <v>7.3924731182795744E-2</v>
      </c>
      <c r="O449" s="3">
        <v>7.3924731182795744E-2</v>
      </c>
      <c r="P449" s="4" t="s">
        <v>36</v>
      </c>
      <c r="Q449" s="5" t="s">
        <v>21</v>
      </c>
      <c r="R449" s="4"/>
      <c r="S449" s="6"/>
      <c r="T449" s="6">
        <v>44937</v>
      </c>
    </row>
    <row r="450" spans="3:20" x14ac:dyDescent="0.25">
      <c r="C450" s="7">
        <v>44931</v>
      </c>
      <c r="D450" s="4" t="s">
        <v>19</v>
      </c>
      <c r="E450" s="1" t="s">
        <v>1</v>
      </c>
      <c r="F450" s="1" t="s">
        <v>80</v>
      </c>
      <c r="G450" s="2">
        <v>2.2599999999999998</v>
      </c>
      <c r="H450" s="2">
        <v>2.48</v>
      </c>
      <c r="I450" s="2">
        <v>2.69</v>
      </c>
      <c r="J450" s="2">
        <v>2.27</v>
      </c>
      <c r="K450" s="9">
        <v>2.27</v>
      </c>
      <c r="L450" s="10">
        <v>4.4247787610620648E-3</v>
      </c>
      <c r="M450" s="11">
        <v>2.27</v>
      </c>
      <c r="N450" s="12">
        <v>4.4247787610620648E-3</v>
      </c>
      <c r="O450" s="3">
        <v>4.4247787610620648E-3</v>
      </c>
      <c r="P450" s="4" t="s">
        <v>36</v>
      </c>
      <c r="Q450" s="5" t="s">
        <v>21</v>
      </c>
      <c r="R450" s="4"/>
      <c r="S450" s="6"/>
      <c r="T450" s="6">
        <v>44935</v>
      </c>
    </row>
    <row r="451" spans="3:20" x14ac:dyDescent="0.25">
      <c r="C451" s="7">
        <v>44931</v>
      </c>
      <c r="D451" s="4" t="s">
        <v>19</v>
      </c>
      <c r="E451" s="1" t="s">
        <v>1</v>
      </c>
      <c r="F451" s="1" t="s">
        <v>45</v>
      </c>
      <c r="G451" s="2">
        <v>9.3000000000000007</v>
      </c>
      <c r="H451" s="2">
        <v>9.99</v>
      </c>
      <c r="I451" s="2">
        <v>11.49</v>
      </c>
      <c r="J451" s="2">
        <v>9.49</v>
      </c>
      <c r="K451" s="9">
        <v>9.49</v>
      </c>
      <c r="L451" s="10">
        <v>2.0430107526881569E-2</v>
      </c>
      <c r="M451" s="11">
        <v>9.49</v>
      </c>
      <c r="N451" s="12">
        <v>2.0430107526881569E-2</v>
      </c>
      <c r="O451" s="3">
        <v>2.0430107526881569E-2</v>
      </c>
      <c r="P451" s="4" t="s">
        <v>36</v>
      </c>
      <c r="Q451" s="5" t="s">
        <v>21</v>
      </c>
      <c r="R451" s="4"/>
      <c r="S451" s="6"/>
      <c r="T451" s="6">
        <v>44935</v>
      </c>
    </row>
    <row r="452" spans="3:20" x14ac:dyDescent="0.25">
      <c r="C452" s="7">
        <v>44930</v>
      </c>
      <c r="D452" s="4" t="s">
        <v>19</v>
      </c>
      <c r="E452" s="1" t="s">
        <v>1</v>
      </c>
      <c r="F452" s="1" t="s">
        <v>64</v>
      </c>
      <c r="G452" s="2">
        <v>5.9</v>
      </c>
      <c r="H452" s="2">
        <v>6.26</v>
      </c>
      <c r="I452" s="2">
        <v>7.15</v>
      </c>
      <c r="J452" s="2">
        <v>6.12</v>
      </c>
      <c r="K452" s="9">
        <v>6.26</v>
      </c>
      <c r="L452" s="10">
        <v>6.1016949152542299E-2</v>
      </c>
      <c r="M452" s="11">
        <v>6.12</v>
      </c>
      <c r="N452" s="12">
        <v>3.7288135593220195E-2</v>
      </c>
      <c r="O452" s="3">
        <v>4.9152542372881247E-2</v>
      </c>
      <c r="P452" s="4" t="s">
        <v>36</v>
      </c>
      <c r="Q452" s="5" t="s">
        <v>21</v>
      </c>
      <c r="R452" s="4"/>
      <c r="S452" s="6">
        <v>44935</v>
      </c>
      <c r="T452" s="6">
        <v>44935</v>
      </c>
    </row>
    <row r="453" spans="3:20" x14ac:dyDescent="0.25">
      <c r="C453" s="7">
        <v>44930</v>
      </c>
      <c r="D453" s="4" t="s">
        <v>19</v>
      </c>
      <c r="E453" s="1" t="s">
        <v>1</v>
      </c>
      <c r="F453" s="1" t="s">
        <v>55</v>
      </c>
      <c r="G453" s="2">
        <v>4.51</v>
      </c>
      <c r="H453" s="2">
        <v>4.8899999999999997</v>
      </c>
      <c r="I453" s="2">
        <v>5.49</v>
      </c>
      <c r="J453" s="2">
        <v>4.59</v>
      </c>
      <c r="K453" s="9">
        <v>4.8899999999999997</v>
      </c>
      <c r="L453" s="10">
        <v>8.4257206208425695E-2</v>
      </c>
      <c r="M453" s="11">
        <v>4.59</v>
      </c>
      <c r="N453" s="12">
        <v>1.7738359201773912E-2</v>
      </c>
      <c r="O453" s="3">
        <v>5.0997782705099803E-2</v>
      </c>
      <c r="P453" s="4" t="s">
        <v>36</v>
      </c>
      <c r="Q453" s="5" t="s">
        <v>21</v>
      </c>
      <c r="R453" s="4"/>
      <c r="S453" s="6">
        <v>44932</v>
      </c>
      <c r="T453" s="6">
        <v>44935</v>
      </c>
    </row>
    <row r="454" spans="3:20" x14ac:dyDescent="0.25">
      <c r="C454" s="7">
        <v>44930</v>
      </c>
      <c r="D454" s="4" t="s">
        <v>19</v>
      </c>
      <c r="E454" s="1" t="s">
        <v>1</v>
      </c>
      <c r="F454" s="1" t="s">
        <v>82</v>
      </c>
      <c r="G454" s="2">
        <v>49.86</v>
      </c>
      <c r="H454" s="2">
        <v>53.49</v>
      </c>
      <c r="I454" s="2">
        <v>56.8</v>
      </c>
      <c r="J454" s="2">
        <v>49.98</v>
      </c>
      <c r="K454" s="9">
        <v>49.98</v>
      </c>
      <c r="L454" s="10">
        <v>2.4067388688326918E-3</v>
      </c>
      <c r="M454" s="11">
        <v>49.98</v>
      </c>
      <c r="N454" s="12">
        <v>2.4067388688326918E-3</v>
      </c>
      <c r="O454" s="3">
        <v>2.4067388688326918E-3</v>
      </c>
      <c r="P454" s="4" t="s">
        <v>36</v>
      </c>
      <c r="Q454" s="5" t="s">
        <v>21</v>
      </c>
      <c r="R454" s="4"/>
      <c r="S454" s="6"/>
      <c r="T454" s="6">
        <v>44932</v>
      </c>
    </row>
    <row r="455" spans="3:20" x14ac:dyDescent="0.25">
      <c r="C455" s="7">
        <v>44930</v>
      </c>
      <c r="D455" s="4" t="s">
        <v>19</v>
      </c>
      <c r="E455" s="1" t="s">
        <v>1</v>
      </c>
      <c r="F455" s="1" t="s">
        <v>81</v>
      </c>
      <c r="G455" s="2">
        <v>32.33</v>
      </c>
      <c r="H455" s="2">
        <v>37.89</v>
      </c>
      <c r="I455" s="2">
        <v>40.79</v>
      </c>
      <c r="J455" s="2">
        <v>32.840000000000003</v>
      </c>
      <c r="K455" s="9">
        <v>32.840000000000003</v>
      </c>
      <c r="L455" s="10">
        <v>1.5774822146613188E-2</v>
      </c>
      <c r="M455" s="11">
        <v>32.840000000000003</v>
      </c>
      <c r="N455" s="12">
        <v>1.5774822146613188E-2</v>
      </c>
      <c r="O455" s="3">
        <v>1.5774822146613188E-2</v>
      </c>
      <c r="P455" s="4" t="s">
        <v>36</v>
      </c>
      <c r="Q455" s="5" t="s">
        <v>21</v>
      </c>
      <c r="R455" s="4"/>
      <c r="S455" s="6"/>
      <c r="T455" s="6">
        <v>44932</v>
      </c>
    </row>
    <row r="456" spans="3:20" x14ac:dyDescent="0.25">
      <c r="C456" s="7">
        <v>44929</v>
      </c>
      <c r="D456" s="4" t="s">
        <v>19</v>
      </c>
      <c r="E456" s="1" t="s">
        <v>4</v>
      </c>
      <c r="F456" s="1" t="s">
        <v>24</v>
      </c>
      <c r="G456" s="2">
        <v>102.28</v>
      </c>
      <c r="H456" s="2">
        <v>99.01</v>
      </c>
      <c r="I456" s="2">
        <v>93.01</v>
      </c>
      <c r="J456" s="2">
        <v>104.51</v>
      </c>
      <c r="K456" s="9">
        <v>104.51</v>
      </c>
      <c r="L456" s="10">
        <v>-2.1802894016425434E-2</v>
      </c>
      <c r="M456" s="11">
        <v>104.51</v>
      </c>
      <c r="N456" s="12">
        <v>-2.1802894016425434E-2</v>
      </c>
      <c r="O456" s="3">
        <v>-2.1802894016425434E-2</v>
      </c>
      <c r="P456" s="4" t="s">
        <v>36</v>
      </c>
      <c r="Q456" s="5" t="s">
        <v>21</v>
      </c>
      <c r="R456" s="4"/>
      <c r="S456" s="6"/>
      <c r="T456" s="6">
        <v>44932</v>
      </c>
    </row>
    <row r="457" spans="3:20" x14ac:dyDescent="0.25">
      <c r="C457" s="7">
        <v>44922</v>
      </c>
      <c r="D457" s="4" t="s">
        <v>19</v>
      </c>
      <c r="E457" s="1" t="s">
        <v>1</v>
      </c>
      <c r="F457" s="1" t="s">
        <v>43</v>
      </c>
      <c r="G457" s="2">
        <v>29.01</v>
      </c>
      <c r="H457" s="2">
        <v>30.79</v>
      </c>
      <c r="I457" s="2">
        <v>34.99</v>
      </c>
      <c r="J457" s="2">
        <v>29.49</v>
      </c>
      <c r="K457" s="9">
        <v>29.49</v>
      </c>
      <c r="L457" s="10">
        <v>1.6546018614270741E-2</v>
      </c>
      <c r="M457" s="11">
        <v>29.49</v>
      </c>
      <c r="N457" s="12">
        <v>1.6546018614270741E-2</v>
      </c>
      <c r="O457" s="3">
        <v>1.6546018614270741E-2</v>
      </c>
      <c r="P457" s="4" t="s">
        <v>36</v>
      </c>
      <c r="Q457" s="5" t="s">
        <v>21</v>
      </c>
      <c r="R457" s="4"/>
      <c r="S457" s="6"/>
      <c r="T457" s="6">
        <v>44930</v>
      </c>
    </row>
    <row r="458" spans="3:20" x14ac:dyDescent="0.25">
      <c r="C458" s="7">
        <v>44922</v>
      </c>
      <c r="D458" s="4" t="s">
        <v>19</v>
      </c>
      <c r="E458" s="1" t="s">
        <v>4</v>
      </c>
      <c r="F458" s="1" t="s">
        <v>48</v>
      </c>
      <c r="G458" s="2">
        <v>24.79</v>
      </c>
      <c r="H458" s="2">
        <v>22.98</v>
      </c>
      <c r="I458" s="2">
        <v>18.88</v>
      </c>
      <c r="J458" s="2">
        <v>23.11</v>
      </c>
      <c r="K458" s="9">
        <v>22.98</v>
      </c>
      <c r="L458" s="10">
        <v>7.3013311819281945E-2</v>
      </c>
      <c r="M458" s="11">
        <v>23.11</v>
      </c>
      <c r="N458" s="12">
        <v>6.7769261799112579E-2</v>
      </c>
      <c r="O458" s="3">
        <v>7.0391286809197262E-2</v>
      </c>
      <c r="P458" s="4" t="s">
        <v>36</v>
      </c>
      <c r="Q458" s="5" t="s">
        <v>21</v>
      </c>
      <c r="R458" s="4"/>
      <c r="S458" s="6">
        <v>44929</v>
      </c>
      <c r="T458" s="6">
        <v>44930</v>
      </c>
    </row>
    <row r="459" spans="3:20" x14ac:dyDescent="0.25">
      <c r="C459" s="7">
        <v>44929</v>
      </c>
      <c r="D459" s="4" t="s">
        <v>19</v>
      </c>
      <c r="E459" s="1" t="s">
        <v>1</v>
      </c>
      <c r="F459" s="1" t="s">
        <v>60</v>
      </c>
      <c r="G459" s="2">
        <v>12.26</v>
      </c>
      <c r="H459" s="2">
        <v>12.99</v>
      </c>
      <c r="I459" s="2">
        <v>13.49</v>
      </c>
      <c r="J459" s="2">
        <v>11.74</v>
      </c>
      <c r="K459" s="9">
        <v>11.74</v>
      </c>
      <c r="L459" s="10">
        <v>-4.2414355628058731E-2</v>
      </c>
      <c r="M459" s="11">
        <v>11.74</v>
      </c>
      <c r="N459" s="12">
        <v>-4.2414355628058731E-2</v>
      </c>
      <c r="O459" s="3">
        <v>-4.2414355628058731E-2</v>
      </c>
      <c r="P459" s="4" t="s">
        <v>36</v>
      </c>
      <c r="Q459" s="5" t="s">
        <v>21</v>
      </c>
      <c r="R459" s="4"/>
      <c r="S459" s="6"/>
      <c r="T459" s="6">
        <v>44929</v>
      </c>
    </row>
    <row r="460" spans="3:20" x14ac:dyDescent="0.25">
      <c r="C460" s="7">
        <v>44923</v>
      </c>
      <c r="D460" s="4" t="s">
        <v>19</v>
      </c>
      <c r="E460" s="1" t="s">
        <v>1</v>
      </c>
      <c r="F460" s="1" t="s">
        <v>83</v>
      </c>
      <c r="G460" s="2">
        <v>54.51</v>
      </c>
      <c r="H460" s="2">
        <v>58.48</v>
      </c>
      <c r="I460" s="2">
        <v>64.989999999999995</v>
      </c>
      <c r="J460" s="2">
        <v>51.79</v>
      </c>
      <c r="K460" s="9">
        <v>51.79</v>
      </c>
      <c r="L460" s="10">
        <v>-4.9899101082370168E-2</v>
      </c>
      <c r="M460" s="11">
        <v>51.79</v>
      </c>
      <c r="N460" s="12">
        <v>-4.9899101082370168E-2</v>
      </c>
      <c r="O460" s="3">
        <v>-4.9899101082370168E-2</v>
      </c>
      <c r="P460" s="4" t="s">
        <v>36</v>
      </c>
      <c r="Q460" s="5" t="s">
        <v>21</v>
      </c>
      <c r="R460" s="4"/>
      <c r="S460" s="6"/>
      <c r="T460" s="6">
        <v>44928</v>
      </c>
    </row>
    <row r="461" spans="3:20" x14ac:dyDescent="0.25">
      <c r="C461" s="7">
        <v>44923</v>
      </c>
      <c r="D461" s="4" t="s">
        <v>19</v>
      </c>
      <c r="E461" s="1" t="s">
        <v>1</v>
      </c>
      <c r="F461" s="1" t="s">
        <v>84</v>
      </c>
      <c r="G461" s="2">
        <v>35.61</v>
      </c>
      <c r="H461" s="2">
        <v>37.99</v>
      </c>
      <c r="I461" s="2">
        <v>39.49</v>
      </c>
      <c r="J461" s="2">
        <v>36.590000000000003</v>
      </c>
      <c r="K461" s="9">
        <v>36.590000000000003</v>
      </c>
      <c r="L461" s="10">
        <v>2.7520359449592968E-2</v>
      </c>
      <c r="M461" s="11">
        <v>36.590000000000003</v>
      </c>
      <c r="N461" s="12">
        <v>2.7520359449592968E-2</v>
      </c>
      <c r="O461" s="3">
        <v>2.7520359449592968E-2</v>
      </c>
      <c r="P461" s="4" t="s">
        <v>36</v>
      </c>
      <c r="Q461" s="5" t="s">
        <v>21</v>
      </c>
      <c r="R461" s="4"/>
      <c r="S461" s="6"/>
      <c r="T461" s="6">
        <v>44928</v>
      </c>
    </row>
    <row r="462" spans="3:20" x14ac:dyDescent="0.25">
      <c r="C462" s="7">
        <v>44922</v>
      </c>
      <c r="D462" s="4" t="s">
        <v>19</v>
      </c>
      <c r="E462" s="1" t="s">
        <v>1</v>
      </c>
      <c r="F462" s="1" t="s">
        <v>85</v>
      </c>
      <c r="G462" s="2">
        <v>87.56</v>
      </c>
      <c r="H462" s="2">
        <v>91.85</v>
      </c>
      <c r="I462" s="2">
        <v>95.99</v>
      </c>
      <c r="J462" s="2">
        <v>88.82</v>
      </c>
      <c r="K462" s="9">
        <v>88.82</v>
      </c>
      <c r="L462" s="10">
        <v>1.4390132480584628E-2</v>
      </c>
      <c r="M462" s="11">
        <v>88.82</v>
      </c>
      <c r="N462" s="12">
        <v>1.4390132480584628E-2</v>
      </c>
      <c r="O462" s="3">
        <v>1.4390132480584628E-2</v>
      </c>
      <c r="P462" s="4" t="s">
        <v>36</v>
      </c>
      <c r="Q462" s="5" t="s">
        <v>21</v>
      </c>
      <c r="R462" s="4"/>
      <c r="S462" s="6"/>
      <c r="T462" s="6">
        <v>44928</v>
      </c>
    </row>
    <row r="463" spans="3:20" x14ac:dyDescent="0.25">
      <c r="C463" s="7">
        <v>44921</v>
      </c>
      <c r="D463" s="4" t="s">
        <v>19</v>
      </c>
      <c r="E463" s="1" t="s">
        <v>1</v>
      </c>
      <c r="F463" s="1" t="s">
        <v>86</v>
      </c>
      <c r="G463" s="2">
        <v>23.73</v>
      </c>
      <c r="H463" s="2">
        <v>25.49</v>
      </c>
      <c r="I463" s="2">
        <v>26.99</v>
      </c>
      <c r="J463" s="2">
        <v>23.75</v>
      </c>
      <c r="K463" s="9">
        <v>23.75</v>
      </c>
      <c r="L463" s="10">
        <v>8.4281500210692251E-4</v>
      </c>
      <c r="M463" s="11">
        <v>23.75</v>
      </c>
      <c r="N463" s="12">
        <v>8.4281500210692251E-4</v>
      </c>
      <c r="O463" s="3">
        <v>8.4281500210692251E-4</v>
      </c>
      <c r="P463" s="4" t="s">
        <v>36</v>
      </c>
      <c r="Q463" s="5" t="s">
        <v>21</v>
      </c>
      <c r="R463" s="4"/>
      <c r="S463" s="6"/>
      <c r="T463" s="6">
        <v>44928</v>
      </c>
    </row>
    <row r="464" spans="3:20" x14ac:dyDescent="0.25">
      <c r="C464" s="7">
        <v>44918</v>
      </c>
      <c r="D464" s="4" t="s">
        <v>19</v>
      </c>
      <c r="E464" s="1" t="s">
        <v>1</v>
      </c>
      <c r="F464" s="1" t="s">
        <v>88</v>
      </c>
      <c r="G464" s="2">
        <v>39.11</v>
      </c>
      <c r="H464" s="2">
        <v>41.59</v>
      </c>
      <c r="I464" s="2">
        <v>45.39</v>
      </c>
      <c r="J464" s="2">
        <v>38.243000000000002</v>
      </c>
      <c r="K464" s="9">
        <v>38.24</v>
      </c>
      <c r="L464" s="10">
        <v>-2.2244950140628883E-2</v>
      </c>
      <c r="M464" s="11">
        <v>38.24</v>
      </c>
      <c r="N464" s="12">
        <v>-2.2244950140628883E-2</v>
      </c>
      <c r="O464" s="3">
        <v>-2.2244950140628883E-2</v>
      </c>
      <c r="P464" s="4" t="s">
        <v>36</v>
      </c>
      <c r="Q464" s="5" t="s">
        <v>21</v>
      </c>
      <c r="R464" s="4"/>
      <c r="S464" s="6"/>
      <c r="T464" s="6">
        <v>44928</v>
      </c>
    </row>
    <row r="465" spans="3:20" x14ac:dyDescent="0.25">
      <c r="C465" s="7">
        <v>44918</v>
      </c>
      <c r="D465" s="4" t="s">
        <v>19</v>
      </c>
      <c r="E465" s="1" t="s">
        <v>1</v>
      </c>
      <c r="F465" s="1" t="s">
        <v>87</v>
      </c>
      <c r="G465" s="2">
        <v>7.69</v>
      </c>
      <c r="H465" s="2">
        <v>8.2899999999999991</v>
      </c>
      <c r="I465" s="2">
        <v>8.69</v>
      </c>
      <c r="J465" s="2">
        <v>7.8</v>
      </c>
      <c r="K465" s="9">
        <v>7.8</v>
      </c>
      <c r="L465" s="10">
        <v>1.4304291287386084E-2</v>
      </c>
      <c r="M465" s="11">
        <v>7.8</v>
      </c>
      <c r="N465" s="12">
        <v>1.4304291287386084E-2</v>
      </c>
      <c r="O465" s="3">
        <v>1.4304291287386084E-2</v>
      </c>
      <c r="P465" s="4" t="s">
        <v>36</v>
      </c>
      <c r="Q465" s="5" t="s">
        <v>21</v>
      </c>
      <c r="R465" s="4"/>
      <c r="S465" s="6"/>
      <c r="T465" s="6">
        <v>44928</v>
      </c>
    </row>
    <row r="466" spans="3:20" x14ac:dyDescent="0.25">
      <c r="C466" s="7">
        <v>44915</v>
      </c>
      <c r="D466" s="4" t="s">
        <v>19</v>
      </c>
      <c r="E466" s="1" t="s">
        <v>1</v>
      </c>
      <c r="F466" s="1" t="s">
        <v>85</v>
      </c>
      <c r="G466" s="2">
        <v>85.61</v>
      </c>
      <c r="H466" s="2">
        <v>92.8</v>
      </c>
      <c r="I466" s="2">
        <v>96.3</v>
      </c>
      <c r="J466" s="2">
        <v>88.82</v>
      </c>
      <c r="K466" s="9">
        <v>88.82</v>
      </c>
      <c r="L466" s="10">
        <v>3.7495619670599112E-2</v>
      </c>
      <c r="M466" s="11">
        <v>88.82</v>
      </c>
      <c r="N466" s="12">
        <v>3.7495619670599112E-2</v>
      </c>
      <c r="O466" s="3">
        <v>3.7495619670599112E-2</v>
      </c>
      <c r="P466" s="4" t="s">
        <v>36</v>
      </c>
      <c r="Q466" s="5" t="s">
        <v>21</v>
      </c>
      <c r="R466" s="4"/>
      <c r="S466" s="6"/>
      <c r="T466" s="6">
        <v>44928</v>
      </c>
    </row>
    <row r="467" spans="3:20" x14ac:dyDescent="0.25">
      <c r="C467" s="7">
        <v>44922</v>
      </c>
      <c r="D467" s="4" t="s">
        <v>19</v>
      </c>
      <c r="E467" s="1" t="s">
        <v>1</v>
      </c>
      <c r="F467" s="1" t="s">
        <v>45</v>
      </c>
      <c r="G467" s="2">
        <v>10.199999999999999</v>
      </c>
      <c r="H467" s="2">
        <v>11.3</v>
      </c>
      <c r="I467" s="2">
        <v>13.49</v>
      </c>
      <c r="J467" s="2">
        <v>10.19</v>
      </c>
      <c r="K467" s="9">
        <v>10.19</v>
      </c>
      <c r="L467" s="10">
        <v>-9.8039215686274161E-4</v>
      </c>
      <c r="M467" s="11">
        <v>10.19</v>
      </c>
      <c r="N467" s="12">
        <v>-9.8039215686274161E-4</v>
      </c>
      <c r="O467" s="3">
        <v>-9.8039215686274161E-4</v>
      </c>
      <c r="P467" s="4" t="s">
        <v>36</v>
      </c>
      <c r="Q467" s="5" t="s">
        <v>21</v>
      </c>
      <c r="R467" s="4"/>
      <c r="S467" s="6"/>
      <c r="T467" s="6">
        <v>44924</v>
      </c>
    </row>
    <row r="468" spans="3:20" x14ac:dyDescent="0.25">
      <c r="C468" s="7">
        <v>44921</v>
      </c>
      <c r="D468" s="4" t="s">
        <v>19</v>
      </c>
      <c r="E468" s="1" t="s">
        <v>4</v>
      </c>
      <c r="F468" s="1" t="s">
        <v>89</v>
      </c>
      <c r="G468" s="2">
        <v>1.24</v>
      </c>
      <c r="H468" s="2">
        <v>1.1499999999999999</v>
      </c>
      <c r="I468" s="2">
        <v>1.06</v>
      </c>
      <c r="J468" s="2">
        <v>1.21</v>
      </c>
      <c r="K468" s="9">
        <v>1.21</v>
      </c>
      <c r="L468" s="10">
        <v>2.4193548387096753E-2</v>
      </c>
      <c r="M468" s="11">
        <v>1.21</v>
      </c>
      <c r="N468" s="12">
        <v>2.4193548387096753E-2</v>
      </c>
      <c r="O468" s="3">
        <v>2.4193548387096753E-2</v>
      </c>
      <c r="P468" s="4" t="s">
        <v>36</v>
      </c>
      <c r="Q468" s="5" t="s">
        <v>21</v>
      </c>
      <c r="R468" s="4"/>
      <c r="S468" s="6"/>
      <c r="T468" s="6">
        <v>44924</v>
      </c>
    </row>
    <row r="469" spans="3:20" x14ac:dyDescent="0.25">
      <c r="C469" s="7">
        <v>44922</v>
      </c>
      <c r="D469" s="4" t="s">
        <v>19</v>
      </c>
      <c r="E469" s="1" t="s">
        <v>1</v>
      </c>
      <c r="F469" s="1" t="s">
        <v>90</v>
      </c>
      <c r="G469" s="2">
        <v>20.010000000000002</v>
      </c>
      <c r="H469" s="2">
        <v>20.99</v>
      </c>
      <c r="I469" s="2">
        <v>22.19</v>
      </c>
      <c r="J469" s="2">
        <v>18.989999999999998</v>
      </c>
      <c r="K469" s="9">
        <v>18.989999999999998</v>
      </c>
      <c r="L469" s="10">
        <v>-5.0974512743628297E-2</v>
      </c>
      <c r="M469" s="11">
        <v>18.989999999999998</v>
      </c>
      <c r="N469" s="12">
        <v>-5.0974512743628297E-2</v>
      </c>
      <c r="O469" s="3">
        <v>-5.0974512743628297E-2</v>
      </c>
      <c r="P469" s="4" t="s">
        <v>36</v>
      </c>
      <c r="Q469" s="5" t="s">
        <v>21</v>
      </c>
      <c r="R469" s="4"/>
      <c r="S469" s="6"/>
      <c r="T469" s="6">
        <v>44923</v>
      </c>
    </row>
    <row r="470" spans="3:20" x14ac:dyDescent="0.25">
      <c r="C470" s="7">
        <v>44922</v>
      </c>
      <c r="D470" s="4" t="s">
        <v>19</v>
      </c>
      <c r="E470" s="1" t="s">
        <v>4</v>
      </c>
      <c r="F470" s="1" t="s">
        <v>24</v>
      </c>
      <c r="G470" s="2">
        <v>103.99</v>
      </c>
      <c r="H470" s="2">
        <v>99.01</v>
      </c>
      <c r="I470" s="2">
        <v>93.01</v>
      </c>
      <c r="J470" s="2">
        <v>106.27</v>
      </c>
      <c r="K470" s="9">
        <v>106.27</v>
      </c>
      <c r="L470" s="10">
        <v>-2.1925185113953249E-2</v>
      </c>
      <c r="M470" s="11">
        <v>106.27</v>
      </c>
      <c r="N470" s="12">
        <v>-2.1925185113953249E-2</v>
      </c>
      <c r="O470" s="3">
        <v>-2.1925185113953249E-2</v>
      </c>
      <c r="P470" s="4" t="s">
        <v>36</v>
      </c>
      <c r="Q470" s="5" t="s">
        <v>21</v>
      </c>
      <c r="R470" s="4"/>
      <c r="S470" s="6"/>
      <c r="T470" s="6">
        <v>44923</v>
      </c>
    </row>
    <row r="471" spans="3:20" x14ac:dyDescent="0.25">
      <c r="C471" s="7">
        <v>44917</v>
      </c>
      <c r="D471" s="4" t="s">
        <v>19</v>
      </c>
      <c r="E471" s="1" t="s">
        <v>1</v>
      </c>
      <c r="F471" s="1" t="s">
        <v>91</v>
      </c>
      <c r="G471" s="2">
        <v>18.21</v>
      </c>
      <c r="H471" s="2">
        <v>19.190000000000001</v>
      </c>
      <c r="I471" s="2">
        <v>20.190000000000001</v>
      </c>
      <c r="J471" s="2">
        <v>18.43</v>
      </c>
      <c r="K471" s="9">
        <v>19.190000000000001</v>
      </c>
      <c r="L471" s="10">
        <v>5.3816584294343883E-2</v>
      </c>
      <c r="M471" s="11">
        <v>18.43</v>
      </c>
      <c r="N471" s="12">
        <v>1.2081274025260713E-2</v>
      </c>
      <c r="O471" s="3">
        <v>3.2948929159802298E-2</v>
      </c>
      <c r="P471" s="4" t="s">
        <v>36</v>
      </c>
      <c r="Q471" s="5" t="s">
        <v>21</v>
      </c>
      <c r="R471" s="4"/>
      <c r="S471" s="6">
        <v>44918</v>
      </c>
      <c r="T471" s="6">
        <v>44922</v>
      </c>
    </row>
    <row r="472" spans="3:20" x14ac:dyDescent="0.25">
      <c r="C472" s="7">
        <v>44916</v>
      </c>
      <c r="D472" s="4" t="s">
        <v>19</v>
      </c>
      <c r="E472" s="1" t="s">
        <v>1</v>
      </c>
      <c r="F472" s="1" t="s">
        <v>38</v>
      </c>
      <c r="G472" s="2">
        <v>19.899999999999999</v>
      </c>
      <c r="H472" s="2">
        <v>21.38</v>
      </c>
      <c r="I472" s="2">
        <v>22.7</v>
      </c>
      <c r="J472" s="2">
        <v>19.100000000000001</v>
      </c>
      <c r="K472" s="9">
        <v>19.100000000000001</v>
      </c>
      <c r="L472" s="10">
        <v>-4.0201005025125469E-2</v>
      </c>
      <c r="M472" s="11">
        <v>19.100000000000001</v>
      </c>
      <c r="N472" s="12">
        <v>-4.0201005025125469E-2</v>
      </c>
      <c r="O472" s="3">
        <v>-4.0201005025125469E-2</v>
      </c>
      <c r="P472" s="4" t="s">
        <v>36</v>
      </c>
      <c r="Q472" s="5" t="s">
        <v>21</v>
      </c>
      <c r="R472" s="4"/>
      <c r="S472" s="6"/>
      <c r="T472" s="6">
        <v>44922</v>
      </c>
    </row>
    <row r="473" spans="3:20" x14ac:dyDescent="0.25">
      <c r="C473" s="7">
        <v>44915</v>
      </c>
      <c r="D473" s="4" t="s">
        <v>19</v>
      </c>
      <c r="E473" s="1" t="s">
        <v>1</v>
      </c>
      <c r="F473" s="1" t="s">
        <v>63</v>
      </c>
      <c r="G473" s="2">
        <v>21.81</v>
      </c>
      <c r="H473" s="2">
        <v>23.49</v>
      </c>
      <c r="I473" s="2">
        <v>24.5</v>
      </c>
      <c r="J473" s="2">
        <v>23.34</v>
      </c>
      <c r="K473" s="9">
        <v>23.49</v>
      </c>
      <c r="L473" s="10">
        <v>7.7028885832187033E-2</v>
      </c>
      <c r="M473" s="11">
        <v>22.99</v>
      </c>
      <c r="N473" s="12">
        <v>5.4103622191655099E-2</v>
      </c>
      <c r="O473" s="3">
        <v>6.5566254011921066E-2</v>
      </c>
      <c r="P473" s="4" t="s">
        <v>36</v>
      </c>
      <c r="Q473" s="5" t="s">
        <v>21</v>
      </c>
      <c r="R473" s="4"/>
      <c r="S473" s="6">
        <v>44918</v>
      </c>
      <c r="T473" s="6">
        <v>44922</v>
      </c>
    </row>
    <row r="474" spans="3:20" x14ac:dyDescent="0.25">
      <c r="C474" s="7">
        <v>44914</v>
      </c>
      <c r="D474" s="4" t="s">
        <v>19</v>
      </c>
      <c r="E474" s="1" t="s">
        <v>1</v>
      </c>
      <c r="F474" s="1" t="s">
        <v>92</v>
      </c>
      <c r="G474" s="2">
        <v>7.74</v>
      </c>
      <c r="H474" s="2">
        <v>8.2899999999999991</v>
      </c>
      <c r="I474" s="2">
        <v>8.7899999999999991</v>
      </c>
      <c r="J474" s="2">
        <v>8.2799999999999994</v>
      </c>
      <c r="K474" s="9">
        <v>8.2899999999999991</v>
      </c>
      <c r="L474" s="10">
        <v>7.1059431524547634E-2</v>
      </c>
      <c r="M474" s="11">
        <v>8.2799999999999994</v>
      </c>
      <c r="N474" s="12">
        <v>6.9767441860465018E-2</v>
      </c>
      <c r="O474" s="3">
        <v>7.0413436692506326E-2</v>
      </c>
      <c r="P474" s="4" t="s">
        <v>36</v>
      </c>
      <c r="Q474" s="5" t="s">
        <v>21</v>
      </c>
      <c r="R474" s="4"/>
      <c r="S474" s="6">
        <v>44917</v>
      </c>
      <c r="T474" s="6">
        <v>44922</v>
      </c>
    </row>
    <row r="475" spans="3:20" x14ac:dyDescent="0.25">
      <c r="C475" s="7">
        <v>44914</v>
      </c>
      <c r="D475" s="4" t="s">
        <v>19</v>
      </c>
      <c r="E475" s="1" t="s">
        <v>1</v>
      </c>
      <c r="F475" s="1" t="s">
        <v>41</v>
      </c>
      <c r="G475" s="2">
        <v>18.22</v>
      </c>
      <c r="H475" s="2">
        <v>19.89</v>
      </c>
      <c r="I475" s="2">
        <v>21.99</v>
      </c>
      <c r="J475" s="2">
        <v>19.489999999999998</v>
      </c>
      <c r="K475" s="9">
        <v>19.89</v>
      </c>
      <c r="L475" s="10">
        <v>9.165751920965981E-2</v>
      </c>
      <c r="M475" s="11">
        <v>19.489999999999998</v>
      </c>
      <c r="N475" s="12">
        <v>6.9703622392974784E-2</v>
      </c>
      <c r="O475" s="3">
        <v>8.0680570801317297E-2</v>
      </c>
      <c r="P475" s="4" t="s">
        <v>36</v>
      </c>
      <c r="Q475" s="5" t="s">
        <v>21</v>
      </c>
      <c r="R475" s="4"/>
      <c r="S475" s="6">
        <v>44918</v>
      </c>
      <c r="T475" s="6">
        <v>44922</v>
      </c>
    </row>
    <row r="476" spans="3:20" x14ac:dyDescent="0.25">
      <c r="C476" s="7">
        <v>44911</v>
      </c>
      <c r="D476" s="4" t="s">
        <v>19</v>
      </c>
      <c r="E476" s="1" t="s">
        <v>1</v>
      </c>
      <c r="F476" s="1" t="s">
        <v>26</v>
      </c>
      <c r="G476" s="2">
        <v>7.71</v>
      </c>
      <c r="H476" s="2">
        <v>8.74</v>
      </c>
      <c r="I476" s="2">
        <v>9.39</v>
      </c>
      <c r="J476" s="2">
        <v>7.48</v>
      </c>
      <c r="K476" s="9">
        <v>7.48</v>
      </c>
      <c r="L476" s="10">
        <v>-2.9831387808041399E-2</v>
      </c>
      <c r="M476" s="11">
        <v>7.48</v>
      </c>
      <c r="N476" s="12">
        <v>-2.9831387808041399E-2</v>
      </c>
      <c r="O476" s="3">
        <v>-2.9831387808041399E-2</v>
      </c>
      <c r="P476" s="4" t="s">
        <v>36</v>
      </c>
      <c r="Q476" s="5" t="s">
        <v>21</v>
      </c>
      <c r="R476" s="4"/>
      <c r="S476" s="6"/>
      <c r="T476" s="6">
        <v>44922</v>
      </c>
    </row>
    <row r="477" spans="3:20" x14ac:dyDescent="0.25">
      <c r="C477" s="7">
        <v>44916</v>
      </c>
      <c r="D477" s="4" t="s">
        <v>19</v>
      </c>
      <c r="E477" s="1" t="s">
        <v>1</v>
      </c>
      <c r="F477" s="1" t="s">
        <v>56</v>
      </c>
      <c r="G477" s="2">
        <v>20.68</v>
      </c>
      <c r="H477" s="2">
        <v>21.99</v>
      </c>
      <c r="I477" s="2">
        <v>22.78</v>
      </c>
      <c r="J477" s="2">
        <v>20.89</v>
      </c>
      <c r="K477" s="9">
        <v>20.89</v>
      </c>
      <c r="L477" s="10">
        <v>1.015473887814311E-2</v>
      </c>
      <c r="M477" s="11">
        <v>20.89</v>
      </c>
      <c r="N477" s="12">
        <v>1.015473887814311E-2</v>
      </c>
      <c r="O477" s="3">
        <v>1.015473887814311E-2</v>
      </c>
      <c r="P477" s="4" t="s">
        <v>36</v>
      </c>
      <c r="Q477" s="5" t="s">
        <v>21</v>
      </c>
      <c r="R477" s="4"/>
      <c r="S477" s="6"/>
      <c r="T477" s="6">
        <v>44921</v>
      </c>
    </row>
    <row r="478" spans="3:20" x14ac:dyDescent="0.25">
      <c r="C478" s="7">
        <v>44917</v>
      </c>
      <c r="D478" s="4" t="s">
        <v>19</v>
      </c>
      <c r="E478" s="1" t="s">
        <v>4</v>
      </c>
      <c r="F478" s="1" t="s">
        <v>24</v>
      </c>
      <c r="G478" s="2">
        <v>102.99</v>
      </c>
      <c r="H478" s="2">
        <v>98.51</v>
      </c>
      <c r="I478" s="2">
        <v>91.11</v>
      </c>
      <c r="J478" s="2">
        <v>106.01</v>
      </c>
      <c r="K478" s="9">
        <v>106.01</v>
      </c>
      <c r="L478" s="10">
        <v>-2.932323526555991E-2</v>
      </c>
      <c r="M478" s="11">
        <v>106.01</v>
      </c>
      <c r="N478" s="12">
        <v>-2.932323526555991E-2</v>
      </c>
      <c r="O478" s="3">
        <v>-2.932323526555991E-2</v>
      </c>
      <c r="P478" s="4" t="s">
        <v>36</v>
      </c>
      <c r="Q478" s="5" t="s">
        <v>21</v>
      </c>
      <c r="R478" s="4"/>
      <c r="S478" s="6"/>
      <c r="T478" s="6">
        <v>44918</v>
      </c>
    </row>
    <row r="479" spans="3:20" x14ac:dyDescent="0.25">
      <c r="C479" s="7">
        <v>44916</v>
      </c>
      <c r="D479" s="4" t="s">
        <v>19</v>
      </c>
      <c r="E479" s="1" t="s">
        <v>4</v>
      </c>
      <c r="F479" s="1" t="s">
        <v>22</v>
      </c>
      <c r="G479" s="2">
        <v>33.79</v>
      </c>
      <c r="H479" s="2">
        <v>30.31</v>
      </c>
      <c r="I479" s="2">
        <v>28.51</v>
      </c>
      <c r="J479" s="2">
        <v>35.01</v>
      </c>
      <c r="K479" s="9">
        <v>35.01</v>
      </c>
      <c r="L479" s="10">
        <v>-3.6105356614382966E-2</v>
      </c>
      <c r="M479" s="11">
        <v>35.01</v>
      </c>
      <c r="N479" s="12">
        <v>-3.6105356614382966E-2</v>
      </c>
      <c r="O479" s="3">
        <v>-3.6105356614382966E-2</v>
      </c>
      <c r="P479" s="4" t="s">
        <v>36</v>
      </c>
      <c r="Q479" s="5" t="s">
        <v>21</v>
      </c>
      <c r="R479" s="4"/>
      <c r="S479" s="6"/>
      <c r="T479" s="6">
        <v>44918</v>
      </c>
    </row>
    <row r="480" spans="3:20" x14ac:dyDescent="0.25">
      <c r="C480" s="7">
        <v>44916</v>
      </c>
      <c r="D480" s="4" t="s">
        <v>19</v>
      </c>
      <c r="E480" s="1" t="s">
        <v>1</v>
      </c>
      <c r="F480" s="1" t="s">
        <v>93</v>
      </c>
      <c r="G480" s="2">
        <v>33.56</v>
      </c>
      <c r="H480" s="2">
        <v>34.99</v>
      </c>
      <c r="I480" s="2">
        <v>36.99</v>
      </c>
      <c r="J480" s="2">
        <v>34.49</v>
      </c>
      <c r="K480" s="9">
        <v>34.99</v>
      </c>
      <c r="L480" s="10">
        <v>4.2610250297973717E-2</v>
      </c>
      <c r="M480" s="11">
        <v>34.49</v>
      </c>
      <c r="N480" s="12">
        <v>2.7711561382598227E-2</v>
      </c>
      <c r="O480" s="3">
        <v>3.5160905840285972E-2</v>
      </c>
      <c r="P480" s="4" t="s">
        <v>36</v>
      </c>
      <c r="Q480" s="5" t="s">
        <v>21</v>
      </c>
      <c r="R480" s="4"/>
      <c r="S480" s="6">
        <v>44918</v>
      </c>
      <c r="T480" s="6">
        <v>44918</v>
      </c>
    </row>
    <row r="481" spans="3:20" x14ac:dyDescent="0.25">
      <c r="C481" s="7">
        <v>44915</v>
      </c>
      <c r="D481" s="4" t="s">
        <v>19</v>
      </c>
      <c r="E481" s="1" t="s">
        <v>4</v>
      </c>
      <c r="F481" s="1" t="s">
        <v>94</v>
      </c>
      <c r="G481" s="2">
        <v>6.56</v>
      </c>
      <c r="H481" s="2">
        <v>6.17</v>
      </c>
      <c r="I481" s="2">
        <v>5.72</v>
      </c>
      <c r="J481" s="2">
        <v>6.76</v>
      </c>
      <c r="K481" s="9">
        <v>6.76</v>
      </c>
      <c r="L481" s="10">
        <v>-3.0487804878048808E-2</v>
      </c>
      <c r="M481" s="11">
        <v>6.76</v>
      </c>
      <c r="N481" s="12">
        <v>-3.0487804878048808E-2</v>
      </c>
      <c r="O481" s="3">
        <v>-3.0487804878048808E-2</v>
      </c>
      <c r="P481" s="4" t="s">
        <v>36</v>
      </c>
      <c r="Q481" s="5" t="s">
        <v>21</v>
      </c>
      <c r="R481" s="4"/>
      <c r="S481" s="6"/>
      <c r="T481" s="6">
        <v>44918</v>
      </c>
    </row>
    <row r="482" spans="3:20" x14ac:dyDescent="0.25">
      <c r="C482" s="7">
        <v>44914</v>
      </c>
      <c r="D482" s="4" t="s">
        <v>19</v>
      </c>
      <c r="E482" s="1" t="s">
        <v>4</v>
      </c>
      <c r="F482" s="1" t="s">
        <v>95</v>
      </c>
      <c r="G482" s="2">
        <v>12.29</v>
      </c>
      <c r="H482" s="2">
        <v>11.31</v>
      </c>
      <c r="I482" s="2">
        <v>10.55</v>
      </c>
      <c r="J482" s="2">
        <v>12.76</v>
      </c>
      <c r="K482" s="9">
        <v>12.76</v>
      </c>
      <c r="L482" s="10">
        <v>-3.8242473555736511E-2</v>
      </c>
      <c r="M482" s="11">
        <v>12.76</v>
      </c>
      <c r="N482" s="12">
        <v>-3.8242473555736511E-2</v>
      </c>
      <c r="O482" s="3">
        <v>-3.8242473555736511E-2</v>
      </c>
      <c r="P482" s="4" t="s">
        <v>36</v>
      </c>
      <c r="Q482" s="5" t="s">
        <v>21</v>
      </c>
      <c r="R482" s="4"/>
      <c r="S482" s="6"/>
      <c r="T482" s="6">
        <v>44918</v>
      </c>
    </row>
    <row r="483" spans="3:20" x14ac:dyDescent="0.25">
      <c r="C483" s="7">
        <v>44915</v>
      </c>
      <c r="D483" s="4" t="s">
        <v>19</v>
      </c>
      <c r="E483" s="1" t="s">
        <v>1</v>
      </c>
      <c r="F483" s="1" t="s">
        <v>68</v>
      </c>
      <c r="G483" s="2">
        <v>36.56</v>
      </c>
      <c r="H483" s="2">
        <v>41.19</v>
      </c>
      <c r="I483" s="2">
        <v>43.49</v>
      </c>
      <c r="J483" s="2">
        <v>36.28</v>
      </c>
      <c r="K483" s="9">
        <v>36.28</v>
      </c>
      <c r="L483" s="10">
        <v>-7.6586433260393827E-3</v>
      </c>
      <c r="M483" s="11">
        <v>36.28</v>
      </c>
      <c r="N483" s="12">
        <v>-7.6586433260393827E-3</v>
      </c>
      <c r="O483" s="3">
        <v>-7.6586433260393827E-3</v>
      </c>
      <c r="P483" s="4" t="s">
        <v>36</v>
      </c>
      <c r="Q483" s="5" t="s">
        <v>21</v>
      </c>
      <c r="R483" s="4"/>
      <c r="S483" s="6"/>
      <c r="T483" s="6">
        <v>44917</v>
      </c>
    </row>
    <row r="484" spans="3:20" x14ac:dyDescent="0.25">
      <c r="C484" s="7">
        <v>44908</v>
      </c>
      <c r="D484" s="4" t="s">
        <v>19</v>
      </c>
      <c r="E484" s="1" t="s">
        <v>1</v>
      </c>
      <c r="F484" s="1" t="s">
        <v>64</v>
      </c>
      <c r="G484" s="2">
        <v>5.31</v>
      </c>
      <c r="H484" s="2">
        <v>5.8</v>
      </c>
      <c r="I484" s="2">
        <v>6.35</v>
      </c>
      <c r="J484" s="2">
        <v>5.99</v>
      </c>
      <c r="K484" s="9">
        <v>5.8</v>
      </c>
      <c r="L484" s="10">
        <v>9.227871939736354E-2</v>
      </c>
      <c r="M484" s="11">
        <v>5.99</v>
      </c>
      <c r="N484" s="12">
        <v>0.12806026365348422</v>
      </c>
      <c r="O484" s="3">
        <v>0.11016949152542388</v>
      </c>
      <c r="P484" s="4" t="s">
        <v>36</v>
      </c>
      <c r="Q484" s="5" t="s">
        <v>21</v>
      </c>
      <c r="R484" s="4"/>
      <c r="S484" s="6">
        <v>44915</v>
      </c>
      <c r="T484" s="6">
        <v>44917</v>
      </c>
    </row>
    <row r="485" spans="3:20" x14ac:dyDescent="0.25">
      <c r="C485" s="7">
        <v>44911</v>
      </c>
      <c r="D485" s="4" t="s">
        <v>19</v>
      </c>
      <c r="E485" s="1" t="s">
        <v>1</v>
      </c>
      <c r="F485" s="1" t="s">
        <v>96</v>
      </c>
      <c r="G485" s="2">
        <v>30.61</v>
      </c>
      <c r="H485" s="2">
        <v>32.99</v>
      </c>
      <c r="I485" s="2">
        <v>34.450000000000003</v>
      </c>
      <c r="J485" s="2">
        <v>31.49</v>
      </c>
      <c r="K485" s="9">
        <v>31.49</v>
      </c>
      <c r="L485" s="10">
        <v>2.8748774910160035E-2</v>
      </c>
      <c r="M485" s="11">
        <v>31.49</v>
      </c>
      <c r="N485" s="12">
        <v>2.8748774910160035E-2</v>
      </c>
      <c r="O485" s="3">
        <v>2.8748774910160035E-2</v>
      </c>
      <c r="P485" s="4" t="s">
        <v>36</v>
      </c>
      <c r="Q485" s="5" t="s">
        <v>21</v>
      </c>
      <c r="R485" s="4"/>
      <c r="S485" s="6"/>
      <c r="T485" s="6">
        <v>44916</v>
      </c>
    </row>
    <row r="486" spans="3:20" x14ac:dyDescent="0.25">
      <c r="C486" s="7">
        <v>44911</v>
      </c>
      <c r="D486" s="4" t="s">
        <v>19</v>
      </c>
      <c r="E486" s="1" t="s">
        <v>4</v>
      </c>
      <c r="F486" s="1" t="s">
        <v>43</v>
      </c>
      <c r="G486" s="2">
        <v>30.23</v>
      </c>
      <c r="H486" s="2">
        <v>26.71</v>
      </c>
      <c r="I486" s="2">
        <v>25.33</v>
      </c>
      <c r="J486" s="2">
        <v>29.81</v>
      </c>
      <c r="K486" s="9">
        <v>29.81</v>
      </c>
      <c r="L486" s="10">
        <v>1.3893483294740383E-2</v>
      </c>
      <c r="M486" s="11">
        <v>29.81</v>
      </c>
      <c r="N486" s="12">
        <v>1.3893483294740383E-2</v>
      </c>
      <c r="O486" s="3">
        <v>1.3893483294740383E-2</v>
      </c>
      <c r="P486" s="4" t="s">
        <v>36</v>
      </c>
      <c r="Q486" s="5" t="s">
        <v>21</v>
      </c>
      <c r="R486" s="4"/>
      <c r="S486" s="6"/>
      <c r="T486" s="6">
        <v>44915</v>
      </c>
    </row>
    <row r="487" spans="3:20" x14ac:dyDescent="0.25">
      <c r="C487" s="7">
        <v>44896</v>
      </c>
      <c r="D487" s="4" t="s">
        <v>19</v>
      </c>
      <c r="E487" s="1" t="s">
        <v>1</v>
      </c>
      <c r="F487" s="1" t="s">
        <v>65</v>
      </c>
      <c r="G487" s="2">
        <v>31.33</v>
      </c>
      <c r="H487" s="2">
        <v>34.99</v>
      </c>
      <c r="I487" s="2">
        <v>36.99</v>
      </c>
      <c r="J487" s="2">
        <v>32.24</v>
      </c>
      <c r="K487" s="9">
        <v>32.24</v>
      </c>
      <c r="L487" s="10">
        <v>2.904564315352709E-2</v>
      </c>
      <c r="M487" s="11">
        <v>32.24</v>
      </c>
      <c r="N487" s="12">
        <v>2.904564315352709E-2</v>
      </c>
      <c r="O487" s="3">
        <v>2.904564315352709E-2</v>
      </c>
      <c r="P487" s="4" t="s">
        <v>36</v>
      </c>
      <c r="Q487" s="5" t="s">
        <v>21</v>
      </c>
      <c r="R487" s="4"/>
      <c r="S487" s="6"/>
      <c r="T487" s="6">
        <v>44915</v>
      </c>
    </row>
    <row r="488" spans="3:20" x14ac:dyDescent="0.25">
      <c r="C488" s="7">
        <v>44910</v>
      </c>
      <c r="D488" s="4" t="s">
        <v>19</v>
      </c>
      <c r="E488" s="1" t="s">
        <v>1</v>
      </c>
      <c r="F488" s="1" t="s">
        <v>59</v>
      </c>
      <c r="G488" s="2">
        <v>2.66</v>
      </c>
      <c r="H488" s="2">
        <v>2.98</v>
      </c>
      <c r="I488" s="2">
        <v>3.39</v>
      </c>
      <c r="J488" s="2">
        <v>2.4900000000000002</v>
      </c>
      <c r="K488" s="9">
        <v>2.4900000000000002</v>
      </c>
      <c r="L488" s="10">
        <v>-6.390977443609025E-2</v>
      </c>
      <c r="M488" s="11">
        <v>2.4900000000000002</v>
      </c>
      <c r="N488" s="12">
        <v>-6.390977443609025E-2</v>
      </c>
      <c r="O488" s="3">
        <v>-6.390977443609025E-2</v>
      </c>
      <c r="P488" s="4" t="s">
        <v>36</v>
      </c>
      <c r="Q488" s="5" t="s">
        <v>21</v>
      </c>
      <c r="R488" s="4"/>
      <c r="S488" s="6"/>
      <c r="T488" s="6">
        <v>44911</v>
      </c>
    </row>
    <row r="489" spans="3:20" x14ac:dyDescent="0.25">
      <c r="C489" s="7">
        <v>44910</v>
      </c>
      <c r="D489" s="78" t="s">
        <v>19</v>
      </c>
      <c r="E489" s="1" t="s">
        <v>1</v>
      </c>
      <c r="F489" s="1" t="s">
        <v>97</v>
      </c>
      <c r="G489" s="2">
        <v>5.92</v>
      </c>
      <c r="H489" s="2">
        <v>6.49</v>
      </c>
      <c r="I489" s="2">
        <v>7.49</v>
      </c>
      <c r="J489" s="2">
        <v>5.59</v>
      </c>
      <c r="K489" s="9">
        <v>5.59</v>
      </c>
      <c r="L489" s="10">
        <v>-5.5743243243243201E-2</v>
      </c>
      <c r="M489" s="11">
        <v>5.59</v>
      </c>
      <c r="N489" s="12">
        <v>-5.5743243243243201E-2</v>
      </c>
      <c r="O489" s="3">
        <v>-5.5743243243243201E-2</v>
      </c>
      <c r="P489" s="4" t="s">
        <v>36</v>
      </c>
      <c r="Q489" s="5" t="s">
        <v>21</v>
      </c>
      <c r="R489" s="4"/>
      <c r="S489" s="6"/>
      <c r="T489" s="6">
        <v>44911</v>
      </c>
    </row>
    <row r="490" spans="3:20" x14ac:dyDescent="0.25">
      <c r="C490" s="7">
        <v>44910</v>
      </c>
      <c r="D490" s="78" t="s">
        <v>19</v>
      </c>
      <c r="E490" s="1" t="s">
        <v>1</v>
      </c>
      <c r="F490" s="1" t="s">
        <v>90</v>
      </c>
      <c r="G490" s="2">
        <v>19.14</v>
      </c>
      <c r="H490" s="2">
        <v>20.7</v>
      </c>
      <c r="I490" s="2">
        <v>23.29</v>
      </c>
      <c r="J490" s="2">
        <v>18.29</v>
      </c>
      <c r="K490" s="9">
        <v>18.29</v>
      </c>
      <c r="L490" s="10">
        <v>-4.4409613375130719E-2</v>
      </c>
      <c r="M490" s="11">
        <v>18.29</v>
      </c>
      <c r="N490" s="12">
        <v>-4.4409613375130719E-2</v>
      </c>
      <c r="O490" s="3">
        <v>-4.4409613375130719E-2</v>
      </c>
      <c r="P490" s="4" t="s">
        <v>36</v>
      </c>
      <c r="Q490" s="5" t="s">
        <v>21</v>
      </c>
      <c r="R490" s="4"/>
      <c r="S490" s="6"/>
      <c r="T490" s="6">
        <v>44911</v>
      </c>
    </row>
    <row r="491" spans="3:20" x14ac:dyDescent="0.25">
      <c r="C491" s="7">
        <v>44909</v>
      </c>
      <c r="D491" s="78" t="s">
        <v>19</v>
      </c>
      <c r="E491" s="1" t="s">
        <v>1</v>
      </c>
      <c r="F491" s="1" t="s">
        <v>98</v>
      </c>
      <c r="G491" s="2">
        <v>33.53</v>
      </c>
      <c r="H491" s="2">
        <v>37.49</v>
      </c>
      <c r="I491" s="2">
        <v>41.25</v>
      </c>
      <c r="J491" s="2">
        <v>31.99</v>
      </c>
      <c r="K491" s="9">
        <v>31.99</v>
      </c>
      <c r="L491" s="10">
        <v>-4.5929018789144127E-2</v>
      </c>
      <c r="M491" s="11">
        <v>31.99</v>
      </c>
      <c r="N491" s="12">
        <v>-4.5929018789144127E-2</v>
      </c>
      <c r="O491" s="3">
        <v>-4.5929018789144127E-2</v>
      </c>
      <c r="P491" s="4" t="s">
        <v>36</v>
      </c>
      <c r="Q491" s="5" t="s">
        <v>21</v>
      </c>
      <c r="R491" s="4"/>
      <c r="S491" s="6"/>
      <c r="T491" s="6">
        <v>44911</v>
      </c>
    </row>
    <row r="492" spans="3:20" x14ac:dyDescent="0.25">
      <c r="C492" s="7">
        <v>44908</v>
      </c>
      <c r="D492" s="78" t="s">
        <v>19</v>
      </c>
      <c r="E492" s="1" t="s">
        <v>1</v>
      </c>
      <c r="F492" s="1" t="s">
        <v>99</v>
      </c>
      <c r="G492" s="2">
        <v>93.21</v>
      </c>
      <c r="H492" s="2">
        <v>100</v>
      </c>
      <c r="I492" s="2">
        <v>111.5</v>
      </c>
      <c r="J492" s="2">
        <v>87.99</v>
      </c>
      <c r="K492" s="9">
        <v>87.99</v>
      </c>
      <c r="L492" s="10">
        <v>-5.6002574831026664E-2</v>
      </c>
      <c r="M492" s="11">
        <v>87.99</v>
      </c>
      <c r="N492" s="12">
        <v>-5.6002574831026664E-2</v>
      </c>
      <c r="O492" s="3">
        <v>-5.6002574831026664E-2</v>
      </c>
      <c r="P492" s="4" t="s">
        <v>36</v>
      </c>
      <c r="Q492" s="5" t="s">
        <v>21</v>
      </c>
      <c r="R492" s="4"/>
      <c r="S492" s="6"/>
      <c r="T492" s="6">
        <v>44911</v>
      </c>
    </row>
    <row r="493" spans="3:20" x14ac:dyDescent="0.25">
      <c r="C493" s="7">
        <v>44909</v>
      </c>
      <c r="D493" s="4" t="s">
        <v>19</v>
      </c>
      <c r="E493" s="1" t="s">
        <v>4</v>
      </c>
      <c r="F493" s="1" t="s">
        <v>100</v>
      </c>
      <c r="G493" s="2">
        <v>13.87</v>
      </c>
      <c r="H493" s="2">
        <v>13.01</v>
      </c>
      <c r="I493" s="2">
        <v>12.01</v>
      </c>
      <c r="J493" s="2">
        <v>14.51</v>
      </c>
      <c r="K493" s="9">
        <v>14.51</v>
      </c>
      <c r="L493" s="10">
        <v>-4.6142754145638065E-2</v>
      </c>
      <c r="M493" s="11">
        <v>14.51</v>
      </c>
      <c r="N493" s="12">
        <v>-4.6142754145638065E-2</v>
      </c>
      <c r="O493" s="3">
        <v>-4.6142754145638065E-2</v>
      </c>
      <c r="P493" s="4" t="s">
        <v>36</v>
      </c>
      <c r="Q493" s="5" t="s">
        <v>21</v>
      </c>
      <c r="R493" s="4"/>
      <c r="S493" s="6"/>
      <c r="T493" s="6">
        <v>44910</v>
      </c>
    </row>
    <row r="494" spans="3:20" x14ac:dyDescent="0.25">
      <c r="C494" s="7">
        <v>44908</v>
      </c>
      <c r="D494" s="4" t="s">
        <v>19</v>
      </c>
      <c r="E494" s="1" t="s">
        <v>4</v>
      </c>
      <c r="F494" s="1" t="s">
        <v>101</v>
      </c>
      <c r="G494" s="2">
        <v>13.99</v>
      </c>
      <c r="H494" s="2">
        <v>12.85</v>
      </c>
      <c r="I494" s="2">
        <v>11.61</v>
      </c>
      <c r="J494" s="2">
        <v>14.86</v>
      </c>
      <c r="K494" s="9">
        <v>14.86</v>
      </c>
      <c r="L494" s="10">
        <v>-6.2187276626161525E-2</v>
      </c>
      <c r="M494" s="11">
        <v>14.86</v>
      </c>
      <c r="N494" s="12">
        <v>-6.2187276626161525E-2</v>
      </c>
      <c r="O494" s="3">
        <v>-6.2187276626161525E-2</v>
      </c>
      <c r="P494" s="4" t="s">
        <v>36</v>
      </c>
      <c r="Q494" s="5" t="s">
        <v>21</v>
      </c>
      <c r="R494" s="4"/>
      <c r="S494" s="6"/>
      <c r="T494" s="6">
        <v>44910</v>
      </c>
    </row>
    <row r="495" spans="3:20" x14ac:dyDescent="0.25">
      <c r="C495" s="7">
        <v>44908</v>
      </c>
      <c r="D495" s="4" t="s">
        <v>19</v>
      </c>
      <c r="E495" s="1" t="s">
        <v>1</v>
      </c>
      <c r="F495" s="1" t="s">
        <v>3</v>
      </c>
      <c r="G495" s="2">
        <v>4.45</v>
      </c>
      <c r="H495" s="2">
        <v>4.66</v>
      </c>
      <c r="I495" s="2">
        <v>5.14</v>
      </c>
      <c r="J495" s="2">
        <v>4.24</v>
      </c>
      <c r="K495" s="9">
        <v>4.24</v>
      </c>
      <c r="L495" s="10">
        <v>-4.7191011235955038E-2</v>
      </c>
      <c r="M495" s="11">
        <v>4.24</v>
      </c>
      <c r="N495" s="12">
        <v>-4.7191011235955038E-2</v>
      </c>
      <c r="O495" s="3">
        <v>-4.7191011235955038E-2</v>
      </c>
      <c r="P495" s="4" t="s">
        <v>36</v>
      </c>
      <c r="Q495" s="5" t="s">
        <v>21</v>
      </c>
      <c r="R495" s="4"/>
      <c r="S495" s="6"/>
      <c r="T495" s="6">
        <v>44908</v>
      </c>
    </row>
    <row r="496" spans="3:20" x14ac:dyDescent="0.25">
      <c r="C496" s="7">
        <v>44896</v>
      </c>
      <c r="D496" s="4" t="s">
        <v>19</v>
      </c>
      <c r="E496" s="1" t="s">
        <v>1</v>
      </c>
      <c r="F496" s="1" t="s">
        <v>102</v>
      </c>
      <c r="G496" s="2">
        <v>12.32</v>
      </c>
      <c r="H496" s="2">
        <v>13.32</v>
      </c>
      <c r="I496" s="2">
        <v>15.99</v>
      </c>
      <c r="J496" s="2">
        <v>11.68</v>
      </c>
      <c r="K496" s="9">
        <v>11.68</v>
      </c>
      <c r="L496" s="10">
        <v>-5.1948051948051965E-2</v>
      </c>
      <c r="M496" s="11">
        <v>11.68</v>
      </c>
      <c r="N496" s="12">
        <v>-5.1948051948051965E-2</v>
      </c>
      <c r="O496" s="3">
        <v>-5.1948051948051965E-2</v>
      </c>
      <c r="P496" s="4" t="s">
        <v>36</v>
      </c>
      <c r="Q496" s="5" t="s">
        <v>21</v>
      </c>
      <c r="R496" s="4"/>
      <c r="S496" s="6"/>
      <c r="T496" s="6">
        <v>44896</v>
      </c>
    </row>
    <row r="497" spans="3:20" x14ac:dyDescent="0.25">
      <c r="C497" s="7">
        <v>44916</v>
      </c>
      <c r="D497" s="4" t="s">
        <v>19</v>
      </c>
      <c r="E497" s="1" t="s">
        <v>1</v>
      </c>
      <c r="F497" s="1" t="s">
        <v>31</v>
      </c>
      <c r="G497" s="2">
        <v>15.12</v>
      </c>
      <c r="H497" s="2">
        <v>15.99</v>
      </c>
      <c r="I497" s="2">
        <v>18.59</v>
      </c>
      <c r="J497" s="2">
        <v>15.19</v>
      </c>
      <c r="K497" s="9">
        <v>15.19</v>
      </c>
      <c r="L497" s="10">
        <v>4.6296296296295392E-3</v>
      </c>
      <c r="M497" s="11">
        <v>15.19</v>
      </c>
      <c r="N497" s="12">
        <v>4.6296296296295392E-3</v>
      </c>
      <c r="O497" s="3">
        <v>4.6296296296295392E-3</v>
      </c>
      <c r="P497" s="4" t="s">
        <v>36</v>
      </c>
      <c r="Q497" s="5" t="s">
        <v>21</v>
      </c>
      <c r="R497" s="4"/>
      <c r="S497" s="6"/>
      <c r="T497" s="6">
        <v>44858</v>
      </c>
    </row>
    <row r="498" spans="3:20" x14ac:dyDescent="0.25">
      <c r="C498" s="7">
        <v>44916</v>
      </c>
      <c r="D498" s="4" t="s">
        <v>19</v>
      </c>
      <c r="E498" s="1" t="s">
        <v>1</v>
      </c>
      <c r="F498" s="1" t="s">
        <v>94</v>
      </c>
      <c r="G498" s="2">
        <v>8.9600000000000009</v>
      </c>
      <c r="H498" s="2">
        <v>9.49</v>
      </c>
      <c r="I498" s="2">
        <v>11.49</v>
      </c>
      <c r="J498" s="2">
        <v>9.09</v>
      </c>
      <c r="K498" s="9">
        <v>9.09</v>
      </c>
      <c r="L498" s="10">
        <v>1.4508928571428381E-2</v>
      </c>
      <c r="M498" s="11">
        <v>9.09</v>
      </c>
      <c r="N498" s="12">
        <v>1.4508928571428381E-2</v>
      </c>
      <c r="O498" s="3">
        <v>1.4508928571428381E-2</v>
      </c>
      <c r="P498" s="4" t="s">
        <v>36</v>
      </c>
      <c r="Q498" s="5" t="s">
        <v>21</v>
      </c>
      <c r="R498" s="4"/>
      <c r="S498" s="6"/>
      <c r="T498" s="6">
        <v>44858</v>
      </c>
    </row>
    <row r="499" spans="3:20" x14ac:dyDescent="0.25">
      <c r="C499" s="7">
        <v>44916</v>
      </c>
      <c r="D499" s="4" t="s">
        <v>19</v>
      </c>
      <c r="E499" s="1" t="s">
        <v>1</v>
      </c>
      <c r="F499" s="1" t="s">
        <v>103</v>
      </c>
      <c r="G499" s="2">
        <v>24.81</v>
      </c>
      <c r="H499" s="2">
        <v>26.89</v>
      </c>
      <c r="I499" s="2">
        <v>29.79</v>
      </c>
      <c r="J499" s="2">
        <v>25.39</v>
      </c>
      <c r="K499" s="9">
        <v>25.39</v>
      </c>
      <c r="L499" s="10">
        <v>2.3377670294236319E-2</v>
      </c>
      <c r="M499" s="11">
        <v>25.39</v>
      </c>
      <c r="N499" s="12">
        <v>2.3377670294236319E-2</v>
      </c>
      <c r="O499" s="3">
        <v>2.3377670294236319E-2</v>
      </c>
      <c r="P499" s="4" t="s">
        <v>36</v>
      </c>
      <c r="Q499" s="5" t="s">
        <v>21</v>
      </c>
      <c r="R499" s="4"/>
      <c r="S499" s="6"/>
      <c r="T499" s="6">
        <v>44858</v>
      </c>
    </row>
    <row r="500" spans="3:20" x14ac:dyDescent="0.25">
      <c r="C500" s="7">
        <v>45154</v>
      </c>
      <c r="D500" s="4" t="s">
        <v>19</v>
      </c>
      <c r="E500" s="1" t="s">
        <v>1</v>
      </c>
      <c r="F500" s="1" t="s">
        <v>34</v>
      </c>
      <c r="G500" s="2">
        <v>3.16</v>
      </c>
      <c r="H500" s="2">
        <v>4</v>
      </c>
      <c r="I500" s="2">
        <v>4</v>
      </c>
      <c r="J500" s="2">
        <v>2.99</v>
      </c>
      <c r="K500" s="9"/>
      <c r="L500" s="10"/>
      <c r="M500" s="11"/>
      <c r="N500" s="12"/>
      <c r="O500" s="3"/>
      <c r="P500" s="4" t="s">
        <v>104</v>
      </c>
      <c r="Q500" s="5" t="s">
        <v>21</v>
      </c>
      <c r="R500" s="4"/>
      <c r="S500" s="6"/>
      <c r="T500" s="6">
        <v>45154</v>
      </c>
    </row>
    <row r="501" spans="3:20" x14ac:dyDescent="0.25">
      <c r="C501" s="7">
        <v>45148</v>
      </c>
      <c r="D501" s="4" t="s">
        <v>19</v>
      </c>
      <c r="E501" s="1" t="s">
        <v>4</v>
      </c>
      <c r="F501" s="1" t="s">
        <v>45</v>
      </c>
      <c r="G501" s="2">
        <v>21.64</v>
      </c>
      <c r="H501" s="2">
        <v>17.510000000000002</v>
      </c>
      <c r="I501" s="2">
        <v>17.510000000000002</v>
      </c>
      <c r="J501" s="2">
        <v>22.61</v>
      </c>
      <c r="K501" s="9"/>
      <c r="L501" s="10"/>
      <c r="M501" s="11"/>
      <c r="N501" s="12"/>
      <c r="O501" s="3"/>
      <c r="P501" s="4" t="s">
        <v>104</v>
      </c>
      <c r="Q501" s="5" t="s">
        <v>21</v>
      </c>
      <c r="R501" s="4"/>
      <c r="S501" s="6"/>
      <c r="T501" s="6">
        <v>45148</v>
      </c>
    </row>
    <row r="502" spans="3:20" x14ac:dyDescent="0.25">
      <c r="C502" s="7">
        <v>45142</v>
      </c>
      <c r="D502" s="4" t="s">
        <v>19</v>
      </c>
      <c r="E502" s="1" t="s">
        <v>1</v>
      </c>
      <c r="F502" s="1" t="s">
        <v>98</v>
      </c>
      <c r="G502" s="2">
        <v>35.57</v>
      </c>
      <c r="H502" s="2">
        <v>41.7</v>
      </c>
      <c r="I502" s="2">
        <v>41.7</v>
      </c>
      <c r="J502" s="2">
        <v>33.99</v>
      </c>
      <c r="K502" s="9"/>
      <c r="L502" s="10"/>
      <c r="M502" s="11"/>
      <c r="N502" s="12"/>
      <c r="O502" s="3"/>
      <c r="P502" s="4" t="s">
        <v>104</v>
      </c>
      <c r="Q502" s="5" t="s">
        <v>21</v>
      </c>
      <c r="R502" s="4"/>
      <c r="S502" s="6"/>
      <c r="T502" s="6">
        <v>45142</v>
      </c>
    </row>
    <row r="503" spans="3:20" x14ac:dyDescent="0.25">
      <c r="C503" s="7">
        <v>45140</v>
      </c>
      <c r="D503" s="4" t="s">
        <v>19</v>
      </c>
      <c r="E503" s="1" t="s">
        <v>1</v>
      </c>
      <c r="F503" s="1" t="s">
        <v>127</v>
      </c>
      <c r="G503" s="2">
        <v>67.06</v>
      </c>
      <c r="H503" s="2">
        <v>82</v>
      </c>
      <c r="I503" s="2">
        <v>82</v>
      </c>
      <c r="J503" s="2">
        <v>64.989999999999995</v>
      </c>
      <c r="K503" s="9"/>
      <c r="L503" s="10"/>
      <c r="M503" s="11"/>
      <c r="N503" s="12"/>
      <c r="O503" s="3"/>
      <c r="P503" s="4" t="s">
        <v>104</v>
      </c>
      <c r="Q503" s="5" t="s">
        <v>21</v>
      </c>
      <c r="R503" s="4"/>
      <c r="S503" s="6"/>
      <c r="T503" s="6">
        <v>45140</v>
      </c>
    </row>
    <row r="504" spans="3:20" x14ac:dyDescent="0.25">
      <c r="C504" s="7">
        <v>45140</v>
      </c>
      <c r="D504" s="4" t="s">
        <v>19</v>
      </c>
      <c r="E504" s="1" t="s">
        <v>1</v>
      </c>
      <c r="F504" s="1" t="s">
        <v>102</v>
      </c>
      <c r="G504" s="2">
        <v>17.760000000000002</v>
      </c>
      <c r="H504" s="2">
        <v>22.29</v>
      </c>
      <c r="I504" s="2">
        <v>22.29</v>
      </c>
      <c r="J504" s="2">
        <v>16.989999999999998</v>
      </c>
      <c r="K504" s="9"/>
      <c r="L504" s="10"/>
      <c r="M504" s="11"/>
      <c r="N504" s="12"/>
      <c r="O504" s="3"/>
      <c r="P504" s="4" t="s">
        <v>104</v>
      </c>
      <c r="Q504" s="5" t="s">
        <v>21</v>
      </c>
      <c r="R504" s="4"/>
      <c r="S504" s="6"/>
      <c r="T504" s="6">
        <v>45140</v>
      </c>
    </row>
    <row r="505" spans="3:20" x14ac:dyDescent="0.25">
      <c r="C505" s="7">
        <v>45138</v>
      </c>
      <c r="D505" s="4" t="s">
        <v>19</v>
      </c>
      <c r="E505" s="1" t="s">
        <v>4</v>
      </c>
      <c r="F505" s="1" t="s">
        <v>120</v>
      </c>
      <c r="G505" s="2">
        <v>9.44</v>
      </c>
      <c r="H505" s="2">
        <v>7.51</v>
      </c>
      <c r="I505" s="2">
        <v>7.51</v>
      </c>
      <c r="J505" s="2">
        <v>9.81</v>
      </c>
      <c r="K505" s="9"/>
      <c r="L505" s="10"/>
      <c r="M505" s="11"/>
      <c r="N505" s="12"/>
      <c r="O505" s="3">
        <v>0</v>
      </c>
      <c r="P505" s="4" t="s">
        <v>104</v>
      </c>
      <c r="Q505" s="5" t="s">
        <v>21</v>
      </c>
      <c r="R505" s="4"/>
      <c r="S505" s="6"/>
      <c r="T505" s="6">
        <v>45138</v>
      </c>
    </row>
    <row r="506" spans="3:20" x14ac:dyDescent="0.25">
      <c r="C506" s="7">
        <v>45133</v>
      </c>
      <c r="D506" s="4" t="s">
        <v>19</v>
      </c>
      <c r="E506" s="1" t="s">
        <v>1</v>
      </c>
      <c r="F506" s="1" t="s">
        <v>179</v>
      </c>
      <c r="G506" s="2">
        <v>30.76</v>
      </c>
      <c r="H506" s="2">
        <v>34.99</v>
      </c>
      <c r="I506" s="2">
        <v>34.99</v>
      </c>
      <c r="J506" s="2">
        <v>29.49</v>
      </c>
      <c r="K506" s="9"/>
      <c r="L506" s="10"/>
      <c r="M506" s="11"/>
      <c r="N506" s="12"/>
      <c r="O506" s="3"/>
      <c r="P506" s="4" t="s">
        <v>104</v>
      </c>
      <c r="Q506" s="5" t="s">
        <v>21</v>
      </c>
      <c r="R506" s="4"/>
      <c r="S506" s="6"/>
      <c r="T506" s="6">
        <v>45133</v>
      </c>
    </row>
    <row r="507" spans="3:20" x14ac:dyDescent="0.25">
      <c r="C507" s="7">
        <v>45131</v>
      </c>
      <c r="D507" s="4" t="s">
        <v>19</v>
      </c>
      <c r="E507" s="1" t="s">
        <v>1</v>
      </c>
      <c r="F507" s="1" t="s">
        <v>2</v>
      </c>
      <c r="G507" s="2">
        <v>7.31</v>
      </c>
      <c r="H507" s="2">
        <v>9.59</v>
      </c>
      <c r="I507" s="2">
        <v>9.59</v>
      </c>
      <c r="J507" s="2">
        <v>6.94</v>
      </c>
      <c r="K507" s="9"/>
      <c r="L507" s="10"/>
      <c r="M507" s="11"/>
      <c r="N507" s="12"/>
      <c r="O507" s="3"/>
      <c r="P507" s="4" t="s">
        <v>104</v>
      </c>
      <c r="Q507" s="5" t="s">
        <v>21</v>
      </c>
      <c r="R507" s="4"/>
      <c r="S507" s="6"/>
      <c r="T507" s="6">
        <v>45131</v>
      </c>
    </row>
    <row r="508" spans="3:20" x14ac:dyDescent="0.25">
      <c r="C508" s="7">
        <v>45111</v>
      </c>
      <c r="D508" s="4" t="s">
        <v>19</v>
      </c>
      <c r="E508" s="1" t="s">
        <v>1</v>
      </c>
      <c r="F508" s="1" t="s">
        <v>22</v>
      </c>
      <c r="G508" s="2">
        <v>50.51</v>
      </c>
      <c r="H508" s="2">
        <v>59</v>
      </c>
      <c r="I508" s="2">
        <v>59</v>
      </c>
      <c r="J508" s="2">
        <v>47.99</v>
      </c>
      <c r="K508" s="9"/>
      <c r="L508" s="10"/>
      <c r="M508" s="11"/>
      <c r="N508" s="12"/>
      <c r="O508" s="3"/>
      <c r="P508" s="4" t="s">
        <v>104</v>
      </c>
      <c r="Q508" s="5" t="s">
        <v>21</v>
      </c>
      <c r="R508" s="4"/>
      <c r="S508" s="6"/>
      <c r="T508" s="6">
        <v>45111</v>
      </c>
    </row>
    <row r="509" spans="3:20" x14ac:dyDescent="0.25">
      <c r="C509" s="7">
        <v>45111</v>
      </c>
      <c r="D509" s="4" t="s">
        <v>19</v>
      </c>
      <c r="E509" s="1" t="s">
        <v>1</v>
      </c>
      <c r="F509" s="1" t="s">
        <v>85</v>
      </c>
      <c r="G509" s="2">
        <v>66.510000000000005</v>
      </c>
      <c r="H509" s="2">
        <v>77</v>
      </c>
      <c r="I509" s="2">
        <v>77</v>
      </c>
      <c r="J509" s="2">
        <v>63.49</v>
      </c>
      <c r="K509" s="9"/>
      <c r="L509" s="10"/>
      <c r="M509" s="11"/>
      <c r="N509" s="12"/>
      <c r="O509" s="3"/>
      <c r="P509" s="4" t="s">
        <v>104</v>
      </c>
      <c r="Q509" s="5" t="s">
        <v>21</v>
      </c>
      <c r="R509" s="4"/>
      <c r="S509" s="6"/>
      <c r="T509" s="6">
        <v>45111</v>
      </c>
    </row>
    <row r="510" spans="3:20" x14ac:dyDescent="0.25">
      <c r="C510" s="7">
        <v>45107</v>
      </c>
      <c r="D510" s="4" t="s">
        <v>19</v>
      </c>
      <c r="E510" s="1" t="s">
        <v>4</v>
      </c>
      <c r="F510" s="1" t="s">
        <v>102</v>
      </c>
      <c r="G510" s="2">
        <v>20.74</v>
      </c>
      <c r="H510" s="2">
        <v>16.8</v>
      </c>
      <c r="I510" s="2">
        <v>16.8</v>
      </c>
      <c r="J510" s="2">
        <v>21.61</v>
      </c>
      <c r="K510" s="9"/>
      <c r="L510" s="10"/>
      <c r="M510" s="11"/>
      <c r="N510" s="12"/>
      <c r="O510" s="3"/>
      <c r="P510" s="4" t="s">
        <v>104</v>
      </c>
      <c r="Q510" s="5" t="s">
        <v>21</v>
      </c>
      <c r="R510" s="4"/>
      <c r="S510" s="6"/>
      <c r="T510" s="6">
        <v>45107</v>
      </c>
    </row>
    <row r="511" spans="3:20" x14ac:dyDescent="0.25">
      <c r="C511" s="7">
        <v>45105</v>
      </c>
      <c r="D511" s="4" t="s">
        <v>19</v>
      </c>
      <c r="E511" s="1" t="s">
        <v>1</v>
      </c>
      <c r="F511" s="1" t="s">
        <v>27</v>
      </c>
      <c r="G511" s="2">
        <v>16.41</v>
      </c>
      <c r="H511" s="2">
        <v>18.28</v>
      </c>
      <c r="I511" s="2">
        <v>18.28</v>
      </c>
      <c r="J511" s="2">
        <v>15.99</v>
      </c>
      <c r="K511" s="9"/>
      <c r="L511" s="10"/>
      <c r="M511" s="11"/>
      <c r="N511" s="12"/>
      <c r="O511" s="3"/>
      <c r="P511" s="4" t="s">
        <v>104</v>
      </c>
      <c r="Q511" s="5" t="s">
        <v>21</v>
      </c>
      <c r="R511" s="4"/>
      <c r="S511" s="6"/>
      <c r="T511" s="6">
        <v>45105</v>
      </c>
    </row>
    <row r="512" spans="3:20" x14ac:dyDescent="0.25">
      <c r="C512" s="7">
        <v>45099</v>
      </c>
      <c r="D512" s="4" t="s">
        <v>19</v>
      </c>
      <c r="E512" s="1" t="s">
        <v>1</v>
      </c>
      <c r="F512" s="1" t="s">
        <v>78</v>
      </c>
      <c r="G512" s="2">
        <v>16.5</v>
      </c>
      <c r="H512" s="2">
        <v>20</v>
      </c>
      <c r="I512" s="2">
        <v>20</v>
      </c>
      <c r="J512" s="2">
        <v>15.69</v>
      </c>
      <c r="K512" s="9"/>
      <c r="L512" s="10"/>
      <c r="M512" s="11"/>
      <c r="N512" s="12"/>
      <c r="O512" s="3"/>
      <c r="P512" s="4" t="s">
        <v>104</v>
      </c>
      <c r="Q512" s="5" t="s">
        <v>21</v>
      </c>
      <c r="R512" s="4"/>
      <c r="S512" s="6" t="s">
        <v>211</v>
      </c>
      <c r="T512" s="6">
        <v>45105</v>
      </c>
    </row>
    <row r="513" spans="3:20" x14ac:dyDescent="0.25">
      <c r="C513" s="7">
        <v>45099</v>
      </c>
      <c r="D513" s="4" t="s">
        <v>19</v>
      </c>
      <c r="E513" s="1" t="s">
        <v>1</v>
      </c>
      <c r="F513" s="1" t="s">
        <v>32</v>
      </c>
      <c r="G513" s="2">
        <v>11.01</v>
      </c>
      <c r="H513" s="2">
        <v>15</v>
      </c>
      <c r="I513" s="2">
        <v>15</v>
      </c>
      <c r="J513" s="2">
        <v>10.49</v>
      </c>
      <c r="K513" s="9"/>
      <c r="L513" s="10"/>
      <c r="M513" s="11"/>
      <c r="N513" s="12"/>
      <c r="O513" s="3"/>
      <c r="P513" s="4" t="s">
        <v>104</v>
      </c>
      <c r="Q513" s="5" t="s">
        <v>21</v>
      </c>
      <c r="R513" s="4"/>
      <c r="S513" s="6"/>
      <c r="T513" s="6">
        <v>45099</v>
      </c>
    </row>
    <row r="514" spans="3:20" x14ac:dyDescent="0.25">
      <c r="C514" s="7">
        <v>45091</v>
      </c>
      <c r="D514" s="4" t="s">
        <v>19</v>
      </c>
      <c r="E514" s="1" t="s">
        <v>4</v>
      </c>
      <c r="F514" s="1" t="s">
        <v>191</v>
      </c>
      <c r="G514" s="2">
        <v>13.89</v>
      </c>
      <c r="H514" s="2">
        <v>12.5</v>
      </c>
      <c r="I514" s="2">
        <v>12.5</v>
      </c>
      <c r="J514" s="2">
        <v>14.41</v>
      </c>
      <c r="K514" s="9"/>
      <c r="L514" s="10"/>
      <c r="M514" s="11"/>
      <c r="N514" s="12"/>
      <c r="O514" s="3"/>
      <c r="P514" s="4" t="s">
        <v>104</v>
      </c>
      <c r="Q514" s="5" t="s">
        <v>21</v>
      </c>
      <c r="R514" s="4"/>
      <c r="S514" s="6"/>
      <c r="T514" s="6">
        <v>45091</v>
      </c>
    </row>
    <row r="515" spans="3:20" x14ac:dyDescent="0.25">
      <c r="C515" s="7">
        <v>45091</v>
      </c>
      <c r="D515" s="4" t="s">
        <v>19</v>
      </c>
      <c r="E515" s="1" t="s">
        <v>4</v>
      </c>
      <c r="F515" s="1" t="s">
        <v>48</v>
      </c>
      <c r="G515" s="2">
        <v>28.58</v>
      </c>
      <c r="H515" s="2">
        <v>25.71</v>
      </c>
      <c r="I515" s="2">
        <v>25.71</v>
      </c>
      <c r="J515" s="2">
        <v>29.26</v>
      </c>
      <c r="K515" s="9"/>
      <c r="L515" s="10"/>
      <c r="M515" s="11"/>
      <c r="N515" s="12"/>
      <c r="O515" s="3"/>
      <c r="P515" s="4" t="s">
        <v>104</v>
      </c>
      <c r="Q515" s="5" t="s">
        <v>21</v>
      </c>
      <c r="R515" s="4"/>
      <c r="S515" s="6"/>
      <c r="T515" s="6">
        <v>45091</v>
      </c>
    </row>
    <row r="516" spans="3:20" x14ac:dyDescent="0.25">
      <c r="C516" s="7">
        <v>45079</v>
      </c>
      <c r="D516" s="4" t="s">
        <v>19</v>
      </c>
      <c r="E516" s="1" t="s">
        <v>1</v>
      </c>
      <c r="F516" s="1" t="s">
        <v>25</v>
      </c>
      <c r="G516" s="2">
        <v>15.5</v>
      </c>
      <c r="H516" s="2">
        <v>16.25</v>
      </c>
      <c r="I516" s="2">
        <v>17.89</v>
      </c>
      <c r="J516" s="2">
        <v>14.89</v>
      </c>
      <c r="K516" s="9"/>
      <c r="L516" s="10"/>
      <c r="M516" s="11"/>
      <c r="N516" s="12"/>
      <c r="O516" s="3"/>
      <c r="P516" s="4" t="s">
        <v>104</v>
      </c>
      <c r="Q516" s="5" t="s">
        <v>21</v>
      </c>
      <c r="R516" s="4"/>
      <c r="S516" s="6"/>
      <c r="T516" s="6">
        <v>45079</v>
      </c>
    </row>
    <row r="517" spans="3:20" x14ac:dyDescent="0.25">
      <c r="C517" s="7">
        <v>45078</v>
      </c>
      <c r="D517" s="4" t="s">
        <v>19</v>
      </c>
      <c r="E517" s="1" t="s">
        <v>4</v>
      </c>
      <c r="F517" s="1" t="s">
        <v>198</v>
      </c>
      <c r="G517" s="2">
        <v>21.39</v>
      </c>
      <c r="H517" s="2">
        <v>20.25</v>
      </c>
      <c r="I517" s="2">
        <v>18.510000000000002</v>
      </c>
      <c r="J517" s="2">
        <v>22.16</v>
      </c>
      <c r="K517" s="9"/>
      <c r="L517" s="10"/>
      <c r="M517" s="11"/>
      <c r="N517" s="12"/>
      <c r="O517" s="3"/>
      <c r="P517" s="4" t="s">
        <v>104</v>
      </c>
      <c r="Q517" s="5" t="s">
        <v>21</v>
      </c>
      <c r="R517" s="4"/>
      <c r="S517" s="6"/>
      <c r="T517" s="6">
        <v>45078</v>
      </c>
    </row>
    <row r="518" spans="3:20" x14ac:dyDescent="0.25">
      <c r="C518" s="7">
        <v>45075</v>
      </c>
      <c r="D518" s="4" t="s">
        <v>19</v>
      </c>
      <c r="E518" s="1" t="s">
        <v>1</v>
      </c>
      <c r="F518" s="1" t="s">
        <v>176</v>
      </c>
      <c r="G518" s="2">
        <v>41.41</v>
      </c>
      <c r="H518" s="2">
        <v>44.99</v>
      </c>
      <c r="I518" s="2">
        <v>46.89</v>
      </c>
      <c r="J518" s="2">
        <v>39.67</v>
      </c>
      <c r="K518" s="9"/>
      <c r="L518" s="10"/>
      <c r="M518" s="11"/>
      <c r="N518" s="12"/>
      <c r="O518" s="3"/>
      <c r="P518" s="4" t="s">
        <v>104</v>
      </c>
      <c r="Q518" s="5" t="s">
        <v>21</v>
      </c>
      <c r="R518" s="4"/>
      <c r="S518" s="6"/>
      <c r="T518" s="6">
        <v>45075</v>
      </c>
    </row>
    <row r="519" spans="3:20" x14ac:dyDescent="0.25">
      <c r="C519" s="7">
        <v>45072</v>
      </c>
      <c r="D519" s="4" t="s">
        <v>19</v>
      </c>
      <c r="E519" s="1" t="s">
        <v>1</v>
      </c>
      <c r="F519" s="1" t="s">
        <v>35</v>
      </c>
      <c r="G519" s="2">
        <v>50.86</v>
      </c>
      <c r="H519" s="2">
        <v>53.49</v>
      </c>
      <c r="I519" s="2">
        <v>56.49</v>
      </c>
      <c r="J519" s="2">
        <v>49.49</v>
      </c>
      <c r="K519" s="9"/>
      <c r="L519" s="10"/>
      <c r="M519" s="11"/>
      <c r="N519" s="12"/>
      <c r="O519" s="3"/>
      <c r="P519" s="4" t="s">
        <v>104</v>
      </c>
      <c r="Q519" s="5" t="s">
        <v>21</v>
      </c>
      <c r="R519" s="4"/>
      <c r="S519" s="6"/>
      <c r="T519" s="6">
        <v>45072</v>
      </c>
    </row>
    <row r="520" spans="3:20" x14ac:dyDescent="0.25">
      <c r="C520" s="7">
        <v>45072</v>
      </c>
      <c r="D520" s="4" t="s">
        <v>19</v>
      </c>
      <c r="E520" s="1" t="s">
        <v>1</v>
      </c>
      <c r="F520" s="1" t="s">
        <v>115</v>
      </c>
      <c r="G520" s="2">
        <v>13.01</v>
      </c>
      <c r="H520" s="2">
        <v>14.39</v>
      </c>
      <c r="I520" s="2">
        <v>15.19</v>
      </c>
      <c r="J520" s="2">
        <v>12.46</v>
      </c>
      <c r="K520" s="9"/>
      <c r="L520" s="10"/>
      <c r="M520" s="11"/>
      <c r="N520" s="12"/>
      <c r="O520" s="3"/>
      <c r="P520" s="4" t="s">
        <v>104</v>
      </c>
      <c r="Q520" s="5" t="s">
        <v>21</v>
      </c>
      <c r="R520" s="4"/>
      <c r="S520" s="6"/>
      <c r="T520" s="6">
        <v>45072</v>
      </c>
    </row>
    <row r="521" spans="3:20" x14ac:dyDescent="0.25">
      <c r="C521" s="7">
        <v>45071</v>
      </c>
      <c r="D521" s="4" t="s">
        <v>19</v>
      </c>
      <c r="E521" s="1" t="s">
        <v>1</v>
      </c>
      <c r="F521" s="1" t="s">
        <v>60</v>
      </c>
      <c r="G521" s="2">
        <v>12.51</v>
      </c>
      <c r="H521" s="2">
        <v>13.79</v>
      </c>
      <c r="I521" s="2">
        <v>15.49</v>
      </c>
      <c r="J521" s="2">
        <v>11.99</v>
      </c>
      <c r="K521" s="9"/>
      <c r="L521" s="10"/>
      <c r="M521" s="11"/>
      <c r="N521" s="12"/>
      <c r="O521" s="3"/>
      <c r="P521" s="4" t="s">
        <v>104</v>
      </c>
      <c r="Q521" s="5" t="s">
        <v>21</v>
      </c>
      <c r="R521" s="4"/>
      <c r="S521" s="6"/>
      <c r="T521" s="6">
        <v>45071</v>
      </c>
    </row>
    <row r="522" spans="3:20" x14ac:dyDescent="0.25">
      <c r="C522" s="7">
        <v>45071</v>
      </c>
      <c r="D522" s="4" t="s">
        <v>19</v>
      </c>
      <c r="E522" s="1" t="s">
        <v>4</v>
      </c>
      <c r="F522" s="1" t="s">
        <v>172</v>
      </c>
      <c r="G522" s="2">
        <v>13.33</v>
      </c>
      <c r="H522" s="2">
        <v>12.31</v>
      </c>
      <c r="I522" s="2">
        <v>11.51</v>
      </c>
      <c r="J522" s="2">
        <v>13.81</v>
      </c>
      <c r="K522" s="9"/>
      <c r="L522" s="10"/>
      <c r="M522" s="11"/>
      <c r="N522" s="12"/>
      <c r="O522" s="3"/>
      <c r="P522" s="4" t="s">
        <v>104</v>
      </c>
      <c r="Q522" s="5" t="s">
        <v>21</v>
      </c>
      <c r="R522" s="4"/>
      <c r="S522" s="6"/>
      <c r="T522" s="6">
        <v>45071</v>
      </c>
    </row>
    <row r="523" spans="3:20" x14ac:dyDescent="0.25">
      <c r="C523" s="7">
        <v>45071</v>
      </c>
      <c r="D523" s="4" t="s">
        <v>19</v>
      </c>
      <c r="E523" s="1" t="s">
        <v>4</v>
      </c>
      <c r="F523" s="1" t="s">
        <v>73</v>
      </c>
      <c r="G523" s="2">
        <v>10.23</v>
      </c>
      <c r="H523" s="2">
        <v>9.51</v>
      </c>
      <c r="I523" s="2">
        <v>8.7100000000000009</v>
      </c>
      <c r="J523" s="2">
        <v>10.56</v>
      </c>
      <c r="K523" s="9"/>
      <c r="L523" s="10"/>
      <c r="M523" s="11"/>
      <c r="N523" s="12"/>
      <c r="O523" s="3"/>
      <c r="P523" s="4" t="s">
        <v>104</v>
      </c>
      <c r="Q523" s="5" t="s">
        <v>21</v>
      </c>
      <c r="R523" s="4"/>
      <c r="S523" s="6"/>
      <c r="T523" s="6">
        <v>45071</v>
      </c>
    </row>
    <row r="524" spans="3:20" x14ac:dyDescent="0.25">
      <c r="C524" s="7">
        <v>45068</v>
      </c>
      <c r="D524" s="4" t="s">
        <v>19</v>
      </c>
      <c r="E524" s="1" t="s">
        <v>4</v>
      </c>
      <c r="F524" s="1" t="s">
        <v>79</v>
      </c>
      <c r="G524" s="2">
        <v>9.3800000000000008</v>
      </c>
      <c r="H524" s="2">
        <v>8.7100000000000009</v>
      </c>
      <c r="I524" s="2">
        <v>8.0299999999999994</v>
      </c>
      <c r="J524" s="2">
        <v>9.7100000000000009</v>
      </c>
      <c r="K524" s="9"/>
      <c r="L524" s="10"/>
      <c r="M524" s="11"/>
      <c r="N524" s="12"/>
      <c r="O524" s="3"/>
      <c r="P524" s="4" t="s">
        <v>104</v>
      </c>
      <c r="Q524" s="5" t="s">
        <v>21</v>
      </c>
      <c r="R524" s="4"/>
      <c r="S524" s="6"/>
      <c r="T524" s="6">
        <v>45068</v>
      </c>
    </row>
    <row r="525" spans="3:20" x14ac:dyDescent="0.25">
      <c r="C525" s="7">
        <v>45065</v>
      </c>
      <c r="D525" s="4" t="s">
        <v>19</v>
      </c>
      <c r="E525" s="1" t="s">
        <v>1</v>
      </c>
      <c r="F525" s="1" t="s">
        <v>39</v>
      </c>
      <c r="G525" s="2">
        <v>6.41</v>
      </c>
      <c r="H525" s="2">
        <v>7.25</v>
      </c>
      <c r="I525" s="2">
        <v>8.24</v>
      </c>
      <c r="J525" s="2">
        <v>5.99</v>
      </c>
      <c r="K525" s="9"/>
      <c r="L525" s="10"/>
      <c r="M525" s="11"/>
      <c r="N525" s="12"/>
      <c r="O525" s="3"/>
      <c r="P525" s="4" t="s">
        <v>104</v>
      </c>
      <c r="Q525" s="5" t="s">
        <v>21</v>
      </c>
      <c r="R525" s="4"/>
      <c r="S525" s="6"/>
      <c r="T525" s="6">
        <v>45065</v>
      </c>
    </row>
    <row r="526" spans="3:20" x14ac:dyDescent="0.25">
      <c r="C526" s="7">
        <v>45065</v>
      </c>
      <c r="D526" s="4" t="s">
        <v>19</v>
      </c>
      <c r="E526" s="1" t="s">
        <v>4</v>
      </c>
      <c r="F526" s="1" t="s">
        <v>63</v>
      </c>
      <c r="G526" s="2">
        <v>24.46</v>
      </c>
      <c r="H526" s="2">
        <v>23.01</v>
      </c>
      <c r="I526" s="2">
        <v>22.7</v>
      </c>
      <c r="J526" s="2">
        <v>25.05</v>
      </c>
      <c r="K526" s="9"/>
      <c r="L526" s="10"/>
      <c r="M526" s="11"/>
      <c r="N526" s="12"/>
      <c r="O526" s="3"/>
      <c r="P526" s="4" t="s">
        <v>104</v>
      </c>
      <c r="Q526" s="5" t="s">
        <v>21</v>
      </c>
      <c r="R526" s="4"/>
      <c r="S526" s="6"/>
      <c r="T526" s="6">
        <v>45065</v>
      </c>
    </row>
    <row r="527" spans="3:20" x14ac:dyDescent="0.25">
      <c r="C527" s="7">
        <v>45063</v>
      </c>
      <c r="D527" s="4" t="s">
        <v>19</v>
      </c>
      <c r="E527" s="1" t="s">
        <v>4</v>
      </c>
      <c r="F527" s="1" t="s">
        <v>24</v>
      </c>
      <c r="G527" s="2">
        <v>104.39</v>
      </c>
      <c r="H527" s="2">
        <v>101.01</v>
      </c>
      <c r="I527" s="2">
        <v>99.01</v>
      </c>
      <c r="J527" s="2">
        <v>106.68</v>
      </c>
      <c r="K527" s="9"/>
      <c r="L527" s="10"/>
      <c r="M527" s="11"/>
      <c r="N527" s="12"/>
      <c r="O527" s="3"/>
      <c r="P527" s="4" t="s">
        <v>104</v>
      </c>
      <c r="Q527" s="5" t="s">
        <v>21</v>
      </c>
      <c r="R527" s="4"/>
      <c r="S527" s="6"/>
      <c r="T527" s="6">
        <v>45063</v>
      </c>
    </row>
    <row r="528" spans="3:20" x14ac:dyDescent="0.25">
      <c r="C528" s="7">
        <v>45063</v>
      </c>
      <c r="D528" s="4" t="s">
        <v>19</v>
      </c>
      <c r="E528" s="1" t="s">
        <v>4</v>
      </c>
      <c r="F528" s="1" t="s">
        <v>97</v>
      </c>
      <c r="G528" s="2">
        <v>5.92</v>
      </c>
      <c r="H528" s="2">
        <v>5.51</v>
      </c>
      <c r="I528" s="2">
        <v>5.01</v>
      </c>
      <c r="J528" s="2">
        <v>6.11</v>
      </c>
      <c r="K528" s="9"/>
      <c r="L528" s="10"/>
      <c r="M528" s="11"/>
      <c r="N528" s="12"/>
      <c r="O528" s="3"/>
      <c r="P528" s="4" t="s">
        <v>104</v>
      </c>
      <c r="Q528" s="5" t="s">
        <v>21</v>
      </c>
      <c r="R528" s="4"/>
      <c r="S528" s="6"/>
      <c r="T528" s="6">
        <v>45063</v>
      </c>
    </row>
    <row r="529" spans="3:20" x14ac:dyDescent="0.25">
      <c r="C529" s="7">
        <v>45063</v>
      </c>
      <c r="D529" s="4" t="s">
        <v>19</v>
      </c>
      <c r="E529" s="1" t="s">
        <v>4</v>
      </c>
      <c r="F529" s="1" t="s">
        <v>192</v>
      </c>
      <c r="G529" s="2">
        <v>7.35</v>
      </c>
      <c r="H529" s="2">
        <v>6.91</v>
      </c>
      <c r="I529" s="2">
        <v>6.21</v>
      </c>
      <c r="J529" s="2">
        <v>7.74</v>
      </c>
      <c r="K529" s="9"/>
      <c r="L529" s="10"/>
      <c r="M529" s="11"/>
      <c r="N529" s="12"/>
      <c r="O529" s="3"/>
      <c r="P529" s="4" t="s">
        <v>104</v>
      </c>
      <c r="Q529" s="5" t="s">
        <v>21</v>
      </c>
      <c r="R529" s="4"/>
      <c r="S529" s="6"/>
      <c r="T529" s="6">
        <v>45063</v>
      </c>
    </row>
    <row r="530" spans="3:20" x14ac:dyDescent="0.25">
      <c r="C530" s="7">
        <v>45061</v>
      </c>
      <c r="D530" s="4" t="s">
        <v>19</v>
      </c>
      <c r="E530" s="1" t="s">
        <v>1</v>
      </c>
      <c r="F530" s="1" t="s">
        <v>99</v>
      </c>
      <c r="G530" s="2">
        <v>66.010000000000005</v>
      </c>
      <c r="H530" s="2">
        <v>71.989999999999995</v>
      </c>
      <c r="I530" s="2">
        <v>77.989999999999995</v>
      </c>
      <c r="J530" s="2">
        <v>63.34</v>
      </c>
      <c r="K530" s="9"/>
      <c r="L530" s="10"/>
      <c r="M530" s="11"/>
      <c r="N530" s="12"/>
      <c r="O530" s="3"/>
      <c r="P530" s="4" t="s">
        <v>104</v>
      </c>
      <c r="Q530" s="5" t="s">
        <v>21</v>
      </c>
      <c r="R530" s="4"/>
      <c r="S530" s="6"/>
      <c r="T530" s="6">
        <v>45061</v>
      </c>
    </row>
    <row r="531" spans="3:20" x14ac:dyDescent="0.25">
      <c r="C531" s="7">
        <v>45056</v>
      </c>
      <c r="D531" s="4" t="s">
        <v>19</v>
      </c>
      <c r="E531" s="1" t="s">
        <v>4</v>
      </c>
      <c r="F531" s="1" t="s">
        <v>181</v>
      </c>
      <c r="G531" s="2">
        <v>4.21</v>
      </c>
      <c r="H531" s="2">
        <v>4.01</v>
      </c>
      <c r="I531" s="2">
        <v>3.65</v>
      </c>
      <c r="J531" s="2">
        <v>4.41</v>
      </c>
      <c r="K531" s="9"/>
      <c r="L531" s="10"/>
      <c r="M531" s="11"/>
      <c r="N531" s="12"/>
      <c r="O531" s="3"/>
      <c r="P531" s="4" t="s">
        <v>104</v>
      </c>
      <c r="Q531" s="5" t="s">
        <v>21</v>
      </c>
      <c r="R531" s="4"/>
      <c r="S531" s="6"/>
      <c r="T531" s="6">
        <v>45056</v>
      </c>
    </row>
    <row r="532" spans="3:20" x14ac:dyDescent="0.25">
      <c r="C532" s="7">
        <v>45055</v>
      </c>
      <c r="D532" s="4" t="s">
        <v>19</v>
      </c>
      <c r="E532" s="1" t="s">
        <v>1</v>
      </c>
      <c r="F532" s="1" t="s">
        <v>178</v>
      </c>
      <c r="G532" s="2">
        <v>14.96</v>
      </c>
      <c r="H532" s="2">
        <v>16.45</v>
      </c>
      <c r="I532" s="2">
        <v>18.989999999999998</v>
      </c>
      <c r="J532" s="2">
        <v>14.46</v>
      </c>
      <c r="K532" s="9"/>
      <c r="L532" s="10"/>
      <c r="M532" s="11"/>
      <c r="N532" s="12"/>
      <c r="O532" s="3"/>
      <c r="P532" s="4" t="s">
        <v>104</v>
      </c>
      <c r="Q532" s="5" t="s">
        <v>21</v>
      </c>
      <c r="R532" s="4"/>
      <c r="S532" s="6"/>
      <c r="T532" s="6">
        <v>45055</v>
      </c>
    </row>
    <row r="533" spans="3:20" x14ac:dyDescent="0.25">
      <c r="C533" s="7">
        <v>45055</v>
      </c>
      <c r="D533" s="4" t="s">
        <v>19</v>
      </c>
      <c r="E533" s="1" t="s">
        <v>4</v>
      </c>
      <c r="F533" s="1" t="s">
        <v>53</v>
      </c>
      <c r="G533" s="2">
        <v>16.77</v>
      </c>
      <c r="H533" s="2">
        <v>15.51</v>
      </c>
      <c r="I533" s="2">
        <v>14.41</v>
      </c>
      <c r="J533" s="2">
        <v>17.66</v>
      </c>
      <c r="K533" s="9"/>
      <c r="L533" s="10"/>
      <c r="M533" s="11"/>
      <c r="N533" s="12"/>
      <c r="O533" s="3"/>
      <c r="P533" s="4" t="s">
        <v>104</v>
      </c>
      <c r="Q533" s="5" t="s">
        <v>21</v>
      </c>
      <c r="R533" s="4"/>
      <c r="S533" s="6"/>
      <c r="T533" s="6">
        <v>45055</v>
      </c>
    </row>
    <row r="534" spans="3:20" x14ac:dyDescent="0.25">
      <c r="C534" s="7">
        <v>45054</v>
      </c>
      <c r="D534" s="4" t="s">
        <v>19</v>
      </c>
      <c r="E534" s="1" t="s">
        <v>1</v>
      </c>
      <c r="F534" s="1" t="s">
        <v>85</v>
      </c>
      <c r="G534" s="2">
        <v>69.010000000000005</v>
      </c>
      <c r="H534" s="2">
        <v>74.489999999999995</v>
      </c>
      <c r="I534" s="2">
        <v>89</v>
      </c>
      <c r="J534" s="2">
        <v>66.69</v>
      </c>
      <c r="K534" s="9"/>
      <c r="L534" s="10"/>
      <c r="M534" s="11"/>
      <c r="N534" s="12"/>
      <c r="O534" s="3"/>
      <c r="P534" s="4" t="s">
        <v>104</v>
      </c>
      <c r="Q534" s="5" t="s">
        <v>21</v>
      </c>
      <c r="R534" s="4"/>
      <c r="S534" s="6"/>
      <c r="T534" s="6">
        <v>45054</v>
      </c>
    </row>
    <row r="535" spans="3:20" x14ac:dyDescent="0.25">
      <c r="C535" s="7">
        <v>45051</v>
      </c>
      <c r="D535" s="4" t="s">
        <v>19</v>
      </c>
      <c r="E535" s="1" t="s">
        <v>1</v>
      </c>
      <c r="F535" s="1" t="s">
        <v>84</v>
      </c>
      <c r="G535" s="2">
        <v>33.01</v>
      </c>
      <c r="H535" s="2">
        <v>35.99</v>
      </c>
      <c r="I535" s="2">
        <v>39.79</v>
      </c>
      <c r="J535" s="2">
        <v>31.14</v>
      </c>
      <c r="K535" s="9"/>
      <c r="L535" s="10"/>
      <c r="M535" s="11"/>
      <c r="N535" s="12"/>
      <c r="O535" s="3"/>
      <c r="P535" s="4" t="s">
        <v>104</v>
      </c>
      <c r="Q535" s="5" t="s">
        <v>21</v>
      </c>
      <c r="R535" s="4"/>
      <c r="S535" s="6"/>
      <c r="T535" s="6">
        <v>45051</v>
      </c>
    </row>
    <row r="536" spans="3:20" x14ac:dyDescent="0.25">
      <c r="C536" s="7">
        <v>45048</v>
      </c>
      <c r="D536" s="4" t="s">
        <v>19</v>
      </c>
      <c r="E536" s="1" t="s">
        <v>1</v>
      </c>
      <c r="F536" s="1" t="s">
        <v>84</v>
      </c>
      <c r="G536" s="2">
        <v>34.619999999999997</v>
      </c>
      <c r="H536" s="2">
        <v>38.99</v>
      </c>
      <c r="I536" s="2">
        <v>40.840000000000003</v>
      </c>
      <c r="J536" s="2">
        <v>32.99</v>
      </c>
      <c r="K536" s="9"/>
      <c r="L536" s="10"/>
      <c r="M536" s="11"/>
      <c r="N536" s="12"/>
      <c r="O536" s="3"/>
      <c r="P536" s="4" t="s">
        <v>104</v>
      </c>
      <c r="Q536" s="5" t="s">
        <v>21</v>
      </c>
      <c r="R536" s="4"/>
      <c r="S536" s="6"/>
      <c r="T536" s="6">
        <v>45048</v>
      </c>
    </row>
    <row r="537" spans="3:20" x14ac:dyDescent="0.25">
      <c r="C537" s="7">
        <v>45035</v>
      </c>
      <c r="D537" s="4" t="s">
        <v>19</v>
      </c>
      <c r="E537" s="1" t="s">
        <v>1</v>
      </c>
      <c r="F537" s="1" t="s">
        <v>100</v>
      </c>
      <c r="G537" s="2">
        <v>14.87</v>
      </c>
      <c r="H537" s="2">
        <v>15.99</v>
      </c>
      <c r="I537" s="2">
        <v>17.29</v>
      </c>
      <c r="J537" s="2">
        <v>14.69</v>
      </c>
      <c r="K537" s="9"/>
      <c r="L537" s="10"/>
      <c r="M537" s="11"/>
      <c r="N537" s="12"/>
      <c r="O537" s="3"/>
      <c r="P537" s="4" t="s">
        <v>104</v>
      </c>
      <c r="Q537" s="5" t="s">
        <v>21</v>
      </c>
      <c r="R537" s="4"/>
      <c r="S537" s="6"/>
      <c r="T537" s="6">
        <v>45035</v>
      </c>
    </row>
    <row r="538" spans="3:20" x14ac:dyDescent="0.25">
      <c r="C538" s="7">
        <v>45034</v>
      </c>
      <c r="D538" s="4" t="s">
        <v>19</v>
      </c>
      <c r="E538" s="1" t="s">
        <v>1</v>
      </c>
      <c r="F538" s="1" t="s">
        <v>90</v>
      </c>
      <c r="G538" s="2">
        <v>13.51</v>
      </c>
      <c r="H538" s="2">
        <v>14.49</v>
      </c>
      <c r="I538" s="2">
        <v>16.25</v>
      </c>
      <c r="J538" s="2">
        <v>12.99</v>
      </c>
      <c r="K538" s="9"/>
      <c r="L538" s="10"/>
      <c r="M538" s="11"/>
      <c r="N538" s="12"/>
      <c r="O538" s="3"/>
      <c r="P538" s="4" t="s">
        <v>104</v>
      </c>
      <c r="Q538" s="5" t="s">
        <v>21</v>
      </c>
      <c r="R538" s="4"/>
      <c r="S538" s="6"/>
      <c r="T538" s="6">
        <v>45034</v>
      </c>
    </row>
    <row r="539" spans="3:20" x14ac:dyDescent="0.25">
      <c r="C539" s="7">
        <v>45033</v>
      </c>
      <c r="D539" s="4" t="s">
        <v>19</v>
      </c>
      <c r="E539" s="1" t="s">
        <v>1</v>
      </c>
      <c r="F539" s="1" t="s">
        <v>27</v>
      </c>
      <c r="G539" s="2">
        <v>13.84</v>
      </c>
      <c r="H539" s="2">
        <v>14.84</v>
      </c>
      <c r="I539" s="2">
        <v>15.29</v>
      </c>
      <c r="J539" s="2">
        <v>13.39</v>
      </c>
      <c r="K539" s="9"/>
      <c r="L539" s="10"/>
      <c r="M539" s="11"/>
      <c r="N539" s="12"/>
      <c r="O539" s="3"/>
      <c r="P539" s="4" t="s">
        <v>104</v>
      </c>
      <c r="Q539" s="5" t="s">
        <v>21</v>
      </c>
      <c r="R539" s="4"/>
      <c r="S539" s="6"/>
      <c r="T539" s="6">
        <v>45034</v>
      </c>
    </row>
    <row r="540" spans="3:20" x14ac:dyDescent="0.25">
      <c r="C540" s="7">
        <v>45030</v>
      </c>
      <c r="D540" s="4" t="s">
        <v>19</v>
      </c>
      <c r="E540" s="1" t="s">
        <v>4</v>
      </c>
      <c r="F540" s="1" t="s">
        <v>120</v>
      </c>
      <c r="G540" s="2">
        <v>8.14</v>
      </c>
      <c r="H540" s="2">
        <v>7.25</v>
      </c>
      <c r="I540" s="2">
        <v>6.01</v>
      </c>
      <c r="J540" s="2">
        <v>8.51</v>
      </c>
      <c r="K540" s="9"/>
      <c r="L540" s="10"/>
      <c r="M540" s="11"/>
      <c r="N540" s="12"/>
      <c r="O540" s="3"/>
      <c r="P540" s="4" t="s">
        <v>104</v>
      </c>
      <c r="Q540" s="5" t="s">
        <v>21</v>
      </c>
      <c r="R540" s="4"/>
      <c r="S540" s="6"/>
      <c r="T540" s="6">
        <v>45030</v>
      </c>
    </row>
    <row r="541" spans="3:20" x14ac:dyDescent="0.25">
      <c r="C541" s="7">
        <v>45028</v>
      </c>
      <c r="D541" s="4" t="s">
        <v>19</v>
      </c>
      <c r="E541" s="1" t="s">
        <v>1</v>
      </c>
      <c r="F541" s="1" t="s">
        <v>156</v>
      </c>
      <c r="G541" s="2">
        <v>11.61</v>
      </c>
      <c r="H541" s="2">
        <v>12.38</v>
      </c>
      <c r="I541" s="2">
        <v>13.29</v>
      </c>
      <c r="J541" s="2">
        <v>11.07</v>
      </c>
      <c r="K541" s="9"/>
      <c r="L541" s="10"/>
      <c r="M541" s="11"/>
      <c r="N541" s="12"/>
      <c r="O541" s="3"/>
      <c r="P541" s="4" t="s">
        <v>104</v>
      </c>
      <c r="Q541" s="5" t="s">
        <v>21</v>
      </c>
      <c r="R541" s="4"/>
      <c r="S541" s="6"/>
      <c r="T541" s="6">
        <v>45028</v>
      </c>
    </row>
    <row r="542" spans="3:20" x14ac:dyDescent="0.25">
      <c r="C542" s="7">
        <v>45028</v>
      </c>
      <c r="D542" s="4" t="s">
        <v>19</v>
      </c>
      <c r="E542" s="1" t="s">
        <v>1</v>
      </c>
      <c r="F542" s="1" t="s">
        <v>166</v>
      </c>
      <c r="G542" s="2">
        <v>15.28</v>
      </c>
      <c r="H542" s="2">
        <v>16.89</v>
      </c>
      <c r="I542" s="2">
        <v>18.79</v>
      </c>
      <c r="J542" s="2">
        <v>14.49</v>
      </c>
      <c r="K542" s="9"/>
      <c r="L542" s="10"/>
      <c r="M542" s="11"/>
      <c r="N542" s="12"/>
      <c r="O542" s="3"/>
      <c r="P542" s="4" t="s">
        <v>104</v>
      </c>
      <c r="Q542" s="5" t="s">
        <v>21</v>
      </c>
      <c r="R542" s="4"/>
      <c r="S542" s="6"/>
      <c r="T542" s="6">
        <v>45028</v>
      </c>
    </row>
    <row r="543" spans="3:20" x14ac:dyDescent="0.25">
      <c r="C543" s="7">
        <v>45028</v>
      </c>
      <c r="D543" s="4" t="s">
        <v>19</v>
      </c>
      <c r="E543" s="1" t="s">
        <v>1</v>
      </c>
      <c r="F543" s="1" t="s">
        <v>90</v>
      </c>
      <c r="G543" s="2">
        <v>14.11</v>
      </c>
      <c r="H543" s="2">
        <v>16.14</v>
      </c>
      <c r="I543" s="2">
        <v>17.989999999999998</v>
      </c>
      <c r="J543" s="2">
        <v>13.34</v>
      </c>
      <c r="K543" s="9"/>
      <c r="L543" s="10"/>
      <c r="M543" s="11"/>
      <c r="N543" s="12"/>
      <c r="O543" s="3"/>
      <c r="P543" s="4" t="s">
        <v>104</v>
      </c>
      <c r="Q543" s="5" t="s">
        <v>21</v>
      </c>
      <c r="R543" s="4"/>
      <c r="S543" s="6"/>
      <c r="T543" s="6">
        <v>45028</v>
      </c>
    </row>
    <row r="544" spans="3:20" x14ac:dyDescent="0.25">
      <c r="C544" s="7">
        <v>45027</v>
      </c>
      <c r="D544" s="4" t="s">
        <v>19</v>
      </c>
      <c r="E544" s="1" t="s">
        <v>1</v>
      </c>
      <c r="F544" s="1" t="s">
        <v>100</v>
      </c>
      <c r="G544" s="2">
        <v>15.01</v>
      </c>
      <c r="H544" s="2">
        <v>16.489999999999998</v>
      </c>
      <c r="I544" s="2">
        <v>17.39</v>
      </c>
      <c r="J544" s="2">
        <v>14.343</v>
      </c>
      <c r="K544" s="9"/>
      <c r="L544" s="10"/>
      <c r="M544" s="11"/>
      <c r="N544" s="12"/>
      <c r="O544" s="3"/>
      <c r="P544" s="4" t="s">
        <v>104</v>
      </c>
      <c r="Q544" s="5" t="s">
        <v>21</v>
      </c>
      <c r="R544" s="4"/>
      <c r="S544" s="6"/>
      <c r="T544" s="6">
        <v>45027</v>
      </c>
    </row>
    <row r="545" spans="3:20" x14ac:dyDescent="0.25">
      <c r="C545" s="7">
        <v>45027</v>
      </c>
      <c r="D545" s="4" t="s">
        <v>19</v>
      </c>
      <c r="E545" s="1" t="s">
        <v>4</v>
      </c>
      <c r="F545" s="1" t="s">
        <v>165</v>
      </c>
      <c r="G545" s="2">
        <v>3.59</v>
      </c>
      <c r="H545" s="2">
        <v>3.16</v>
      </c>
      <c r="I545" s="2">
        <v>3.01</v>
      </c>
      <c r="J545" s="2">
        <v>3.79</v>
      </c>
      <c r="K545" s="9"/>
      <c r="L545" s="10"/>
      <c r="M545" s="11"/>
      <c r="N545" s="12"/>
      <c r="O545" s="3"/>
      <c r="P545" s="4" t="s">
        <v>104</v>
      </c>
      <c r="Q545" s="5" t="s">
        <v>21</v>
      </c>
      <c r="R545" s="4"/>
      <c r="S545" s="6"/>
      <c r="T545" s="6">
        <v>45027</v>
      </c>
    </row>
    <row r="546" spans="3:20" x14ac:dyDescent="0.25">
      <c r="C546" s="7">
        <v>45026</v>
      </c>
      <c r="D546" s="4" t="s">
        <v>19</v>
      </c>
      <c r="E546" s="1" t="s">
        <v>1</v>
      </c>
      <c r="F546" s="1" t="s">
        <v>65</v>
      </c>
      <c r="G546" s="2">
        <v>33.86</v>
      </c>
      <c r="H546" s="2">
        <v>35.99</v>
      </c>
      <c r="I546" s="2">
        <v>39.99</v>
      </c>
      <c r="J546" s="2">
        <v>31.89</v>
      </c>
      <c r="K546" s="9"/>
      <c r="L546" s="10"/>
      <c r="M546" s="11"/>
      <c r="N546" s="12"/>
      <c r="O546" s="3"/>
      <c r="P546" s="4" t="s">
        <v>104</v>
      </c>
      <c r="Q546" s="5" t="s">
        <v>21</v>
      </c>
      <c r="R546" s="4"/>
      <c r="S546" s="6"/>
      <c r="T546" s="6">
        <v>45026</v>
      </c>
    </row>
    <row r="547" spans="3:20" x14ac:dyDescent="0.25">
      <c r="C547" s="7">
        <v>45026</v>
      </c>
      <c r="D547" s="4" t="s">
        <v>19</v>
      </c>
      <c r="E547" s="1" t="s">
        <v>4</v>
      </c>
      <c r="F547" s="1" t="s">
        <v>163</v>
      </c>
      <c r="G547" s="2">
        <v>11.64</v>
      </c>
      <c r="H547" s="2">
        <v>11.16</v>
      </c>
      <c r="I547" s="2">
        <v>10.51</v>
      </c>
      <c r="J547" s="2">
        <v>12.01</v>
      </c>
      <c r="K547" s="9"/>
      <c r="L547" s="10"/>
      <c r="M547" s="11"/>
      <c r="N547" s="12"/>
      <c r="O547" s="3"/>
      <c r="P547" s="4" t="s">
        <v>104</v>
      </c>
      <c r="Q547" s="5" t="s">
        <v>21</v>
      </c>
      <c r="R547" s="4"/>
      <c r="S547" s="6"/>
      <c r="T547" s="6">
        <v>45026</v>
      </c>
    </row>
    <row r="548" spans="3:20" x14ac:dyDescent="0.25">
      <c r="C548" s="7">
        <v>45021</v>
      </c>
      <c r="D548" s="4" t="s">
        <v>19</v>
      </c>
      <c r="E548" s="1" t="s">
        <v>1</v>
      </c>
      <c r="F548" s="1" t="s">
        <v>155</v>
      </c>
      <c r="G548" s="2">
        <v>8.36</v>
      </c>
      <c r="H548" s="2">
        <v>9.7899999999999991</v>
      </c>
      <c r="I548" s="2">
        <v>11.99</v>
      </c>
      <c r="J548" s="2">
        <v>7.89</v>
      </c>
      <c r="K548" s="9"/>
      <c r="L548" s="10"/>
      <c r="M548" s="11"/>
      <c r="N548" s="12"/>
      <c r="O548" s="3"/>
      <c r="P548" s="4" t="s">
        <v>104</v>
      </c>
      <c r="Q548" s="5" t="s">
        <v>21</v>
      </c>
      <c r="R548" s="4"/>
      <c r="S548" s="6"/>
      <c r="T548" s="6">
        <v>45021</v>
      </c>
    </row>
    <row r="549" spans="3:20" x14ac:dyDescent="0.25">
      <c r="C549" s="7">
        <v>45021</v>
      </c>
      <c r="D549" s="4" t="s">
        <v>19</v>
      </c>
      <c r="E549" s="1" t="s">
        <v>4</v>
      </c>
      <c r="F549" s="1" t="s">
        <v>109</v>
      </c>
      <c r="G549" s="2">
        <v>12.22</v>
      </c>
      <c r="H549" s="2">
        <v>11.41</v>
      </c>
      <c r="I549" s="2">
        <v>10.51</v>
      </c>
      <c r="J549" s="2">
        <v>12.86</v>
      </c>
      <c r="K549" s="9"/>
      <c r="L549" s="10"/>
      <c r="M549" s="11"/>
      <c r="N549" s="12"/>
      <c r="O549" s="3"/>
      <c r="P549" s="4" t="s">
        <v>104</v>
      </c>
      <c r="Q549" s="5" t="s">
        <v>21</v>
      </c>
      <c r="R549" s="4"/>
      <c r="S549" s="6"/>
      <c r="T549" s="6">
        <v>45021</v>
      </c>
    </row>
    <row r="550" spans="3:20" x14ac:dyDescent="0.25">
      <c r="C550" s="7">
        <v>45020</v>
      </c>
      <c r="D550" s="4" t="s">
        <v>19</v>
      </c>
      <c r="E550" s="1" t="s">
        <v>1</v>
      </c>
      <c r="F550" s="1" t="s">
        <v>84</v>
      </c>
      <c r="G550" s="2">
        <v>32.43</v>
      </c>
      <c r="H550" s="2">
        <v>34.49</v>
      </c>
      <c r="I550" s="2">
        <v>39</v>
      </c>
      <c r="J550" s="2">
        <v>31.13</v>
      </c>
      <c r="K550" s="9"/>
      <c r="L550" s="10"/>
      <c r="M550" s="11"/>
      <c r="N550" s="12"/>
      <c r="O550" s="3"/>
      <c r="P550" s="4" t="s">
        <v>104</v>
      </c>
      <c r="Q550" s="5" t="s">
        <v>21</v>
      </c>
      <c r="R550" s="4"/>
      <c r="S550" s="6"/>
      <c r="T550" s="6">
        <v>45020</v>
      </c>
    </row>
    <row r="551" spans="3:20" x14ac:dyDescent="0.25">
      <c r="C551" s="7">
        <v>45015</v>
      </c>
      <c r="D551" s="4" t="s">
        <v>19</v>
      </c>
      <c r="E551" s="1" t="s">
        <v>1</v>
      </c>
      <c r="F551" s="1" t="s">
        <v>85</v>
      </c>
      <c r="G551" s="2">
        <v>80.52</v>
      </c>
      <c r="H551" s="2">
        <v>86.49</v>
      </c>
      <c r="I551" s="2">
        <v>93.99</v>
      </c>
      <c r="J551" s="2">
        <v>81.44</v>
      </c>
      <c r="K551" s="9"/>
      <c r="L551" s="10"/>
      <c r="M551" s="11"/>
      <c r="N551" s="12"/>
      <c r="O551" s="3"/>
      <c r="P551" s="4" t="s">
        <v>104</v>
      </c>
      <c r="Q551" s="5" t="s">
        <v>21</v>
      </c>
      <c r="R551" s="4"/>
      <c r="S551" s="6"/>
      <c r="T551" s="6">
        <v>45015</v>
      </c>
    </row>
    <row r="552" spans="3:20" x14ac:dyDescent="0.25">
      <c r="C552" s="7">
        <v>45015</v>
      </c>
      <c r="D552" s="4" t="s">
        <v>19</v>
      </c>
      <c r="E552" s="1" t="s">
        <v>4</v>
      </c>
      <c r="F552" s="1" t="s">
        <v>132</v>
      </c>
      <c r="G552" s="2">
        <v>11.84</v>
      </c>
      <c r="H552" s="2">
        <v>11.21</v>
      </c>
      <c r="I552" s="2">
        <v>10.1</v>
      </c>
      <c r="J552" s="2">
        <v>12.33</v>
      </c>
      <c r="K552" s="9"/>
      <c r="L552" s="10"/>
      <c r="M552" s="11"/>
      <c r="N552" s="12"/>
      <c r="O552" s="3"/>
      <c r="P552" s="4" t="s">
        <v>104</v>
      </c>
      <c r="Q552" s="5" t="s">
        <v>21</v>
      </c>
      <c r="R552" s="4"/>
      <c r="S552" s="6"/>
      <c r="T552" s="6">
        <v>45015</v>
      </c>
    </row>
    <row r="553" spans="3:20" x14ac:dyDescent="0.25">
      <c r="C553" s="7">
        <v>45014</v>
      </c>
      <c r="D553" s="4" t="s">
        <v>19</v>
      </c>
      <c r="E553" s="1" t="s">
        <v>1</v>
      </c>
      <c r="F553" s="1" t="s">
        <v>159</v>
      </c>
      <c r="G553" s="2">
        <v>1.83</v>
      </c>
      <c r="H553" s="2">
        <v>1.99</v>
      </c>
      <c r="I553" s="2">
        <v>2.29</v>
      </c>
      <c r="J553" s="2">
        <v>1.74</v>
      </c>
      <c r="K553" s="9"/>
      <c r="L553" s="10"/>
      <c r="M553" s="11"/>
      <c r="N553" s="12"/>
      <c r="O553" s="3"/>
      <c r="P553" s="4" t="s">
        <v>104</v>
      </c>
      <c r="Q553" s="5" t="s">
        <v>21</v>
      </c>
      <c r="R553" s="4"/>
      <c r="S553" s="6"/>
      <c r="T553" s="6">
        <v>45014</v>
      </c>
    </row>
    <row r="554" spans="3:20" x14ac:dyDescent="0.25">
      <c r="C554" s="7">
        <v>45009</v>
      </c>
      <c r="D554" s="4" t="s">
        <v>19</v>
      </c>
      <c r="E554" s="1" t="s">
        <v>1</v>
      </c>
      <c r="F554" s="1" t="s">
        <v>81</v>
      </c>
      <c r="G554" s="2">
        <v>33.44</v>
      </c>
      <c r="H554" s="2">
        <v>37.4</v>
      </c>
      <c r="I554" s="2">
        <v>39.439999999999984</v>
      </c>
      <c r="J554" s="2">
        <v>33.99</v>
      </c>
      <c r="K554" s="9"/>
      <c r="L554" s="10"/>
      <c r="M554" s="11"/>
      <c r="N554" s="12"/>
      <c r="O554" s="3"/>
      <c r="P554" s="4" t="s">
        <v>104</v>
      </c>
      <c r="Q554" s="5" t="s">
        <v>21</v>
      </c>
      <c r="R554" s="4"/>
      <c r="S554" s="6"/>
      <c r="T554" s="6">
        <v>45009</v>
      </c>
    </row>
    <row r="555" spans="3:20" x14ac:dyDescent="0.25">
      <c r="C555" s="7">
        <v>45006</v>
      </c>
      <c r="D555" s="4" t="s">
        <v>19</v>
      </c>
      <c r="E555" s="1" t="s">
        <v>1</v>
      </c>
      <c r="F555" s="1" t="s">
        <v>87</v>
      </c>
      <c r="G555" s="2">
        <v>6.04</v>
      </c>
      <c r="H555" s="2">
        <v>6.35</v>
      </c>
      <c r="I555" s="2">
        <v>6.6400000000000006</v>
      </c>
      <c r="J555" s="2">
        <v>5.84</v>
      </c>
      <c r="K555" s="9"/>
      <c r="L555" s="10"/>
      <c r="M555" s="11"/>
      <c r="N555" s="12"/>
      <c r="O555" s="3"/>
      <c r="P555" s="4" t="s">
        <v>104</v>
      </c>
      <c r="Q555" s="5" t="s">
        <v>21</v>
      </c>
      <c r="R555" s="4"/>
      <c r="S555" s="6"/>
      <c r="T555" s="6">
        <v>45006</v>
      </c>
    </row>
    <row r="556" spans="3:20" x14ac:dyDescent="0.25">
      <c r="C556" s="7">
        <v>45006</v>
      </c>
      <c r="D556" s="4" t="s">
        <v>19</v>
      </c>
      <c r="E556" s="1" t="s">
        <v>1</v>
      </c>
      <c r="F556" s="1" t="s">
        <v>99</v>
      </c>
      <c r="G556" s="2">
        <v>78.510000000000005</v>
      </c>
      <c r="H556" s="2">
        <v>84.99</v>
      </c>
      <c r="I556" s="2">
        <v>89.070000000000036</v>
      </c>
      <c r="J556" s="2">
        <v>74.989999999999995</v>
      </c>
      <c r="K556" s="9"/>
      <c r="L556" s="10"/>
      <c r="M556" s="11"/>
      <c r="N556" s="12"/>
      <c r="O556" s="3"/>
      <c r="P556" s="4" t="s">
        <v>104</v>
      </c>
      <c r="Q556" s="5" t="s">
        <v>21</v>
      </c>
      <c r="R556" s="4"/>
      <c r="S556" s="6"/>
      <c r="T556" s="6">
        <v>45006</v>
      </c>
    </row>
    <row r="557" spans="3:20" x14ac:dyDescent="0.25">
      <c r="C557" s="7">
        <v>45005</v>
      </c>
      <c r="D557" s="4" t="s">
        <v>19</v>
      </c>
      <c r="E557" s="1" t="s">
        <v>1</v>
      </c>
      <c r="F557" s="1" t="s">
        <v>148</v>
      </c>
      <c r="G557" s="2">
        <v>11.57</v>
      </c>
      <c r="H557" s="2">
        <v>12.44</v>
      </c>
      <c r="I557" s="2">
        <v>13.31</v>
      </c>
      <c r="J557" s="2">
        <v>10.99</v>
      </c>
      <c r="K557" s="9"/>
      <c r="L557" s="10"/>
      <c r="M557" s="11"/>
      <c r="N557" s="12"/>
      <c r="O557" s="3"/>
      <c r="P557" s="4" t="s">
        <v>104</v>
      </c>
      <c r="Q557" s="5" t="s">
        <v>21</v>
      </c>
      <c r="R557" s="4"/>
      <c r="S557" s="6"/>
      <c r="T557" s="6">
        <v>45005</v>
      </c>
    </row>
    <row r="558" spans="3:20" x14ac:dyDescent="0.25">
      <c r="C558" s="7">
        <v>45002</v>
      </c>
      <c r="D558" s="4" t="s">
        <v>19</v>
      </c>
      <c r="E558" s="1" t="s">
        <v>1</v>
      </c>
      <c r="F558" s="1" t="s">
        <v>65</v>
      </c>
      <c r="G558" s="2">
        <v>33.01</v>
      </c>
      <c r="H558" s="2">
        <v>34.39</v>
      </c>
      <c r="I558" s="2">
        <v>36.459999999999994</v>
      </c>
      <c r="J558" s="2">
        <v>31.86</v>
      </c>
      <c r="K558" s="9"/>
      <c r="L558" s="10"/>
      <c r="M558" s="11"/>
      <c r="N558" s="12"/>
      <c r="O558" s="3"/>
      <c r="P558" s="4" t="s">
        <v>104</v>
      </c>
      <c r="Q558" s="5" t="s">
        <v>21</v>
      </c>
      <c r="R558" s="4"/>
      <c r="S558" s="6"/>
      <c r="T558" s="6">
        <v>45002</v>
      </c>
    </row>
    <row r="559" spans="3:20" x14ac:dyDescent="0.25">
      <c r="C559" s="7">
        <v>45002</v>
      </c>
      <c r="D559" s="4" t="s">
        <v>19</v>
      </c>
      <c r="E559" s="1" t="s">
        <v>1</v>
      </c>
      <c r="F559" s="1" t="s">
        <v>135</v>
      </c>
      <c r="G559" s="2">
        <v>14.25</v>
      </c>
      <c r="H559" s="2">
        <v>15.25</v>
      </c>
      <c r="I559" s="2">
        <v>16.650000000000002</v>
      </c>
      <c r="J559" s="2">
        <v>13.45</v>
      </c>
      <c r="K559" s="9"/>
      <c r="L559" s="10"/>
      <c r="M559" s="11"/>
      <c r="N559" s="12"/>
      <c r="O559" s="3"/>
      <c r="P559" s="4" t="s">
        <v>104</v>
      </c>
      <c r="Q559" s="5" t="s">
        <v>21</v>
      </c>
      <c r="R559" s="4"/>
      <c r="S559" s="6"/>
      <c r="T559" s="6">
        <v>45002</v>
      </c>
    </row>
    <row r="560" spans="3:20" x14ac:dyDescent="0.25">
      <c r="C560" s="7">
        <v>45002</v>
      </c>
      <c r="D560" s="4" t="s">
        <v>19</v>
      </c>
      <c r="E560" s="1" t="s">
        <v>1</v>
      </c>
      <c r="F560" s="1" t="s">
        <v>56</v>
      </c>
      <c r="G560" s="2">
        <v>19.309999999999999</v>
      </c>
      <c r="H560" s="2">
        <v>20.25</v>
      </c>
      <c r="I560" s="2">
        <v>21.77</v>
      </c>
      <c r="J560" s="2">
        <v>18.489999999999998</v>
      </c>
      <c r="K560" s="9"/>
      <c r="L560" s="10"/>
      <c r="M560" s="11"/>
      <c r="N560" s="12"/>
      <c r="O560" s="3"/>
      <c r="P560" s="4" t="s">
        <v>104</v>
      </c>
      <c r="Q560" s="5" t="s">
        <v>21</v>
      </c>
      <c r="R560" s="4"/>
      <c r="S560" s="6"/>
      <c r="T560" s="6">
        <v>45001</v>
      </c>
    </row>
    <row r="561" spans="3:20" x14ac:dyDescent="0.25">
      <c r="C561" s="7">
        <v>45000</v>
      </c>
      <c r="D561" s="4" t="s">
        <v>19</v>
      </c>
      <c r="E561" s="1" t="s">
        <v>1</v>
      </c>
      <c r="F561" s="1" t="s">
        <v>134</v>
      </c>
      <c r="G561" s="2">
        <v>12.06</v>
      </c>
      <c r="H561" s="2">
        <v>12.66</v>
      </c>
      <c r="I561" s="2">
        <v>13.770000000000001</v>
      </c>
      <c r="J561" s="2">
        <v>11.49</v>
      </c>
      <c r="K561" s="9"/>
      <c r="L561" s="10"/>
      <c r="M561" s="11"/>
      <c r="N561" s="12"/>
      <c r="O561" s="3"/>
      <c r="P561" s="4" t="s">
        <v>104</v>
      </c>
      <c r="Q561" s="5" t="s">
        <v>21</v>
      </c>
      <c r="R561" s="4"/>
      <c r="S561" s="6"/>
      <c r="T561" s="6">
        <v>45000</v>
      </c>
    </row>
    <row r="562" spans="3:20" x14ac:dyDescent="0.25">
      <c r="C562" s="7">
        <v>45000</v>
      </c>
      <c r="D562" s="4" t="s">
        <v>19</v>
      </c>
      <c r="E562" s="1" t="s">
        <v>1</v>
      </c>
      <c r="F562" s="1" t="s">
        <v>98</v>
      </c>
      <c r="G562" s="2">
        <v>28.26</v>
      </c>
      <c r="H562" s="2">
        <v>30.89</v>
      </c>
      <c r="I562" s="2">
        <v>33.150000000000006</v>
      </c>
      <c r="J562" s="2">
        <v>26.63</v>
      </c>
      <c r="K562" s="9"/>
      <c r="L562" s="10"/>
      <c r="M562" s="11"/>
      <c r="N562" s="12"/>
      <c r="O562" s="3"/>
      <c r="P562" s="4" t="s">
        <v>104</v>
      </c>
      <c r="Q562" s="5" t="s">
        <v>21</v>
      </c>
      <c r="R562" s="4"/>
      <c r="S562" s="6"/>
      <c r="T562" s="6">
        <v>45000</v>
      </c>
    </row>
    <row r="563" spans="3:20" x14ac:dyDescent="0.25">
      <c r="C563" s="7">
        <v>44999</v>
      </c>
      <c r="D563" s="4" t="s">
        <v>19</v>
      </c>
      <c r="E563" s="1" t="s">
        <v>145</v>
      </c>
      <c r="F563" s="1" t="s">
        <v>40</v>
      </c>
      <c r="G563" s="2">
        <v>2.11</v>
      </c>
      <c r="H563" s="2">
        <v>1.99</v>
      </c>
      <c r="I563" s="2">
        <v>1.92</v>
      </c>
      <c r="J563" s="2">
        <v>2.1800000000000002</v>
      </c>
      <c r="K563" s="9"/>
      <c r="L563" s="10"/>
      <c r="M563" s="11"/>
      <c r="N563" s="12"/>
      <c r="O563" s="3"/>
      <c r="P563" s="4" t="s">
        <v>104</v>
      </c>
      <c r="Q563" s="5" t="s">
        <v>21</v>
      </c>
      <c r="R563" s="4"/>
      <c r="S563" s="6"/>
      <c r="T563" s="6">
        <v>44999</v>
      </c>
    </row>
    <row r="564" spans="3:20" x14ac:dyDescent="0.25">
      <c r="C564" s="7">
        <v>44998</v>
      </c>
      <c r="D564" s="4" t="s">
        <v>19</v>
      </c>
      <c r="E564" s="1" t="s">
        <v>145</v>
      </c>
      <c r="F564" s="1" t="s">
        <v>47</v>
      </c>
      <c r="G564" s="2">
        <v>26.16</v>
      </c>
      <c r="H564" s="2">
        <v>24.88</v>
      </c>
      <c r="I564" s="2">
        <v>24.17</v>
      </c>
      <c r="J564" s="2">
        <v>27.04</v>
      </c>
      <c r="K564" s="9"/>
      <c r="L564" s="10"/>
      <c r="M564" s="11"/>
      <c r="N564" s="12"/>
      <c r="O564" s="3"/>
      <c r="P564" s="4" t="s">
        <v>104</v>
      </c>
      <c r="Q564" s="5" t="s">
        <v>21</v>
      </c>
      <c r="R564" s="4"/>
      <c r="S564" s="6"/>
      <c r="T564" s="6">
        <v>44998</v>
      </c>
    </row>
    <row r="565" spans="3:20" x14ac:dyDescent="0.25">
      <c r="C565" s="7">
        <v>44994</v>
      </c>
      <c r="D565" s="4" t="s">
        <v>19</v>
      </c>
      <c r="E565" s="1" t="s">
        <v>1</v>
      </c>
      <c r="F565" s="1" t="s">
        <v>98</v>
      </c>
      <c r="G565" s="2">
        <v>33.130000000000003</v>
      </c>
      <c r="H565" s="2">
        <v>38.14</v>
      </c>
      <c r="I565" s="2">
        <v>39.850000000000009</v>
      </c>
      <c r="J565" s="2">
        <v>30.89</v>
      </c>
      <c r="K565" s="9"/>
      <c r="L565" s="10"/>
      <c r="M565" s="11"/>
      <c r="N565" s="12"/>
      <c r="O565" s="3"/>
      <c r="P565" s="4" t="s">
        <v>104</v>
      </c>
      <c r="Q565" s="5" t="s">
        <v>21</v>
      </c>
      <c r="R565" s="4"/>
      <c r="S565" s="6"/>
      <c r="T565" s="6">
        <v>44994</v>
      </c>
    </row>
    <row r="566" spans="3:20" x14ac:dyDescent="0.25">
      <c r="C566" s="7">
        <v>44992</v>
      </c>
      <c r="D566" s="4" t="s">
        <v>19</v>
      </c>
      <c r="E566" s="1" t="s">
        <v>1</v>
      </c>
      <c r="F566" s="1" t="s">
        <v>144</v>
      </c>
      <c r="G566" s="2">
        <v>24.01</v>
      </c>
      <c r="H566" s="2">
        <v>25.29</v>
      </c>
      <c r="I566" s="2">
        <v>27.28</v>
      </c>
      <c r="J566" s="2">
        <v>22.92</v>
      </c>
      <c r="K566" s="9"/>
      <c r="L566" s="10"/>
      <c r="M566" s="11"/>
      <c r="N566" s="12"/>
      <c r="O566" s="3"/>
      <c r="P566" s="4" t="s">
        <v>104</v>
      </c>
      <c r="Q566" s="5" t="s">
        <v>21</v>
      </c>
      <c r="R566" s="4"/>
      <c r="S566" s="6"/>
      <c r="T566" s="6">
        <v>44992</v>
      </c>
    </row>
    <row r="567" spans="3:20" x14ac:dyDescent="0.25">
      <c r="C567" s="7">
        <v>44981</v>
      </c>
      <c r="D567" s="4" t="s">
        <v>19</v>
      </c>
      <c r="E567" s="1" t="s">
        <v>1</v>
      </c>
      <c r="F567" s="1" t="s">
        <v>95</v>
      </c>
      <c r="G567" s="2">
        <v>11.81</v>
      </c>
      <c r="H567" s="2">
        <v>13.39</v>
      </c>
      <c r="I567" s="2">
        <v>14.000000000000002</v>
      </c>
      <c r="J567" s="2">
        <v>11.08</v>
      </c>
      <c r="K567" s="9"/>
      <c r="L567" s="10"/>
      <c r="M567" s="11"/>
      <c r="N567" s="12"/>
      <c r="O567" s="3"/>
      <c r="P567" s="4" t="s">
        <v>104</v>
      </c>
      <c r="Q567" s="5" t="s">
        <v>21</v>
      </c>
      <c r="R567" s="4"/>
      <c r="S567" s="6"/>
      <c r="T567" s="6">
        <v>44981</v>
      </c>
    </row>
    <row r="568" spans="3:20" x14ac:dyDescent="0.25">
      <c r="C568" s="7">
        <v>44980</v>
      </c>
      <c r="D568" s="4" t="s">
        <v>19</v>
      </c>
      <c r="E568" s="1" t="s">
        <v>1</v>
      </c>
      <c r="F568" s="1" t="s">
        <v>131</v>
      </c>
      <c r="G568" s="2">
        <v>14.71</v>
      </c>
      <c r="H568" s="2">
        <v>15.39</v>
      </c>
      <c r="I568" s="2">
        <v>16.420000000000002</v>
      </c>
      <c r="J568" s="2">
        <v>14.14</v>
      </c>
      <c r="K568" s="9"/>
      <c r="L568" s="10"/>
      <c r="M568" s="11"/>
      <c r="N568" s="12"/>
      <c r="O568" s="3"/>
      <c r="P568" s="4" t="s">
        <v>104</v>
      </c>
      <c r="Q568" s="5" t="s">
        <v>21</v>
      </c>
      <c r="R568" s="4"/>
      <c r="S568" s="6"/>
      <c r="T568" s="6">
        <v>44980</v>
      </c>
    </row>
    <row r="569" spans="3:20" x14ac:dyDescent="0.25">
      <c r="C569" s="7">
        <v>44974</v>
      </c>
      <c r="D569" s="4" t="s">
        <v>19</v>
      </c>
      <c r="E569" s="1" t="s">
        <v>1</v>
      </c>
      <c r="F569" s="1" t="s">
        <v>69</v>
      </c>
      <c r="G569" s="2">
        <v>7.31</v>
      </c>
      <c r="H569" s="2">
        <v>7.79</v>
      </c>
      <c r="I569" s="2">
        <v>8.2699999999999978</v>
      </c>
      <c r="J569" s="2">
        <v>6.99</v>
      </c>
      <c r="K569" s="9"/>
      <c r="L569" s="10"/>
      <c r="M569" s="11"/>
      <c r="N569" s="12"/>
      <c r="O569" s="3"/>
      <c r="P569" s="4" t="s">
        <v>104</v>
      </c>
      <c r="Q569" s="5" t="s">
        <v>21</v>
      </c>
      <c r="R569" s="4"/>
      <c r="S569" s="6"/>
      <c r="T569" s="6">
        <v>44974</v>
      </c>
    </row>
    <row r="570" spans="3:20" x14ac:dyDescent="0.25">
      <c r="C570" s="7">
        <v>44974</v>
      </c>
      <c r="D570" s="4" t="s">
        <v>19</v>
      </c>
      <c r="E570" s="1" t="s">
        <v>1</v>
      </c>
      <c r="F570" s="1" t="s">
        <v>98</v>
      </c>
      <c r="G570" s="2">
        <v>41.35</v>
      </c>
      <c r="H570" s="2">
        <v>43.9</v>
      </c>
      <c r="I570" s="2">
        <v>45.43</v>
      </c>
      <c r="J570" s="2">
        <v>39.99</v>
      </c>
      <c r="K570" s="9"/>
      <c r="L570" s="10"/>
      <c r="M570" s="11"/>
      <c r="N570" s="12"/>
      <c r="O570" s="3"/>
      <c r="P570" s="4" t="s">
        <v>104</v>
      </c>
      <c r="Q570" s="5" t="s">
        <v>21</v>
      </c>
      <c r="R570" s="4"/>
      <c r="S570" s="6"/>
      <c r="T570" s="6">
        <v>44974</v>
      </c>
    </row>
    <row r="571" spans="3:20" x14ac:dyDescent="0.25">
      <c r="C571" s="7">
        <v>44973</v>
      </c>
      <c r="D571" s="4" t="s">
        <v>19</v>
      </c>
      <c r="E571" s="1" t="s">
        <v>1</v>
      </c>
      <c r="F571" s="1" t="s">
        <v>136</v>
      </c>
      <c r="G571" s="2">
        <v>7.31</v>
      </c>
      <c r="H571" s="2">
        <v>7.79</v>
      </c>
      <c r="I571" s="2">
        <v>8.389999999999997</v>
      </c>
      <c r="J571" s="2">
        <v>6.95</v>
      </c>
      <c r="K571" s="9"/>
      <c r="L571" s="10"/>
      <c r="M571" s="11"/>
      <c r="N571" s="12"/>
      <c r="O571" s="3"/>
      <c r="P571" s="4" t="s">
        <v>104</v>
      </c>
      <c r="Q571" s="5" t="s">
        <v>21</v>
      </c>
      <c r="R571" s="4"/>
      <c r="S571" s="6"/>
      <c r="T571" s="6">
        <v>44973</v>
      </c>
    </row>
    <row r="572" spans="3:20" x14ac:dyDescent="0.25">
      <c r="C572" s="7">
        <v>44972</v>
      </c>
      <c r="D572" s="4" t="s">
        <v>19</v>
      </c>
      <c r="E572" s="1" t="s">
        <v>1</v>
      </c>
      <c r="F572" s="1" t="s">
        <v>109</v>
      </c>
      <c r="G572" s="2">
        <v>14.21</v>
      </c>
      <c r="H572" s="2">
        <v>15.3</v>
      </c>
      <c r="I572" s="2">
        <v>16.130000000000003</v>
      </c>
      <c r="J572" s="2">
        <v>13.57</v>
      </c>
      <c r="K572" s="9"/>
      <c r="L572" s="10"/>
      <c r="M572" s="11"/>
      <c r="N572" s="12"/>
      <c r="O572" s="3"/>
      <c r="P572" s="4" t="s">
        <v>104</v>
      </c>
      <c r="Q572" s="5" t="s">
        <v>21</v>
      </c>
      <c r="R572" s="4"/>
      <c r="S572" s="6"/>
      <c r="T572" s="6">
        <v>44972</v>
      </c>
    </row>
    <row r="573" spans="3:20" x14ac:dyDescent="0.25">
      <c r="C573" s="7">
        <v>44965</v>
      </c>
      <c r="D573" s="4" t="s">
        <v>19</v>
      </c>
      <c r="E573" s="1" t="s">
        <v>4</v>
      </c>
      <c r="F573" s="1" t="s">
        <v>127</v>
      </c>
      <c r="G573" s="2">
        <v>57.59</v>
      </c>
      <c r="H573" s="2">
        <v>55.01</v>
      </c>
      <c r="I573" s="2">
        <v>53.01</v>
      </c>
      <c r="J573" s="2">
        <v>60.01</v>
      </c>
      <c r="K573" s="9"/>
      <c r="L573" s="10"/>
      <c r="M573" s="11"/>
      <c r="N573" s="12"/>
      <c r="O573" s="3"/>
      <c r="P573" s="4" t="s">
        <v>104</v>
      </c>
      <c r="Q573" s="5" t="s">
        <v>21</v>
      </c>
      <c r="R573" s="4"/>
      <c r="S573" s="6"/>
      <c r="T573" s="6">
        <v>44966</v>
      </c>
    </row>
    <row r="574" spans="3:20" x14ac:dyDescent="0.25">
      <c r="C574" s="7">
        <v>44960</v>
      </c>
      <c r="D574" s="4" t="s">
        <v>19</v>
      </c>
      <c r="E574" s="1" t="s">
        <v>1</v>
      </c>
      <c r="F574" s="1" t="s">
        <v>2</v>
      </c>
      <c r="G574" s="2">
        <v>6.61</v>
      </c>
      <c r="H574" s="2">
        <v>6.99</v>
      </c>
      <c r="I574" s="2">
        <v>7.6000000000000005</v>
      </c>
      <c r="J574" s="2">
        <v>6.28</v>
      </c>
      <c r="K574" s="9"/>
      <c r="L574" s="10"/>
      <c r="M574" s="11"/>
      <c r="N574" s="12"/>
      <c r="O574" s="3"/>
      <c r="P574" s="4" t="s">
        <v>104</v>
      </c>
      <c r="Q574" s="5" t="s">
        <v>21</v>
      </c>
      <c r="R574" s="4"/>
      <c r="S574" s="6"/>
      <c r="T574" s="6">
        <v>44960</v>
      </c>
    </row>
    <row r="575" spans="3:20" x14ac:dyDescent="0.25">
      <c r="C575" s="7">
        <v>44959</v>
      </c>
      <c r="D575" s="4" t="s">
        <v>19</v>
      </c>
      <c r="E575" s="1" t="s">
        <v>1</v>
      </c>
      <c r="F575" s="1" t="s">
        <v>124</v>
      </c>
      <c r="G575" s="2">
        <v>56.01</v>
      </c>
      <c r="H575" s="2">
        <v>58.19</v>
      </c>
      <c r="I575" s="2">
        <v>60.569999999999986</v>
      </c>
      <c r="J575" s="2">
        <v>54.49</v>
      </c>
      <c r="K575" s="9"/>
      <c r="L575" s="10"/>
      <c r="M575" s="11"/>
      <c r="N575" s="12"/>
      <c r="O575" s="3"/>
      <c r="P575" s="4" t="s">
        <v>104</v>
      </c>
      <c r="Q575" s="5" t="s">
        <v>21</v>
      </c>
      <c r="R575" s="4"/>
      <c r="S575" s="6"/>
      <c r="T575" s="6">
        <v>44959</v>
      </c>
    </row>
    <row r="576" spans="3:20" x14ac:dyDescent="0.25">
      <c r="C576" s="7">
        <v>44951</v>
      </c>
      <c r="D576" s="4" t="s">
        <v>19</v>
      </c>
      <c r="E576" s="1" t="s">
        <v>4</v>
      </c>
      <c r="F576" s="1" t="s">
        <v>24</v>
      </c>
      <c r="G576" s="2">
        <v>107.59</v>
      </c>
      <c r="H576" s="2">
        <v>104.01</v>
      </c>
      <c r="I576" s="2">
        <v>101.53000000000002</v>
      </c>
      <c r="J576" s="2">
        <v>109.61</v>
      </c>
      <c r="K576" s="9"/>
      <c r="L576" s="10"/>
      <c r="M576" s="11"/>
      <c r="N576" s="12"/>
      <c r="O576" s="3"/>
      <c r="P576" s="4" t="s">
        <v>104</v>
      </c>
      <c r="Q576" s="5" t="s">
        <v>21</v>
      </c>
      <c r="R576" s="4"/>
      <c r="S576" s="6"/>
      <c r="T576" s="6">
        <v>44951</v>
      </c>
    </row>
    <row r="577" spans="3:20" x14ac:dyDescent="0.25">
      <c r="C577" s="7">
        <v>44950</v>
      </c>
      <c r="D577" s="4" t="s">
        <v>19</v>
      </c>
      <c r="E577" s="1" t="s">
        <v>1</v>
      </c>
      <c r="F577" s="1" t="s">
        <v>28</v>
      </c>
      <c r="G577" s="2">
        <v>12.93</v>
      </c>
      <c r="H577" s="2">
        <v>14.69</v>
      </c>
      <c r="I577" s="2">
        <v>15.749999999999998</v>
      </c>
      <c r="J577" s="2">
        <v>11.99</v>
      </c>
      <c r="K577" s="9"/>
      <c r="L577" s="10"/>
      <c r="M577" s="11"/>
      <c r="N577" s="12"/>
      <c r="O577" s="3"/>
      <c r="P577" s="4" t="s">
        <v>104</v>
      </c>
      <c r="Q577" s="5" t="s">
        <v>21</v>
      </c>
      <c r="R577" s="4"/>
      <c r="S577" s="6"/>
      <c r="T577" s="6">
        <v>44950</v>
      </c>
    </row>
    <row r="578" spans="3:20" x14ac:dyDescent="0.25">
      <c r="C578" s="7">
        <v>44950</v>
      </c>
      <c r="D578" s="4" t="s">
        <v>19</v>
      </c>
      <c r="E578" s="1" t="s">
        <v>4</v>
      </c>
      <c r="F578" s="1" t="s">
        <v>102</v>
      </c>
      <c r="G578" s="2">
        <v>11.24</v>
      </c>
      <c r="H578" s="2">
        <v>10.51</v>
      </c>
      <c r="I578" s="2">
        <v>9.98</v>
      </c>
      <c r="J578" s="2">
        <v>11.66</v>
      </c>
      <c r="K578" s="9"/>
      <c r="L578" s="10"/>
      <c r="M578" s="11"/>
      <c r="N578" s="12"/>
      <c r="O578" s="3"/>
      <c r="P578" s="4" t="s">
        <v>104</v>
      </c>
      <c r="Q578" s="5" t="s">
        <v>21</v>
      </c>
      <c r="R578" s="4"/>
      <c r="S578" s="6"/>
      <c r="T578" s="6">
        <v>44950</v>
      </c>
    </row>
    <row r="579" spans="3:20" x14ac:dyDescent="0.25">
      <c r="C579" s="7">
        <v>44950</v>
      </c>
      <c r="D579" s="4" t="s">
        <v>19</v>
      </c>
      <c r="E579" s="1" t="s">
        <v>4</v>
      </c>
      <c r="F579" s="1" t="s">
        <v>24</v>
      </c>
      <c r="G579" s="2">
        <v>107.59</v>
      </c>
      <c r="H579" s="2">
        <v>104.01</v>
      </c>
      <c r="I579" s="2">
        <v>101.53000000000002</v>
      </c>
      <c r="J579" s="2">
        <v>109.61</v>
      </c>
      <c r="K579" s="9"/>
      <c r="L579" s="10"/>
      <c r="M579" s="11"/>
      <c r="N579" s="12"/>
      <c r="O579" s="3"/>
      <c r="P579" s="4" t="s">
        <v>104</v>
      </c>
      <c r="Q579" s="5" t="s">
        <v>21</v>
      </c>
      <c r="R579" s="4"/>
      <c r="S579" s="6"/>
      <c r="T579" s="6">
        <v>44950</v>
      </c>
    </row>
    <row r="580" spans="3:20" x14ac:dyDescent="0.25">
      <c r="C580" s="7">
        <v>44949</v>
      </c>
      <c r="D580" s="4" t="s">
        <v>19</v>
      </c>
      <c r="E580" s="1" t="s">
        <v>4</v>
      </c>
      <c r="F580" s="1" t="s">
        <v>102</v>
      </c>
      <c r="G580" s="2">
        <v>11.22</v>
      </c>
      <c r="H580" s="2">
        <v>10.51</v>
      </c>
      <c r="I580" s="2">
        <v>9.9000000000000021</v>
      </c>
      <c r="J580" s="2">
        <v>11.66</v>
      </c>
      <c r="K580" s="9"/>
      <c r="L580" s="10"/>
      <c r="M580" s="11"/>
      <c r="N580" s="12"/>
      <c r="O580" s="3"/>
      <c r="P580" s="4" t="s">
        <v>104</v>
      </c>
      <c r="Q580" s="5" t="s">
        <v>21</v>
      </c>
      <c r="R580" s="4"/>
      <c r="S580" s="6"/>
      <c r="T580" s="6">
        <v>44949</v>
      </c>
    </row>
    <row r="581" spans="3:20" x14ac:dyDescent="0.25">
      <c r="C581" s="7">
        <v>44945</v>
      </c>
      <c r="D581" s="4" t="s">
        <v>19</v>
      </c>
      <c r="E581" s="1" t="s">
        <v>4</v>
      </c>
      <c r="F581" s="1" t="s">
        <v>105</v>
      </c>
      <c r="G581" s="2">
        <v>2.4900000000000002</v>
      </c>
      <c r="H581" s="2">
        <v>2.31</v>
      </c>
      <c r="I581" s="2">
        <v>2.1300000000000012</v>
      </c>
      <c r="J581" s="2">
        <v>2.61</v>
      </c>
      <c r="K581" s="9"/>
      <c r="L581" s="10"/>
      <c r="M581" s="11"/>
      <c r="N581" s="12"/>
      <c r="O581" s="3"/>
      <c r="P581" s="4" t="s">
        <v>104</v>
      </c>
      <c r="Q581" s="5" t="s">
        <v>21</v>
      </c>
      <c r="R581" s="4"/>
      <c r="S581" s="6"/>
      <c r="T581" s="6">
        <v>44945</v>
      </c>
    </row>
    <row r="582" spans="3:20" x14ac:dyDescent="0.25">
      <c r="C582" s="7">
        <v>44944</v>
      </c>
      <c r="D582" s="4" t="s">
        <v>19</v>
      </c>
      <c r="E582" s="1" t="s">
        <v>1</v>
      </c>
      <c r="F582" s="1" t="s">
        <v>106</v>
      </c>
      <c r="G582" s="2">
        <v>28.71</v>
      </c>
      <c r="H582" s="2">
        <v>31.99</v>
      </c>
      <c r="I582" s="2">
        <v>35.99</v>
      </c>
      <c r="J582" s="2">
        <v>26.99</v>
      </c>
      <c r="K582" s="9"/>
      <c r="L582" s="10"/>
      <c r="M582" s="11"/>
      <c r="N582" s="12"/>
      <c r="O582" s="3"/>
      <c r="P582" s="4" t="s">
        <v>104</v>
      </c>
      <c r="Q582" s="5" t="s">
        <v>21</v>
      </c>
      <c r="R582" s="4"/>
      <c r="S582" s="6"/>
      <c r="T582" s="6">
        <v>44944</v>
      </c>
    </row>
    <row r="583" spans="3:20" x14ac:dyDescent="0.25">
      <c r="C583" s="7">
        <v>44944</v>
      </c>
      <c r="D583" s="4" t="s">
        <v>19</v>
      </c>
      <c r="E583" s="1" t="s">
        <v>1</v>
      </c>
      <c r="F583" s="1" t="s">
        <v>107</v>
      </c>
      <c r="G583" s="2">
        <v>33.39</v>
      </c>
      <c r="H583" s="2">
        <v>35.99</v>
      </c>
      <c r="I583" s="2">
        <v>38.090000000000003</v>
      </c>
      <c r="J583" s="2">
        <v>31.99</v>
      </c>
      <c r="K583" s="9"/>
      <c r="L583" s="10"/>
      <c r="M583" s="11"/>
      <c r="N583" s="12"/>
      <c r="O583" s="3"/>
      <c r="P583" s="4" t="s">
        <v>104</v>
      </c>
      <c r="Q583" s="5" t="s">
        <v>21</v>
      </c>
      <c r="R583" s="4"/>
      <c r="S583" s="6"/>
      <c r="T583" s="6">
        <v>44944</v>
      </c>
    </row>
    <row r="584" spans="3:20" x14ac:dyDescent="0.25">
      <c r="C584" s="7">
        <v>44944</v>
      </c>
      <c r="D584" s="4" t="s">
        <v>19</v>
      </c>
      <c r="E584" s="1" t="s">
        <v>4</v>
      </c>
      <c r="F584" s="1" t="s">
        <v>108</v>
      </c>
      <c r="G584" s="2">
        <v>39.29</v>
      </c>
      <c r="H584" s="2">
        <v>36.25</v>
      </c>
      <c r="I584" s="2">
        <v>34.880000000000003</v>
      </c>
      <c r="J584" s="2">
        <v>40.61</v>
      </c>
      <c r="K584" s="9"/>
      <c r="L584" s="10"/>
      <c r="M584" s="11"/>
      <c r="N584" s="12"/>
      <c r="O584" s="3"/>
      <c r="P584" s="4" t="s">
        <v>104</v>
      </c>
      <c r="Q584" s="5" t="s">
        <v>21</v>
      </c>
      <c r="R584" s="4"/>
      <c r="S584" s="6"/>
      <c r="T584" s="6">
        <v>44944</v>
      </c>
    </row>
    <row r="585" spans="3:20" x14ac:dyDescent="0.25">
      <c r="C585" s="7">
        <v>44943</v>
      </c>
      <c r="D585" s="4" t="s">
        <v>19</v>
      </c>
      <c r="E585" s="1" t="s">
        <v>1</v>
      </c>
      <c r="F585" s="1" t="s">
        <v>109</v>
      </c>
      <c r="G585" s="2">
        <v>15.01</v>
      </c>
      <c r="H585" s="2">
        <v>16.100000000000001</v>
      </c>
      <c r="I585" s="2">
        <v>17.39</v>
      </c>
      <c r="J585" s="2">
        <v>14.13</v>
      </c>
      <c r="K585" s="9"/>
      <c r="L585" s="10"/>
      <c r="M585" s="11"/>
      <c r="N585" s="12"/>
      <c r="O585" s="3"/>
      <c r="P585" s="4" t="s">
        <v>104</v>
      </c>
      <c r="Q585" s="5" t="s">
        <v>21</v>
      </c>
      <c r="R585" s="4"/>
      <c r="S585" s="6"/>
      <c r="T585" s="6">
        <v>44943</v>
      </c>
    </row>
    <row r="586" spans="3:20" x14ac:dyDescent="0.25">
      <c r="C586" s="7">
        <v>44942</v>
      </c>
      <c r="D586" s="4" t="s">
        <v>19</v>
      </c>
      <c r="E586" s="1" t="s">
        <v>1</v>
      </c>
      <c r="F586" s="1" t="s">
        <v>20</v>
      </c>
      <c r="G586" s="2">
        <v>25.91</v>
      </c>
      <c r="H586" s="2">
        <v>27.69</v>
      </c>
      <c r="I586" s="2">
        <v>28.89</v>
      </c>
      <c r="J586" s="2">
        <v>24.79</v>
      </c>
      <c r="K586" s="9"/>
      <c r="L586" s="10"/>
      <c r="M586" s="11"/>
      <c r="N586" s="12"/>
      <c r="O586" s="3"/>
      <c r="P586" s="4" t="s">
        <v>104</v>
      </c>
      <c r="Q586" s="5" t="s">
        <v>21</v>
      </c>
      <c r="R586" s="4"/>
      <c r="S586" s="6"/>
      <c r="T586" s="6">
        <v>44942</v>
      </c>
    </row>
    <row r="587" spans="3:20" x14ac:dyDescent="0.25">
      <c r="C587" s="7">
        <v>44939</v>
      </c>
      <c r="D587" s="4" t="s">
        <v>19</v>
      </c>
      <c r="E587" s="1" t="s">
        <v>1</v>
      </c>
      <c r="F587" s="1" t="s">
        <v>86</v>
      </c>
      <c r="G587" s="2">
        <v>24.01</v>
      </c>
      <c r="H587" s="2">
        <v>25.89</v>
      </c>
      <c r="I587" s="2">
        <v>28</v>
      </c>
      <c r="J587" s="2">
        <v>22.69</v>
      </c>
      <c r="K587" s="9"/>
      <c r="L587" s="10"/>
      <c r="M587" s="11"/>
      <c r="N587" s="12"/>
      <c r="O587" s="3"/>
      <c r="P587" s="4" t="s">
        <v>104</v>
      </c>
      <c r="Q587" s="5" t="s">
        <v>21</v>
      </c>
      <c r="R587" s="4"/>
      <c r="S587" s="6"/>
      <c r="T587" s="6">
        <v>44939</v>
      </c>
    </row>
    <row r="588" spans="3:20" x14ac:dyDescent="0.25">
      <c r="C588" s="7">
        <v>44936</v>
      </c>
      <c r="D588" s="4" t="s">
        <v>19</v>
      </c>
      <c r="E588" s="1" t="s">
        <v>1</v>
      </c>
      <c r="F588" s="1" t="s">
        <v>110</v>
      </c>
      <c r="G588" s="2">
        <v>41.61</v>
      </c>
      <c r="H588" s="2">
        <v>43.49</v>
      </c>
      <c r="I588" s="2">
        <v>47.99</v>
      </c>
      <c r="J588" s="2">
        <v>39.99</v>
      </c>
      <c r="K588" s="9"/>
      <c r="L588" s="10"/>
      <c r="M588" s="11"/>
      <c r="N588" s="12"/>
      <c r="O588" s="3"/>
      <c r="P588" s="4" t="s">
        <v>104</v>
      </c>
      <c r="Q588" s="5" t="s">
        <v>21</v>
      </c>
      <c r="R588" s="4"/>
      <c r="S588" s="6"/>
      <c r="T588" s="6">
        <v>44936</v>
      </c>
    </row>
    <row r="589" spans="3:20" x14ac:dyDescent="0.25">
      <c r="C589" s="7">
        <v>44936</v>
      </c>
      <c r="D589" s="4" t="s">
        <v>19</v>
      </c>
      <c r="E589" s="1" t="s">
        <v>4</v>
      </c>
      <c r="F589" s="1" t="s">
        <v>24</v>
      </c>
      <c r="G589" s="2">
        <v>104.67</v>
      </c>
      <c r="H589" s="2">
        <v>98.31</v>
      </c>
      <c r="I589" s="2">
        <v>92.61</v>
      </c>
      <c r="J589" s="2">
        <v>107.51</v>
      </c>
      <c r="K589" s="9"/>
      <c r="L589" s="10"/>
      <c r="M589" s="11"/>
      <c r="N589" s="12"/>
      <c r="O589" s="3"/>
      <c r="P589" s="4" t="s">
        <v>104</v>
      </c>
      <c r="Q589" s="5" t="s">
        <v>21</v>
      </c>
      <c r="R589" s="4"/>
      <c r="S589" s="6"/>
      <c r="T589" s="6">
        <v>44936</v>
      </c>
    </row>
    <row r="590" spans="3:20" x14ac:dyDescent="0.25">
      <c r="C590" s="7">
        <v>44931</v>
      </c>
      <c r="D590" s="4" t="s">
        <v>19</v>
      </c>
      <c r="E590" s="1" t="s">
        <v>1</v>
      </c>
      <c r="F590" s="1" t="s">
        <v>71</v>
      </c>
      <c r="G590" s="2">
        <v>20.440000000000001</v>
      </c>
      <c r="H590" s="2">
        <v>21.79</v>
      </c>
      <c r="I590" s="2">
        <v>22.5</v>
      </c>
      <c r="J590" s="2">
        <v>19.89</v>
      </c>
      <c r="K590" s="9"/>
      <c r="L590" s="10"/>
      <c r="M590" s="11"/>
      <c r="N590" s="12"/>
      <c r="O590" s="3"/>
      <c r="P590" s="4" t="s">
        <v>104</v>
      </c>
      <c r="Q590" s="5" t="s">
        <v>21</v>
      </c>
      <c r="R590" s="4"/>
      <c r="S590" s="6"/>
      <c r="T590" s="6">
        <v>44931</v>
      </c>
    </row>
    <row r="591" spans="3:20" x14ac:dyDescent="0.25">
      <c r="C591" s="7">
        <v>44931</v>
      </c>
      <c r="D591" s="4" t="s">
        <v>19</v>
      </c>
      <c r="E591" s="1" t="s">
        <v>4</v>
      </c>
      <c r="F591" s="1" t="s">
        <v>47</v>
      </c>
      <c r="G591" s="2">
        <v>21.99</v>
      </c>
      <c r="H591" s="2">
        <v>20.71</v>
      </c>
      <c r="I591" s="2">
        <v>19.75</v>
      </c>
      <c r="J591" s="2">
        <v>23.01</v>
      </c>
      <c r="K591" s="9"/>
      <c r="L591" s="10"/>
      <c r="M591" s="11"/>
      <c r="N591" s="12"/>
      <c r="O591" s="3"/>
      <c r="P591" s="4" t="s">
        <v>104</v>
      </c>
      <c r="Q591" s="5" t="s">
        <v>21</v>
      </c>
      <c r="R591" s="4"/>
      <c r="S591" s="6"/>
      <c r="T591" s="6">
        <v>44931</v>
      </c>
    </row>
    <row r="592" spans="3:20" x14ac:dyDescent="0.25">
      <c r="C592" s="7">
        <v>44930</v>
      </c>
      <c r="D592" s="4" t="s">
        <v>19</v>
      </c>
      <c r="E592" s="1" t="s">
        <v>4</v>
      </c>
      <c r="F592" s="1" t="s">
        <v>111</v>
      </c>
      <c r="G592" s="2">
        <v>8.89</v>
      </c>
      <c r="H592" s="2">
        <v>8.35</v>
      </c>
      <c r="I592" s="2">
        <v>7.51</v>
      </c>
      <c r="J592" s="2">
        <v>9.31</v>
      </c>
      <c r="K592" s="9"/>
      <c r="L592" s="10"/>
      <c r="M592" s="11"/>
      <c r="N592" s="12"/>
      <c r="O592" s="3"/>
      <c r="P592" s="4" t="s">
        <v>104</v>
      </c>
      <c r="Q592" s="5" t="s">
        <v>21</v>
      </c>
      <c r="R592" s="4"/>
      <c r="S592" s="6"/>
      <c r="T592" s="6">
        <v>44930</v>
      </c>
    </row>
    <row r="593" spans="3:20" x14ac:dyDescent="0.25">
      <c r="C593" s="7">
        <v>44928</v>
      </c>
      <c r="D593" s="4" t="s">
        <v>19</v>
      </c>
      <c r="E593" s="1" t="s">
        <v>1</v>
      </c>
      <c r="F593" s="1" t="s">
        <v>67</v>
      </c>
      <c r="G593" s="2">
        <v>57.17</v>
      </c>
      <c r="H593" s="2">
        <v>60</v>
      </c>
      <c r="I593" s="2">
        <v>63.99</v>
      </c>
      <c r="J593" s="2">
        <v>54.99</v>
      </c>
      <c r="K593" s="9"/>
      <c r="L593" s="10"/>
      <c r="M593" s="11"/>
      <c r="N593" s="12"/>
      <c r="O593" s="3"/>
      <c r="P593" s="4" t="s">
        <v>104</v>
      </c>
      <c r="Q593" s="5" t="s">
        <v>21</v>
      </c>
      <c r="R593" s="4"/>
      <c r="S593" s="6"/>
      <c r="T593" s="6">
        <v>44928</v>
      </c>
    </row>
    <row r="594" spans="3:20" x14ac:dyDescent="0.25">
      <c r="C594" s="7">
        <v>44928</v>
      </c>
      <c r="D594" s="4" t="s">
        <v>19</v>
      </c>
      <c r="E594" s="1" t="s">
        <v>4</v>
      </c>
      <c r="F594" s="1" t="s">
        <v>112</v>
      </c>
      <c r="G594" s="2">
        <v>24.24</v>
      </c>
      <c r="H594" s="2">
        <v>22.54</v>
      </c>
      <c r="I594" s="2">
        <v>20.010000000000002</v>
      </c>
      <c r="J594" s="2">
        <v>25.11</v>
      </c>
      <c r="K594" s="9"/>
      <c r="L594" s="10"/>
      <c r="M594" s="11"/>
      <c r="N594" s="12"/>
      <c r="O594" s="3"/>
      <c r="P594" s="4" t="s">
        <v>104</v>
      </c>
      <c r="Q594" s="5" t="s">
        <v>21</v>
      </c>
      <c r="R594" s="4"/>
      <c r="S594" s="6"/>
      <c r="T594" s="6">
        <v>44928</v>
      </c>
    </row>
    <row r="595" spans="3:20" x14ac:dyDescent="0.25">
      <c r="C595" s="7">
        <v>44923</v>
      </c>
      <c r="D595" s="4" t="s">
        <v>19</v>
      </c>
      <c r="E595" s="1" t="s">
        <v>1</v>
      </c>
      <c r="F595" s="1" t="s">
        <v>58</v>
      </c>
      <c r="G595" s="2">
        <v>28.01</v>
      </c>
      <c r="H595" s="2">
        <v>29.99</v>
      </c>
      <c r="I595" s="2">
        <v>31.79</v>
      </c>
      <c r="J595" s="2">
        <v>26.86</v>
      </c>
      <c r="K595" s="9"/>
      <c r="L595" s="10"/>
      <c r="M595" s="11"/>
      <c r="N595" s="12"/>
      <c r="O595" s="3"/>
      <c r="P595" s="4" t="s">
        <v>104</v>
      </c>
      <c r="Q595" s="5" t="s">
        <v>21</v>
      </c>
      <c r="R595" s="4"/>
      <c r="S595" s="6"/>
      <c r="T595" s="6">
        <v>44923</v>
      </c>
    </row>
    <row r="596" spans="3:20" x14ac:dyDescent="0.25">
      <c r="C596" s="7">
        <v>44923</v>
      </c>
      <c r="D596" s="4" t="s">
        <v>19</v>
      </c>
      <c r="E596" s="1" t="s">
        <v>4</v>
      </c>
      <c r="F596" s="1" t="s">
        <v>113</v>
      </c>
      <c r="G596" s="2">
        <v>20.82</v>
      </c>
      <c r="H596" s="2">
        <v>19.72</v>
      </c>
      <c r="I596" s="2">
        <v>17.61</v>
      </c>
      <c r="J596" s="2">
        <v>21.84</v>
      </c>
      <c r="K596" s="9"/>
      <c r="L596" s="10"/>
      <c r="M596" s="11"/>
      <c r="N596" s="12"/>
      <c r="O596" s="3"/>
      <c r="P596" s="4" t="s">
        <v>104</v>
      </c>
      <c r="Q596" s="5" t="s">
        <v>21</v>
      </c>
      <c r="R596" s="4"/>
      <c r="S596" s="6"/>
      <c r="T596" s="6">
        <v>44923</v>
      </c>
    </row>
    <row r="597" spans="3:20" x14ac:dyDescent="0.25">
      <c r="C597" s="7">
        <v>44921</v>
      </c>
      <c r="D597" s="4" t="s">
        <v>19</v>
      </c>
      <c r="E597" s="1" t="s">
        <v>1</v>
      </c>
      <c r="F597" s="1" t="s">
        <v>31</v>
      </c>
      <c r="G597" s="2">
        <v>14.65</v>
      </c>
      <c r="H597" s="2">
        <v>15.45</v>
      </c>
      <c r="I597" s="2">
        <v>15.99</v>
      </c>
      <c r="J597" s="2">
        <v>13.97</v>
      </c>
      <c r="K597" s="9"/>
      <c r="L597" s="10"/>
      <c r="M597" s="11"/>
      <c r="N597" s="12"/>
      <c r="O597" s="3"/>
      <c r="P597" s="4" t="s">
        <v>104</v>
      </c>
      <c r="Q597" s="5" t="s">
        <v>21</v>
      </c>
      <c r="R597" s="4"/>
      <c r="S597" s="6"/>
      <c r="T597" s="6">
        <v>44921</v>
      </c>
    </row>
    <row r="598" spans="3:20" x14ac:dyDescent="0.25">
      <c r="C598" s="7">
        <v>44921</v>
      </c>
      <c r="D598" s="4" t="s">
        <v>19</v>
      </c>
      <c r="E598" s="1" t="s">
        <v>1</v>
      </c>
      <c r="F598" s="1" t="s">
        <v>27</v>
      </c>
      <c r="G598" s="2">
        <v>15.15</v>
      </c>
      <c r="H598" s="2">
        <v>15.99</v>
      </c>
      <c r="I598" s="2">
        <v>16.989999999999998</v>
      </c>
      <c r="J598" s="2">
        <v>14.49</v>
      </c>
      <c r="K598" s="9"/>
      <c r="L598" s="10"/>
      <c r="M598" s="11"/>
      <c r="N598" s="12"/>
      <c r="O598" s="3"/>
      <c r="P598" s="4" t="s">
        <v>104</v>
      </c>
      <c r="Q598" s="5" t="s">
        <v>21</v>
      </c>
      <c r="R598" s="4"/>
      <c r="S598" s="6"/>
      <c r="T598" s="6">
        <v>44921</v>
      </c>
    </row>
    <row r="599" spans="3:20" x14ac:dyDescent="0.25">
      <c r="C599" s="7">
        <v>44918</v>
      </c>
      <c r="D599" s="4" t="s">
        <v>19</v>
      </c>
      <c r="E599" s="1" t="s">
        <v>1</v>
      </c>
      <c r="F599" s="1" t="s">
        <v>39</v>
      </c>
      <c r="G599" s="2">
        <v>7.21</v>
      </c>
      <c r="H599" s="2">
        <v>7.99</v>
      </c>
      <c r="I599" s="2">
        <v>8.25</v>
      </c>
      <c r="J599" s="2">
        <v>6.89</v>
      </c>
      <c r="K599" s="9"/>
      <c r="L599" s="10"/>
      <c r="M599" s="11"/>
      <c r="N599" s="12"/>
      <c r="O599" s="3"/>
      <c r="P599" s="4" t="s">
        <v>104</v>
      </c>
      <c r="Q599" s="5" t="s">
        <v>21</v>
      </c>
      <c r="R599" s="4"/>
      <c r="S599" s="6"/>
      <c r="T599" s="6">
        <v>44918</v>
      </c>
    </row>
    <row r="600" spans="3:20" x14ac:dyDescent="0.25">
      <c r="C600" s="7">
        <v>44918</v>
      </c>
      <c r="D600" s="4" t="s">
        <v>19</v>
      </c>
      <c r="E600" s="1" t="s">
        <v>4</v>
      </c>
      <c r="F600" s="1" t="s">
        <v>97</v>
      </c>
      <c r="G600" s="2">
        <v>6.23</v>
      </c>
      <c r="H600" s="2">
        <v>5.91</v>
      </c>
      <c r="I600" s="2">
        <v>5.51</v>
      </c>
      <c r="J600" s="2">
        <v>6.53</v>
      </c>
      <c r="K600" s="9"/>
      <c r="L600" s="10"/>
      <c r="M600" s="11"/>
      <c r="N600" s="12"/>
      <c r="O600" s="3"/>
      <c r="P600" s="4" t="s">
        <v>104</v>
      </c>
      <c r="Q600" s="5" t="s">
        <v>21</v>
      </c>
      <c r="R600" s="4"/>
      <c r="S600" s="6"/>
      <c r="T600" s="6">
        <v>44918</v>
      </c>
    </row>
    <row r="601" spans="3:20" x14ac:dyDescent="0.25">
      <c r="C601" s="7">
        <v>44917</v>
      </c>
      <c r="D601" s="4" t="s">
        <v>19</v>
      </c>
      <c r="E601" s="1" t="s">
        <v>1</v>
      </c>
      <c r="F601" s="1" t="s">
        <v>114</v>
      </c>
      <c r="G601" s="2">
        <v>39.01</v>
      </c>
      <c r="H601" s="2">
        <v>41.39</v>
      </c>
      <c r="I601" s="2">
        <v>44.39</v>
      </c>
      <c r="J601" s="2">
        <v>37.97</v>
      </c>
      <c r="K601" s="9"/>
      <c r="L601" s="10"/>
      <c r="M601" s="11"/>
      <c r="N601" s="12"/>
      <c r="O601" s="3"/>
      <c r="P601" s="4" t="s">
        <v>104</v>
      </c>
      <c r="Q601" s="5" t="s">
        <v>21</v>
      </c>
      <c r="R601" s="4"/>
      <c r="S601" s="6"/>
      <c r="T601" s="6">
        <v>44917</v>
      </c>
    </row>
    <row r="602" spans="3:20" x14ac:dyDescent="0.25">
      <c r="C602" s="7">
        <v>44917</v>
      </c>
      <c r="D602" s="4" t="s">
        <v>19</v>
      </c>
      <c r="E602" s="1" t="s">
        <v>1</v>
      </c>
      <c r="F602" s="1" t="s">
        <v>46</v>
      </c>
      <c r="G602" s="2">
        <v>23.11</v>
      </c>
      <c r="H602" s="2">
        <v>24.99</v>
      </c>
      <c r="I602" s="2">
        <v>25.99</v>
      </c>
      <c r="J602" s="2">
        <v>22.49</v>
      </c>
      <c r="K602" s="9"/>
      <c r="L602" s="10"/>
      <c r="M602" s="11"/>
      <c r="N602" s="12"/>
      <c r="O602" s="3"/>
      <c r="P602" s="4" t="s">
        <v>104</v>
      </c>
      <c r="Q602" s="5" t="s">
        <v>21</v>
      </c>
      <c r="R602" s="4"/>
      <c r="S602" s="6"/>
      <c r="T602" s="6">
        <v>44917</v>
      </c>
    </row>
    <row r="603" spans="3:20" x14ac:dyDescent="0.25">
      <c r="C603" s="7">
        <v>44914</v>
      </c>
      <c r="D603" s="4" t="s">
        <v>19</v>
      </c>
      <c r="E603" s="1" t="s">
        <v>1</v>
      </c>
      <c r="F603" s="1" t="s">
        <v>76</v>
      </c>
      <c r="G603" s="2">
        <v>42.13</v>
      </c>
      <c r="H603" s="2">
        <v>45.99</v>
      </c>
      <c r="I603" s="2">
        <v>49</v>
      </c>
      <c r="J603" s="2">
        <v>39.99</v>
      </c>
      <c r="K603" s="9"/>
      <c r="L603" s="10"/>
      <c r="M603" s="11"/>
      <c r="N603" s="12"/>
      <c r="O603" s="3"/>
      <c r="P603" s="4" t="s">
        <v>104</v>
      </c>
      <c r="Q603" s="5" t="s">
        <v>21</v>
      </c>
      <c r="R603" s="4"/>
      <c r="S603" s="6"/>
      <c r="T603" s="6">
        <v>44914</v>
      </c>
    </row>
    <row r="604" spans="3:20" x14ac:dyDescent="0.25">
      <c r="C604" s="7">
        <v>44911</v>
      </c>
      <c r="D604" s="4" t="s">
        <v>19</v>
      </c>
      <c r="E604" s="1" t="s">
        <v>1</v>
      </c>
      <c r="F604" s="1" t="s">
        <v>115</v>
      </c>
      <c r="G604" s="2">
        <v>11.28</v>
      </c>
      <c r="H604" s="2">
        <v>12.28</v>
      </c>
      <c r="I604" s="2">
        <v>13.28</v>
      </c>
      <c r="J604" s="2">
        <v>10.66</v>
      </c>
      <c r="K604" s="9"/>
      <c r="L604" s="10"/>
      <c r="M604" s="11"/>
      <c r="N604" s="12"/>
      <c r="O604" s="3"/>
      <c r="P604" s="4" t="s">
        <v>104</v>
      </c>
      <c r="Q604" s="5" t="s">
        <v>21</v>
      </c>
      <c r="R604" s="4"/>
      <c r="S604" s="6"/>
      <c r="T604" s="6">
        <v>44911</v>
      </c>
    </row>
    <row r="605" spans="3:20" x14ac:dyDescent="0.25">
      <c r="C605" s="7">
        <v>44909</v>
      </c>
      <c r="D605" s="4" t="s">
        <v>19</v>
      </c>
      <c r="E605" s="1" t="s">
        <v>1</v>
      </c>
      <c r="F605" s="1" t="s">
        <v>86</v>
      </c>
      <c r="G605" s="2">
        <v>25.61</v>
      </c>
      <c r="H605" s="2">
        <v>29.99</v>
      </c>
      <c r="I605" s="2">
        <v>32</v>
      </c>
      <c r="J605" s="2">
        <v>24.29</v>
      </c>
      <c r="K605" s="9"/>
      <c r="L605" s="10"/>
      <c r="M605" s="11"/>
      <c r="N605" s="12"/>
      <c r="O605" s="3"/>
      <c r="P605" s="4" t="s">
        <v>104</v>
      </c>
      <c r="Q605" s="5" t="s">
        <v>21</v>
      </c>
      <c r="R605" s="4"/>
      <c r="S605" s="6"/>
      <c r="T605" s="6">
        <v>44909</v>
      </c>
    </row>
    <row r="606" spans="3:20" x14ac:dyDescent="0.25">
      <c r="C606" s="7">
        <v>44909</v>
      </c>
      <c r="D606" s="4" t="s">
        <v>19</v>
      </c>
      <c r="E606" s="1" t="s">
        <v>1</v>
      </c>
      <c r="F606" s="1" t="s">
        <v>31</v>
      </c>
      <c r="G606" s="2">
        <v>15.31</v>
      </c>
      <c r="H606" s="2">
        <v>16.29</v>
      </c>
      <c r="I606" s="2">
        <v>17.489999999999998</v>
      </c>
      <c r="J606" s="2">
        <v>14.59</v>
      </c>
      <c r="K606" s="9"/>
      <c r="L606" s="10"/>
      <c r="M606" s="11"/>
      <c r="N606" s="12"/>
      <c r="O606" s="3"/>
      <c r="P606" s="4" t="s">
        <v>104</v>
      </c>
      <c r="Q606" s="5" t="s">
        <v>21</v>
      </c>
      <c r="R606" s="4"/>
      <c r="S606" s="6"/>
      <c r="T606" s="6">
        <v>44909</v>
      </c>
    </row>
    <row r="607" spans="3:20" x14ac:dyDescent="0.25">
      <c r="C607" s="7">
        <v>44896</v>
      </c>
      <c r="D607" s="4" t="s">
        <v>19</v>
      </c>
      <c r="E607" s="1" t="s">
        <v>1</v>
      </c>
      <c r="F607" s="1" t="s">
        <v>109</v>
      </c>
      <c r="G607" s="2">
        <v>16.010000000000002</v>
      </c>
      <c r="H607" s="2">
        <v>17.989999999999998</v>
      </c>
      <c r="I607" s="2">
        <v>19.59</v>
      </c>
      <c r="J607" s="2">
        <v>15.45</v>
      </c>
      <c r="K607" s="9"/>
      <c r="L607" s="10"/>
      <c r="M607" s="11"/>
      <c r="N607" s="12"/>
      <c r="O607" s="3"/>
      <c r="P607" s="4" t="s">
        <v>104</v>
      </c>
      <c r="Q607" s="5" t="s">
        <v>21</v>
      </c>
      <c r="R607" s="4"/>
      <c r="S607" s="6"/>
      <c r="T607" s="6">
        <v>44896</v>
      </c>
    </row>
    <row r="608" spans="3:20" x14ac:dyDescent="0.25">
      <c r="C608" s="7">
        <v>44916</v>
      </c>
      <c r="D608" s="4" t="s">
        <v>19</v>
      </c>
      <c r="E608" s="1" t="s">
        <v>4</v>
      </c>
      <c r="F608" s="1" t="s">
        <v>40</v>
      </c>
      <c r="G608" s="2">
        <v>2.99</v>
      </c>
      <c r="H608" s="2">
        <v>2.83</v>
      </c>
      <c r="I608" s="2">
        <v>2.5499999999999998</v>
      </c>
      <c r="J608" s="2">
        <v>3.11</v>
      </c>
      <c r="K608" s="9"/>
      <c r="L608" s="10"/>
      <c r="M608" s="11"/>
      <c r="N608" s="12"/>
      <c r="O608" s="3"/>
      <c r="P608" s="4" t="s">
        <v>104</v>
      </c>
      <c r="Q608" s="5" t="s">
        <v>21</v>
      </c>
      <c r="R608" s="4"/>
      <c r="S608" s="6"/>
      <c r="T608" s="6">
        <v>44855</v>
      </c>
    </row>
    <row r="609" spans="3:20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</row>
    <row r="610" spans="3:20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</row>
    <row r="611" spans="3:20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</row>
    <row r="612" spans="3:20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</row>
    <row r="613" spans="3:20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</row>
    <row r="614" spans="3:20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</row>
    <row r="615" spans="3:20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</row>
    <row r="616" spans="3:20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</row>
    <row r="617" spans="3:20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</row>
    <row r="618" spans="3:20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</row>
    <row r="619" spans="3:20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</row>
    <row r="620" spans="3:20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</row>
    <row r="621" spans="3:20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</row>
    <row r="622" spans="3:20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</row>
    <row r="623" spans="3:20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</row>
    <row r="624" spans="3:20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</row>
    <row r="625" spans="3:20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</row>
    <row r="626" spans="3:20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</row>
    <row r="627" spans="3:20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</row>
    <row r="628" spans="3:20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</row>
    <row r="629" spans="3:20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</row>
    <row r="630" spans="3:20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</row>
    <row r="631" spans="3:20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</row>
    <row r="632" spans="3:20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</row>
    <row r="633" spans="3:20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</row>
    <row r="634" spans="3:20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</row>
    <row r="635" spans="3:20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</row>
    <row r="636" spans="3:20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</row>
    <row r="637" spans="3:20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</row>
    <row r="638" spans="3:20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</row>
    <row r="639" spans="3:20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</row>
    <row r="640" spans="3:20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</row>
    <row r="641" spans="3:20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</row>
    <row r="642" spans="3:20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</row>
    <row r="643" spans="3:20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</row>
    <row r="644" spans="3:20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</row>
    <row r="645" spans="3:20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</row>
    <row r="646" spans="3:20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</row>
    <row r="647" spans="3:20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</row>
    <row r="648" spans="3:20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</row>
    <row r="649" spans="3:20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</row>
    <row r="650" spans="3:20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</row>
    <row r="651" spans="3:20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</row>
    <row r="652" spans="3:20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</row>
    <row r="653" spans="3:20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</row>
    <row r="654" spans="3:20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</row>
    <row r="655" spans="3:20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</row>
    <row r="656" spans="3:20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</row>
    <row r="657" spans="3:20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</row>
    <row r="658" spans="3:20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</row>
    <row r="659" spans="3:20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</row>
    <row r="660" spans="3:20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</row>
    <row r="661" spans="3:20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</row>
    <row r="662" spans="3:20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</row>
    <row r="663" spans="3:20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</row>
    <row r="664" spans="3:20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</row>
    <row r="665" spans="3:20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</row>
    <row r="666" spans="3:20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</row>
    <row r="667" spans="3:20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</row>
    <row r="668" spans="3:20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</row>
    <row r="669" spans="3:20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</row>
    <row r="670" spans="3:20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</row>
    <row r="671" spans="3:20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</row>
    <row r="672" spans="3:20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</row>
    <row r="673" spans="3:20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</row>
    <row r="674" spans="3:20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</row>
    <row r="675" spans="3:20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</row>
    <row r="676" spans="3:20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</row>
    <row r="677" spans="3:20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</row>
    <row r="678" spans="3:20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</row>
    <row r="679" spans="3:20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</row>
    <row r="680" spans="3:20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</row>
    <row r="681" spans="3:20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</row>
    <row r="682" spans="3:20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</row>
    <row r="683" spans="3:20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</row>
    <row r="684" spans="3:20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</row>
    <row r="685" spans="3:20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</row>
    <row r="686" spans="3:20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</row>
    <row r="687" spans="3:20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</row>
    <row r="688" spans="3:20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</row>
    <row r="689" spans="3:20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</row>
    <row r="690" spans="3:20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</row>
    <row r="691" spans="3:20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</row>
    <row r="692" spans="3:20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</row>
    <row r="693" spans="3:20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</row>
    <row r="694" spans="3:20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</row>
    <row r="695" spans="3:20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</row>
    <row r="696" spans="3:20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</row>
    <row r="697" spans="3:20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</row>
    <row r="698" spans="3:20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</row>
    <row r="699" spans="3:20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</row>
    <row r="700" spans="3:20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</row>
    <row r="701" spans="3:20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</row>
    <row r="702" spans="3:20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</row>
    <row r="703" spans="3:20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</row>
    <row r="704" spans="3:20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</row>
    <row r="705" spans="3:20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</row>
    <row r="706" spans="3:20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</row>
    <row r="707" spans="3:20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</row>
    <row r="708" spans="3:20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</row>
    <row r="709" spans="3:20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</row>
    <row r="710" spans="3:20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</row>
    <row r="711" spans="3:20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</row>
    <row r="712" spans="3:20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</row>
    <row r="713" spans="3:20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</row>
    <row r="714" spans="3:20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</row>
    <row r="715" spans="3:20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</row>
    <row r="716" spans="3:20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</row>
    <row r="717" spans="3:20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</row>
    <row r="718" spans="3:20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</row>
  </sheetData>
  <mergeCells count="2">
    <mergeCell ref="C16:T16"/>
    <mergeCell ref="E13:K13"/>
  </mergeCells>
  <conditionalFormatting sqref="O609:O718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608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2023-09-05T01:30:58Z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1378343460</vt:lpwstr>
  </property>
  <property fmtid="{D5CDD505-2E9C-101B-9397-08002B2CF9AE}" pid="3" name="EcoUpdateMessage">
    <vt:lpwstr>2023/09/05-01:11:00</vt:lpwstr>
  </property>
  <property fmtid="{D5CDD505-2E9C-101B-9397-08002B2CF9AE}" pid="4" name="EcoUpdateStatus">
    <vt:lpwstr>2023-09-04=BRA:St,ME,Fd,TP;ARG:St,ME,TP;MEX:St,ME,Fd,TP;CHL:St,ME;PER:St,ME,Fd;SAU:St|2023-09-01=USA:St,ME;ARG:Fd;CHL:Fd;GBR:St,ME;COL:St,ME;PER:TP|2022-10-17=USA:TP|2021-11-17=CHL:TP|2014-02-26=VEN:St|2002-11-08=JPN:St|2016-08-18=NNN:St|2023-08-30=COL:Fd|2007-01-31=ESP:St|2003-01-29=CHN:St|2003-01-28=TWN:St|2003-01-30=HKG:St;KOR:St|2023-01-19=OTH:St|2023-08-29=PAN:St</vt:lpwstr>
  </property>
</Properties>
</file>