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18" documentId="8_{7F37AB24-F64A-4EBD-B568-CDB776D2ABD6}" xr6:coauthVersionLast="47" xr6:coauthVersionMax="47" xr10:uidLastSave="{B87FD22A-825D-4353-B261-5DA2E8B01D6F}"/>
  <bookViews>
    <workbookView xWindow="7620" yWindow="16995" windowWidth="25590" windowHeight="1482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<sst xmlns="http://schemas.openxmlformats.org/spreadsheetml/2006/main" count="1400" uniqueCount="170">
  <si>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</si>
  <si>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</si>
  <si>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</si>
  <si>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</si>
  <si>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</si>
  <si>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</si>
  <si>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</si>
  <si>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</si>
  <si>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</si>
  <si>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</si>
  <si>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</si>
  <si>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</si>
  <si>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</si>
  <si>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</si>
  <si>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</si>
  <si>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</si>
  <si>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</si>
  <si>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</si>
  <si>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</si>
  <si>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</si>
  <si>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</si>
  <si>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</si>
  <si>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</si>
  <si>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</si>
  <si>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</si>
  <si>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</si>
  <si>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</si>
  <si>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</si>
  <si>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</si>
  <si>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</si>
  <si>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</si>
  <si>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</si>
  <si>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</si>
  <si>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</si>
  <si>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</si>
  <si>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</si>
  <si>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</si>
  <si>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</si>
  <si>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</si>
  <si>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</si>
  <si>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</si>
  <si>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</si>
  <si>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</si>
  <si>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</si>
  <si>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</si>
  <si>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</si>
  <si>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</si>
  <si>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</si>
  <si>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</si>
  <si>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</si>
  <si>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</si>
  <si>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</si>
  <si>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</si>
  <si>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</si>
  <si>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</si>
  <si>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</si>
  <si>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</si>
  <si>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</si>
  <si>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</si>
  <si>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</si>
  <si>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</si>
  <si>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</si>
  <si>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</si>
  <si>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</si>
  <si>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</si>
  <si>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</si>
  <si>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</si>
  <si>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</si>
  <si>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</si>
  <si>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</si>
  <si>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</si>
  <si>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</si>
  <si>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</si>
  <si>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</si>
  <si>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</si>
  <si>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</si>
  <si>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</si>
  <si>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</si>
  <si>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</si>
  <si>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</si>
  <si>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</si>
  <si>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</si>
  <si>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</si>
  <si>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</si>
  <si>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</si>
  <si>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</si>
  <si>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</si>
  <si>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</si>
  <si>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</si>
  <si>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</si>
  <si>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</si>
  <si>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</si>
  <si>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</si>
  <si>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</si>
  <si>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</si>
  <si>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</si>
  <si>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</si>
  <si>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</si>
  <si>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</si>
  <si>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</si>
  <si>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</si>
  <si>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</si>
  <si>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</si>
  <si>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</si>
  <si>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</si>
  <si>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</si>
  <si>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</si>
  <si>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</si>
  <si>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</si>
  <si>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</si>
  <si>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</si>
  <si>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</si>
  <si>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</si>
  <si>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</si>
  <si>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</si>
  <si>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</si>
  <si>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</si>
  <si>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</si>
  <si>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</si>
  <si>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</si>
  <si>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</si>
  <si>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</si>
  <si>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</si>
  <si>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</si>
  <si>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</si>
  <si>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</si>
  <si>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</si>
  <si>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</si>
  <si>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</si>
  <si>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</si>
  <si>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</si>
  <si>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</si>
  <si>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</si>
  <si>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</si>
  <si>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</si>
  <si>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</si>
  <si>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</si>
  <si>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</si>
  <si>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</si>
  <si>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</si>
  <si>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</si>
  <si>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</si>
  <si>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</si>
  <si>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</si>
  <si>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</si>
  <si>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</si>
  <si>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</si>
  <si>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</si>
  <si>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</si>
  <si>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</si>
  <si>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</si>
  <si>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</si>
  <si>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</si>
  <si>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</si>
  <si>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</si>
  <si>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</si>
  <si>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</si>
  <si>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Data</t>
  </si>
  <si>
    <t>NEOE3</t>
  </si>
  <si>
    <t>ITSA4</t>
  </si>
  <si>
    <t>ENEV3</t>
  </si>
  <si>
    <t>MM21</t>
  </si>
  <si>
    <t>Iniciada</t>
  </si>
  <si>
    <t>TEND3</t>
  </si>
  <si>
    <t>SBFG3</t>
  </si>
  <si>
    <t>RENT3</t>
  </si>
  <si>
    <t>IRBR3</t>
  </si>
  <si>
    <t>GOLD11</t>
  </si>
  <si>
    <t>IFR</t>
  </si>
  <si>
    <t>PLPL3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</si>
</sst>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164" fontId="4" fillId="3" borderId="1" xfId="0" quotePrefix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285"/>
  <sheetViews>
    <sheetView tabSelected="1" workbookViewId="0">
      <selection activeCell="W9" sqref="W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31"/>
      <c r="B1" s="31"/>
      <c r="C1" s="31"/>
      <c r="D1" s="31"/>
    </row>
    <row r="2" spans="1:20" ht="23.25" x14ac:dyDescent="0.25">
      <c r="A2" s="71">
        <f ca="1">TODAY()</f>
        <v>45009</v>
      </c>
      <c r="E2" s="80" t="str">
        <f>"Cardápio do Giba para"</f>
        <v>Cardápio do Giba para</v>
      </c>
      <c r="F2" s="81"/>
      <c r="G2" s="81"/>
      <c r="H2" s="81"/>
      <c r="I2" s="81"/>
      <c r="J2" s="81"/>
      <c r="K2" s="81"/>
      <c r="L2" s="81"/>
      <c r="M2" s="81">
        <v>45012</v>
      </c>
      <c r="N2" s="81"/>
      <c r="O2" s="81"/>
    </row>
    <row r="3" spans="1:20" ht="15" customHeight="1" thickBot="1" x14ac:dyDescent="0.3">
      <c r="A3" s="72"/>
      <c r="E3" s="32" t="s">
        <v>135</v>
      </c>
      <c r="F3" s="32" t="s">
        <v>120</v>
      </c>
      <c r="G3" s="32" t="s">
        <v>121</v>
      </c>
      <c r="H3" s="32" t="s">
        <v>0</v>
      </c>
      <c r="I3" s="32" t="s">
        <v>1</v>
      </c>
      <c r="J3" s="32" t="s">
        <v>122</v>
      </c>
      <c r="K3" s="32" t="s">
        <v>123</v>
      </c>
      <c r="L3" s="32" t="s">
        <v>124</v>
      </c>
      <c r="M3" s="32" t="s">
        <v>125</v>
      </c>
      <c r="N3" s="32" t="s">
        <v>126</v>
      </c>
      <c r="O3" s="33" t="s">
        <v>127</v>
      </c>
    </row>
    <row r="4" spans="1:20" ht="15" customHeight="1" thickTop="1" thickBot="1" x14ac:dyDescent="0.3">
      <c r="A4" s="72">
        <f ca="1">WEEKDAY(A2)</f>
        <v>6</v>
      </c>
      <c r="E4" s="34" t="s">
        <v>2</v>
      </c>
      <c r="F4" s="35" t="s">
        <v>88</v>
      </c>
      <c r="G4" s="36">
        <v>6.75</v>
      </c>
      <c r="H4" s="36">
        <v>7.19</v>
      </c>
      <c r="I4" s="37">
        <v>7.89</v>
      </c>
      <c r="J4" s="36">
        <v>6.54</v>
      </c>
      <c r="K4" s="38" t="s">
        <v>168</v>
      </c>
      <c r="L4" s="39">
        <v>6.5185185185185235E-2</v>
      </c>
      <c r="M4" s="39">
        <v>0.16888888888888887</v>
      </c>
      <c r="N4" s="39">
        <v>-3.1111111111111089E-2</v>
      </c>
      <c r="O4" s="40">
        <v>6.7837499999999995</v>
      </c>
    </row>
    <row r="5" spans="1:20" ht="15" customHeight="1" thickTop="1" thickBot="1" x14ac:dyDescent="0.3">
      <c r="A5" s="72">
        <f ca="1">A4+1</f>
        <v>7</v>
      </c>
      <c r="E5" s="41" t="s">
        <v>2</v>
      </c>
      <c r="F5" s="41" t="s">
        <v>26</v>
      </c>
      <c r="G5" s="42">
        <v>14.06</v>
      </c>
      <c r="H5" s="42">
        <v>14.99</v>
      </c>
      <c r="I5" s="43">
        <v>16.89</v>
      </c>
      <c r="J5" s="42">
        <v>13.49</v>
      </c>
      <c r="K5" s="41" t="s">
        <v>168</v>
      </c>
      <c r="L5" s="44">
        <v>6.614509246088196E-2</v>
      </c>
      <c r="M5" s="44">
        <v>0.20128022759601705</v>
      </c>
      <c r="N5" s="44">
        <v>-4.0540540540540571E-2</v>
      </c>
      <c r="O5" s="43">
        <v>14.130299999999998</v>
      </c>
    </row>
    <row r="6" spans="1:20" ht="15" customHeight="1" thickTop="1" thickBot="1" x14ac:dyDescent="0.3">
      <c r="A6" s="71">
        <f ca="1">IF(A4=6,A2+3,IF(A4=7,A2+2,A2+1))</f>
        <v>45012</v>
      </c>
      <c r="E6" s="45" t="s">
        <v>2</v>
      </c>
      <c r="F6" s="46" t="s">
        <v>58</v>
      </c>
      <c r="G6" s="47">
        <v>14.61</v>
      </c>
      <c r="H6" s="47">
        <v>15.59</v>
      </c>
      <c r="I6" s="48">
        <v>16.989999999999998</v>
      </c>
      <c r="J6" s="47">
        <v>13.99</v>
      </c>
      <c r="K6" s="46" t="s">
        <v>161</v>
      </c>
      <c r="L6" s="49">
        <v>6.7077344284736551E-2</v>
      </c>
      <c r="M6" s="49">
        <v>0.16290212183436004</v>
      </c>
      <c r="N6" s="49">
        <v>-4.2436687200547496E-2</v>
      </c>
      <c r="O6" s="50">
        <v>14.683049999999998</v>
      </c>
    </row>
    <row r="7" spans="1:20" ht="15" customHeight="1" thickTop="1" x14ac:dyDescent="0.25">
      <c r="E7" s="76"/>
      <c r="F7" s="76"/>
      <c r="G7" s="77"/>
      <c r="H7" s="77"/>
      <c r="I7" s="78"/>
      <c r="J7" s="77"/>
      <c r="K7" s="76"/>
      <c r="L7" s="76" t="s">
        <v>136</v>
      </c>
      <c r="M7" s="76" t="s">
        <v>136</v>
      </c>
      <c r="N7" s="76" t="s">
        <v>136</v>
      </c>
      <c r="O7" s="78"/>
    </row>
    <row r="8" spans="1:20" ht="15" customHeight="1" thickBot="1" x14ac:dyDescent="0.3">
      <c r="E8" s="51" t="s">
        <v>5</v>
      </c>
      <c r="F8" s="51" t="s">
        <v>169</v>
      </c>
      <c r="G8" s="52">
        <v>5.59</v>
      </c>
      <c r="H8" s="52">
        <v>5.31</v>
      </c>
      <c r="I8" s="53">
        <v>4.8600000000000003</v>
      </c>
      <c r="J8" s="52">
        <v>5.89</v>
      </c>
      <c r="K8" s="51" t="s">
        <v>168</v>
      </c>
      <c r="L8" s="54">
        <v>5.0089445438282643E-2</v>
      </c>
      <c r="M8" s="54">
        <v>0.13059033989266544</v>
      </c>
      <c r="N8" s="54">
        <v>-5.3667262969588458E-2</v>
      </c>
      <c r="O8" s="53">
        <v>5.5621890547263684</v>
      </c>
    </row>
    <row r="9" spans="1:20" ht="15" customHeight="1" thickTop="1" thickBot="1" x14ac:dyDescent="0.3">
      <c r="E9" s="41"/>
      <c r="F9" s="41"/>
      <c r="G9" s="42"/>
      <c r="H9" s="42"/>
      <c r="I9" s="43"/>
      <c r="J9" s="42"/>
      <c r="K9" s="41"/>
      <c r="L9" s="44" t="s">
        <v>136</v>
      </c>
      <c r="M9" s="44" t="s">
        <v>136</v>
      </c>
      <c r="N9" s="44" t="s">
        <v>136</v>
      </c>
      <c r="O9" s="43" t="s">
        <v>136</v>
      </c>
    </row>
    <row r="10" spans="1:20" ht="15" customHeight="1" thickTop="1" thickBot="1" x14ac:dyDescent="0.3">
      <c r="E10" s="34"/>
      <c r="F10" s="34"/>
      <c r="G10" s="55"/>
      <c r="H10" s="55"/>
      <c r="I10" s="53"/>
      <c r="J10" s="55"/>
      <c r="K10" s="34"/>
      <c r="L10" s="56" t="s">
        <v>136</v>
      </c>
      <c r="M10" s="56" t="s">
        <v>136</v>
      </c>
      <c r="N10" s="56" t="s">
        <v>136</v>
      </c>
      <c r="O10" s="53" t="s">
        <v>136</v>
      </c>
    </row>
    <row r="11" spans="1:20" ht="15" customHeight="1" thickTop="1" thickBot="1" x14ac:dyDescent="0.3">
      <c r="E11" s="57"/>
      <c r="F11" s="57"/>
      <c r="G11" s="58"/>
      <c r="H11" s="58"/>
      <c r="I11" s="58"/>
      <c r="J11" s="58"/>
      <c r="K11" s="57"/>
      <c r="L11" s="59" t="str">
        <f t="shared" ref="L11" si="0">IF(F11="","",IFERROR(H11/G11-1,"")*-1)</f>
        <v/>
      </c>
      <c r="M11" s="59" t="str">
        <f t="shared" ref="M11" si="1">IFERROR((I11/G11-1)*-1,"")</f>
        <v/>
      </c>
      <c r="N11" s="59" t="str">
        <f t="shared" ref="N11:O11" si="2">IFERROR(((J11/G11-1)*-1),"")</f>
        <v/>
      </c>
      <c r="O11" s="59" t="str">
        <f t="shared" si="2"/>
        <v/>
      </c>
    </row>
    <row r="12" spans="1:20" ht="15" customHeight="1" thickTop="1" thickBot="1" x14ac:dyDescent="0.3">
      <c r="E12" s="63" t="s">
        <v>130</v>
      </c>
      <c r="F12" s="63"/>
      <c r="G12" s="63"/>
      <c r="H12" s="63"/>
      <c r="I12" s="63"/>
      <c r="J12" s="63"/>
      <c r="K12" s="63"/>
      <c r="L12" s="63"/>
      <c r="M12" s="63"/>
      <c r="N12" s="63"/>
      <c r="Q12" s="22"/>
      <c r="R12" t="s">
        <v>152</v>
      </c>
    </row>
    <row r="13" spans="1:20" ht="15" customHeight="1" thickTop="1" thickBot="1" x14ac:dyDescent="0.3">
      <c r="E13" s="60" t="s">
        <v>131</v>
      </c>
      <c r="F13" s="60"/>
      <c r="G13" s="60"/>
      <c r="H13" s="60"/>
      <c r="I13" s="60"/>
      <c r="J13" s="60"/>
      <c r="K13" s="60"/>
      <c r="L13" s="60"/>
      <c r="M13" s="60"/>
      <c r="N13" s="60"/>
      <c r="Q13" s="70"/>
      <c r="R13" t="s">
        <v>151</v>
      </c>
    </row>
    <row r="14" spans="1:20" ht="15" customHeight="1" thickTop="1" thickBot="1" x14ac:dyDescent="0.3">
      <c r="E14" s="61" t="s">
        <v>132</v>
      </c>
      <c r="F14" s="62"/>
      <c r="G14" s="62" t="s">
        <v>133</v>
      </c>
      <c r="H14" s="62"/>
      <c r="I14" s="62"/>
      <c r="J14" s="62"/>
      <c r="K14" s="62"/>
      <c r="L14" s="62"/>
      <c r="M14" s="62"/>
      <c r="N14" s="62"/>
      <c r="Q14" s="69"/>
      <c r="R14" t="s">
        <v>148</v>
      </c>
    </row>
    <row r="15" spans="1:20" ht="15.75" thickTop="1" x14ac:dyDescent="0.25"/>
    <row r="16" spans="1:20" ht="23.25" x14ac:dyDescent="0.25">
      <c r="C16" s="80" t="s">
        <v>119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3:20" ht="15" customHeight="1" x14ac:dyDescent="0.25">
      <c r="C17" s="1" t="s">
        <v>157</v>
      </c>
      <c r="D17" s="2" t="s">
        <v>6</v>
      </c>
      <c r="E17" s="3" t="s">
        <v>7</v>
      </c>
      <c r="F17" s="4" t="s">
        <v>8</v>
      </c>
      <c r="G17" s="4" t="s">
        <v>9</v>
      </c>
      <c r="H17" s="4" t="s">
        <v>10</v>
      </c>
      <c r="I17" s="4" t="s">
        <v>1</v>
      </c>
      <c r="J17" s="5" t="s">
        <v>11</v>
      </c>
      <c r="K17" s="6" t="s">
        <v>12</v>
      </c>
      <c r="L17" s="4" t="s">
        <v>13</v>
      </c>
      <c r="M17" s="4" t="s">
        <v>14</v>
      </c>
      <c r="N17" s="4" t="s">
        <v>13</v>
      </c>
      <c r="O17" s="4" t="s">
        <v>15</v>
      </c>
      <c r="P17" s="4" t="s">
        <v>16</v>
      </c>
      <c r="Q17" s="7" t="s">
        <v>17</v>
      </c>
      <c r="R17" s="5" t="s">
        <v>18</v>
      </c>
      <c r="S17" s="7" t="s">
        <v>0</v>
      </c>
      <c r="T17" s="8" t="s">
        <v>19</v>
      </c>
    </row>
    <row r="18" spans="3:20" x14ac:dyDescent="0.25">
      <c r="C18" s="9">
        <v>45007</v>
      </c>
      <c r="D18" s="10" t="s">
        <v>20</v>
      </c>
      <c r="E18" s="11" t="s">
        <v>2</v>
      </c>
      <c r="F18" s="12" t="s">
        <v>47</v>
      </c>
      <c r="G18" s="68">
        <v>23.86</v>
      </c>
      <c r="H18" s="68">
        <v>25.25</v>
      </c>
      <c r="I18" s="68">
        <v>26.470000000000002</v>
      </c>
      <c r="J18" s="22">
        <v>23.99</v>
      </c>
      <c r="K18" s="83">
        <v>24.1</v>
      </c>
      <c r="L18" s="14">
        <v>1.0058675607711676E-2</v>
      </c>
      <c r="M18" s="15">
        <v>24.1</v>
      </c>
      <c r="N18" s="16">
        <v>1.0058675607711676E-2</v>
      </c>
      <c r="O18" s="17">
        <v>1.0058675607711676E-2</v>
      </c>
      <c r="P18" s="18" t="s">
        <v>162</v>
      </c>
      <c r="Q18" s="19" t="s">
        <v>22</v>
      </c>
      <c r="R18" s="18"/>
      <c r="S18" s="20"/>
      <c r="T18" s="20"/>
    </row>
    <row r="19" spans="3:20" x14ac:dyDescent="0.25">
      <c r="C19" s="21">
        <v>45009</v>
      </c>
      <c r="D19" s="18" t="s">
        <v>20</v>
      </c>
      <c r="E19" s="11" t="s">
        <v>2</v>
      </c>
      <c r="F19" s="11" t="s">
        <v>82</v>
      </c>
      <c r="G19" s="13">
        <v>33.44</v>
      </c>
      <c r="H19" s="13">
        <v>37.4</v>
      </c>
      <c r="I19" s="13">
        <v>39.439999999999984</v>
      </c>
      <c r="J19" s="22">
        <v>33.99</v>
      </c>
      <c r="K19" s="23">
        <v>34.299999999999997</v>
      </c>
      <c r="L19" s="24">
        <v>2.5717703349282361E-2</v>
      </c>
      <c r="M19" s="25">
        <v>34.299999999999997</v>
      </c>
      <c r="N19" s="26">
        <v>2.5717703349282361E-2</v>
      </c>
      <c r="O19" s="17">
        <v>2.5717703349282361E-2</v>
      </c>
      <c r="P19" s="18" t="s">
        <v>162</v>
      </c>
      <c r="Q19" s="19" t="s">
        <v>22</v>
      </c>
      <c r="R19" s="18"/>
      <c r="S19" s="20"/>
      <c r="T19" s="20"/>
    </row>
    <row r="20" spans="3:20" x14ac:dyDescent="0.25">
      <c r="C20" s="21">
        <v>45009</v>
      </c>
      <c r="D20" s="79" t="s">
        <v>20</v>
      </c>
      <c r="E20" s="11" t="s">
        <v>2</v>
      </c>
      <c r="F20" s="11" t="s">
        <v>167</v>
      </c>
      <c r="G20" s="13">
        <v>11.11</v>
      </c>
      <c r="H20" s="13">
        <v>11.85</v>
      </c>
      <c r="I20" s="13">
        <v>13</v>
      </c>
      <c r="J20" s="13">
        <v>10.69</v>
      </c>
      <c r="K20" s="23">
        <v>11.01</v>
      </c>
      <c r="L20" s="24">
        <v>-9.0009000900089786E-3</v>
      </c>
      <c r="M20" s="25">
        <v>11.01</v>
      </c>
      <c r="N20" s="26">
        <v>-9.0009000900089786E-3</v>
      </c>
      <c r="O20" s="17">
        <v>-9.0009000900089786E-3</v>
      </c>
      <c r="P20" s="18" t="s">
        <v>162</v>
      </c>
      <c r="Q20" s="19" t="s">
        <v>22</v>
      </c>
      <c r="R20" s="18"/>
      <c r="S20" s="20"/>
      <c r="T20" s="20"/>
    </row>
    <row r="21" spans="3:20" x14ac:dyDescent="0.25">
      <c r="C21" s="21">
        <v>45009</v>
      </c>
      <c r="D21" s="18" t="s">
        <v>20</v>
      </c>
      <c r="E21" s="11" t="s">
        <v>5</v>
      </c>
      <c r="F21" s="11" t="s">
        <v>81</v>
      </c>
      <c r="G21" s="13">
        <v>2.57</v>
      </c>
      <c r="H21" s="13">
        <v>2.2599999999999998</v>
      </c>
      <c r="I21" s="13">
        <v>1.96</v>
      </c>
      <c r="J21" s="13">
        <v>2.71</v>
      </c>
      <c r="K21" s="23">
        <v>2.6</v>
      </c>
      <c r="L21" s="24">
        <v>-1.1673151750972943E-2</v>
      </c>
      <c r="M21" s="25">
        <v>2.6</v>
      </c>
      <c r="N21" s="26">
        <v>-1.1673151750972943E-2</v>
      </c>
      <c r="O21" s="17">
        <v>-1.1673151750972943E-2</v>
      </c>
      <c r="P21" s="18" t="s">
        <v>162</v>
      </c>
      <c r="Q21" s="19" t="s">
        <v>22</v>
      </c>
      <c r="R21" s="18"/>
      <c r="S21" s="20"/>
      <c r="T21" s="20"/>
    </row>
    <row r="22" spans="3:20" x14ac:dyDescent="0.25">
      <c r="C22" s="21">
        <v>45005</v>
      </c>
      <c r="D22" s="18" t="s">
        <v>20</v>
      </c>
      <c r="E22" s="11" t="s">
        <v>156</v>
      </c>
      <c r="F22" s="11" t="s">
        <v>60</v>
      </c>
      <c r="G22" s="13">
        <v>3.74</v>
      </c>
      <c r="H22" s="27">
        <v>3.48</v>
      </c>
      <c r="I22" s="13">
        <v>3.01</v>
      </c>
      <c r="J22" s="22">
        <v>3.11</v>
      </c>
      <c r="K22" s="27">
        <v>3.48</v>
      </c>
      <c r="L22" s="24">
        <v>6.9518716577540163E-2</v>
      </c>
      <c r="M22" s="25">
        <v>3.11</v>
      </c>
      <c r="N22" s="26">
        <v>0.16844919786096268</v>
      </c>
      <c r="O22" s="17">
        <v>0.11898395721925142</v>
      </c>
      <c r="P22" s="18" t="s">
        <v>37</v>
      </c>
      <c r="Q22" s="19" t="s">
        <v>22</v>
      </c>
      <c r="R22" s="18"/>
      <c r="S22" s="20">
        <v>45008</v>
      </c>
      <c r="T22" s="20">
        <v>45009</v>
      </c>
    </row>
    <row r="23" spans="3:20" x14ac:dyDescent="0.25">
      <c r="C23" s="21">
        <v>45007</v>
      </c>
      <c r="D23" s="18" t="s">
        <v>20</v>
      </c>
      <c r="E23" s="11" t="s">
        <v>5</v>
      </c>
      <c r="F23" s="11" t="s">
        <v>165</v>
      </c>
      <c r="G23" s="13">
        <v>51.98</v>
      </c>
      <c r="H23" s="13">
        <v>48.01</v>
      </c>
      <c r="I23" s="13">
        <v>45.01</v>
      </c>
      <c r="J23" s="22">
        <v>50.31</v>
      </c>
      <c r="K23" s="23">
        <v>50.31</v>
      </c>
      <c r="L23" s="24">
        <v>3.2127741439014867E-2</v>
      </c>
      <c r="M23" s="25">
        <v>50.31</v>
      </c>
      <c r="N23" s="26">
        <v>3.2127741439014867E-2</v>
      </c>
      <c r="O23" s="17">
        <v>3.2127741439014867E-2</v>
      </c>
      <c r="P23" s="18" t="s">
        <v>37</v>
      </c>
      <c r="Q23" s="19" t="s">
        <v>22</v>
      </c>
      <c r="R23" s="18"/>
      <c r="S23" s="20"/>
      <c r="T23" s="20">
        <v>45009</v>
      </c>
    </row>
    <row r="24" spans="3:20" x14ac:dyDescent="0.25">
      <c r="C24" s="21">
        <v>45008</v>
      </c>
      <c r="D24" s="18" t="s">
        <v>20</v>
      </c>
      <c r="E24" s="11" t="s">
        <v>2</v>
      </c>
      <c r="F24" s="11" t="s">
        <v>93</v>
      </c>
      <c r="G24" s="13">
        <v>8.51</v>
      </c>
      <c r="H24" s="13">
        <v>8.99</v>
      </c>
      <c r="I24" s="13">
        <v>9.3199999999999985</v>
      </c>
      <c r="J24" s="22">
        <v>8.59</v>
      </c>
      <c r="K24" s="23">
        <v>8.59</v>
      </c>
      <c r="L24" s="24">
        <v>9.4007050528790437E-3</v>
      </c>
      <c r="M24" s="25">
        <v>8.59</v>
      </c>
      <c r="N24" s="26">
        <v>9.4007050528790437E-3</v>
      </c>
      <c r="O24" s="17">
        <v>9.4007050528790437E-3</v>
      </c>
      <c r="P24" s="18" t="s">
        <v>37</v>
      </c>
      <c r="Q24" s="19" t="s">
        <v>22</v>
      </c>
      <c r="R24" s="18"/>
      <c r="S24" s="20"/>
      <c r="T24" s="20">
        <v>45009</v>
      </c>
    </row>
    <row r="25" spans="3:20" x14ac:dyDescent="0.25">
      <c r="C25" s="21">
        <v>45008</v>
      </c>
      <c r="D25" s="18" t="s">
        <v>20</v>
      </c>
      <c r="E25" s="11" t="s">
        <v>5</v>
      </c>
      <c r="F25" s="11" t="s">
        <v>166</v>
      </c>
      <c r="G25" s="13">
        <v>19.78</v>
      </c>
      <c r="H25" s="13">
        <v>18.350000000000001</v>
      </c>
      <c r="I25" s="13">
        <v>15.15</v>
      </c>
      <c r="J25" s="22">
        <v>19.61</v>
      </c>
      <c r="K25" s="23">
        <v>19.61</v>
      </c>
      <c r="L25" s="24">
        <v>8.5945399393327904E-3</v>
      </c>
      <c r="M25" s="25">
        <v>19.61</v>
      </c>
      <c r="N25" s="26">
        <v>8.5945399393327904E-3</v>
      </c>
      <c r="O25" s="17">
        <v>8.5945399393327904E-3</v>
      </c>
      <c r="P25" s="18" t="s">
        <v>37</v>
      </c>
      <c r="Q25" s="19" t="s">
        <v>22</v>
      </c>
      <c r="R25" s="18"/>
      <c r="S25" s="20"/>
      <c r="T25" s="20">
        <v>45009</v>
      </c>
    </row>
    <row r="26" spans="3:20" x14ac:dyDescent="0.25">
      <c r="C26" s="21">
        <v>45008</v>
      </c>
      <c r="D26" s="18" t="s">
        <v>20</v>
      </c>
      <c r="E26" s="11" t="s">
        <v>5</v>
      </c>
      <c r="F26" s="11" t="s">
        <v>45</v>
      </c>
      <c r="G26" s="13">
        <v>6.34</v>
      </c>
      <c r="H26" s="29">
        <v>5.81</v>
      </c>
      <c r="I26" s="13">
        <v>5.21</v>
      </c>
      <c r="J26" s="22">
        <v>5.91</v>
      </c>
      <c r="K26" s="29">
        <v>5.81</v>
      </c>
      <c r="L26" s="24">
        <v>8.3596214511041045E-2</v>
      </c>
      <c r="M26" s="25">
        <v>5.91</v>
      </c>
      <c r="N26" s="26">
        <v>6.7823343848580353E-2</v>
      </c>
      <c r="O26" s="17">
        <v>7.5709779179810699E-2</v>
      </c>
      <c r="P26" s="18" t="s">
        <v>37</v>
      </c>
      <c r="Q26" s="19" t="s">
        <v>22</v>
      </c>
      <c r="R26" s="18"/>
      <c r="S26" s="20"/>
      <c r="T26" s="20">
        <v>45009</v>
      </c>
    </row>
    <row r="27" spans="3:20" x14ac:dyDescent="0.25">
      <c r="C27" s="21">
        <v>45005</v>
      </c>
      <c r="D27" s="18" t="s">
        <v>20</v>
      </c>
      <c r="E27" s="11" t="s">
        <v>2</v>
      </c>
      <c r="F27" s="11" t="s">
        <v>53</v>
      </c>
      <c r="G27" s="13">
        <v>8.32</v>
      </c>
      <c r="H27" s="13">
        <v>8.7899999999999991</v>
      </c>
      <c r="I27" s="13">
        <v>9.31</v>
      </c>
      <c r="J27" s="22">
        <v>8.39</v>
      </c>
      <c r="K27" s="23">
        <v>8.39</v>
      </c>
      <c r="L27" s="24">
        <v>8.4134615384616751E-3</v>
      </c>
      <c r="M27" s="25">
        <v>8.39</v>
      </c>
      <c r="N27" s="26">
        <v>8.4134615384616751E-3</v>
      </c>
      <c r="O27" s="17">
        <v>8.4134615384616751E-3</v>
      </c>
      <c r="P27" s="18" t="s">
        <v>37</v>
      </c>
      <c r="Q27" s="19" t="s">
        <v>22</v>
      </c>
      <c r="R27" s="18"/>
      <c r="S27" s="20"/>
      <c r="T27" s="20">
        <v>45008</v>
      </c>
    </row>
    <row r="28" spans="3:20" x14ac:dyDescent="0.25">
      <c r="C28" s="21">
        <v>45006</v>
      </c>
      <c r="D28" s="18" t="s">
        <v>20</v>
      </c>
      <c r="E28" s="11" t="s">
        <v>2</v>
      </c>
      <c r="F28" s="11" t="s">
        <v>21</v>
      </c>
      <c r="G28" s="13">
        <v>24.01</v>
      </c>
      <c r="H28" s="13">
        <v>25.49</v>
      </c>
      <c r="I28" s="13">
        <v>26.99</v>
      </c>
      <c r="J28" s="13">
        <v>23.14</v>
      </c>
      <c r="K28" s="23">
        <v>23.14</v>
      </c>
      <c r="L28" s="24">
        <v>-3.6234902124114954E-2</v>
      </c>
      <c r="M28" s="25">
        <v>23.14</v>
      </c>
      <c r="N28" s="26">
        <v>-3.6234902124114954E-2</v>
      </c>
      <c r="O28" s="17">
        <v>-3.6234902124114954E-2</v>
      </c>
      <c r="P28" s="18" t="s">
        <v>37</v>
      </c>
      <c r="Q28" s="19" t="s">
        <v>22</v>
      </c>
      <c r="R28" s="18"/>
      <c r="S28" s="20"/>
      <c r="T28" s="20">
        <v>45008</v>
      </c>
    </row>
    <row r="29" spans="3:20" x14ac:dyDescent="0.25">
      <c r="C29" s="21">
        <v>45002</v>
      </c>
      <c r="D29" s="18" t="s">
        <v>20</v>
      </c>
      <c r="E29" s="11" t="s">
        <v>2</v>
      </c>
      <c r="F29" s="11" t="s">
        <v>101</v>
      </c>
      <c r="G29" s="13">
        <v>14.81</v>
      </c>
      <c r="H29" s="13">
        <v>16.25</v>
      </c>
      <c r="I29" s="13">
        <v>17.270000000000003</v>
      </c>
      <c r="J29" s="13">
        <v>13.99</v>
      </c>
      <c r="K29" s="23">
        <v>13.99</v>
      </c>
      <c r="L29" s="24">
        <v>-5.5367994598244485E-2</v>
      </c>
      <c r="M29" s="25">
        <v>13.99</v>
      </c>
      <c r="N29" s="26">
        <v>-5.5367994598244485E-2</v>
      </c>
      <c r="O29" s="17">
        <v>-5.5367994598244485E-2</v>
      </c>
      <c r="P29" s="18" t="s">
        <v>37</v>
      </c>
      <c r="Q29" s="19" t="s">
        <v>22</v>
      </c>
      <c r="R29" s="18"/>
      <c r="S29" s="20"/>
      <c r="T29" s="20">
        <v>45007</v>
      </c>
    </row>
    <row r="30" spans="3:20" x14ac:dyDescent="0.25">
      <c r="C30" s="21">
        <v>45005</v>
      </c>
      <c r="D30" s="18" t="s">
        <v>20</v>
      </c>
      <c r="E30" s="11" t="s">
        <v>156</v>
      </c>
      <c r="F30" s="11" t="s">
        <v>27</v>
      </c>
      <c r="G30" s="13">
        <v>7.44</v>
      </c>
      <c r="H30" s="13">
        <v>6.88</v>
      </c>
      <c r="I30" s="13">
        <v>6.41</v>
      </c>
      <c r="J30" s="22">
        <v>7.21</v>
      </c>
      <c r="K30" s="23">
        <v>7.21</v>
      </c>
      <c r="L30" s="24">
        <v>3.0913978494623739E-2</v>
      </c>
      <c r="M30" s="25">
        <v>7.21</v>
      </c>
      <c r="N30" s="26">
        <v>3.0913978494623739E-2</v>
      </c>
      <c r="O30" s="17">
        <v>3.0913978494623739E-2</v>
      </c>
      <c r="P30" s="18" t="s">
        <v>37</v>
      </c>
      <c r="Q30" s="19" t="s">
        <v>22</v>
      </c>
      <c r="R30" s="18"/>
      <c r="S30" s="20"/>
      <c r="T30" s="20">
        <v>45007</v>
      </c>
    </row>
    <row r="31" spans="3:20" x14ac:dyDescent="0.25">
      <c r="C31" s="21">
        <v>45005</v>
      </c>
      <c r="D31" s="18" t="s">
        <v>20</v>
      </c>
      <c r="E31" s="11" t="s">
        <v>2</v>
      </c>
      <c r="F31" s="11" t="s">
        <v>91</v>
      </c>
      <c r="G31" s="13">
        <v>16.010000000000002</v>
      </c>
      <c r="H31" s="13">
        <v>17.09</v>
      </c>
      <c r="I31" s="13">
        <v>17.690000000000001</v>
      </c>
      <c r="J31" s="22">
        <v>15.86</v>
      </c>
      <c r="K31" s="23">
        <v>15.86</v>
      </c>
      <c r="L31" s="24">
        <v>-9.3691442848221618E-3</v>
      </c>
      <c r="M31" s="25">
        <v>15.86</v>
      </c>
      <c r="N31" s="26">
        <v>-9.3691442848221618E-3</v>
      </c>
      <c r="O31" s="17">
        <v>-9.3691442848221618E-3</v>
      </c>
      <c r="P31" s="18" t="s">
        <v>37</v>
      </c>
      <c r="Q31" s="19" t="s">
        <v>22</v>
      </c>
      <c r="R31" s="18"/>
      <c r="S31" s="20"/>
      <c r="T31" s="20">
        <v>45007</v>
      </c>
    </row>
    <row r="32" spans="3:20" x14ac:dyDescent="0.25">
      <c r="C32" s="21">
        <v>45006</v>
      </c>
      <c r="D32" s="18" t="s">
        <v>20</v>
      </c>
      <c r="E32" s="11" t="s">
        <v>2</v>
      </c>
      <c r="F32" s="11" t="s">
        <v>84</v>
      </c>
      <c r="G32" s="13">
        <v>50.45</v>
      </c>
      <c r="H32" s="13">
        <v>53.99</v>
      </c>
      <c r="I32" s="13">
        <v>58.640000000000015</v>
      </c>
      <c r="J32" s="22">
        <v>49.39</v>
      </c>
      <c r="K32" s="23">
        <v>49.39</v>
      </c>
      <c r="L32" s="24">
        <v>-2.1010901883052546E-2</v>
      </c>
      <c r="M32" s="25">
        <v>49.39</v>
      </c>
      <c r="N32" s="26">
        <v>-2.1010901883052546E-2</v>
      </c>
      <c r="O32" s="17">
        <v>-2.1010901883052546E-2</v>
      </c>
      <c r="P32" s="18" t="s">
        <v>37</v>
      </c>
      <c r="Q32" s="19" t="s">
        <v>22</v>
      </c>
      <c r="R32" s="18"/>
      <c r="S32" s="20"/>
      <c r="T32" s="20">
        <v>45007</v>
      </c>
    </row>
    <row r="33" spans="3:20" x14ac:dyDescent="0.25">
      <c r="C33" s="21">
        <v>45006</v>
      </c>
      <c r="D33" s="18" t="s">
        <v>20</v>
      </c>
      <c r="E33" s="11" t="s">
        <v>156</v>
      </c>
      <c r="F33" s="11" t="s">
        <v>164</v>
      </c>
      <c r="G33" s="13">
        <v>8.43</v>
      </c>
      <c r="H33" s="13">
        <v>8.01</v>
      </c>
      <c r="I33" s="13">
        <v>7.61</v>
      </c>
      <c r="J33" s="22">
        <v>8.56</v>
      </c>
      <c r="K33" s="23">
        <v>8.56</v>
      </c>
      <c r="L33" s="24">
        <v>-1.542111506524324E-2</v>
      </c>
      <c r="M33" s="25">
        <v>8.56</v>
      </c>
      <c r="N33" s="26">
        <v>-1.542111506524324E-2</v>
      </c>
      <c r="O33" s="17">
        <v>-1.542111506524324E-2</v>
      </c>
      <c r="P33" s="18" t="s">
        <v>37</v>
      </c>
      <c r="Q33" s="19" t="s">
        <v>22</v>
      </c>
      <c r="R33" s="18"/>
      <c r="S33" s="20"/>
      <c r="T33" s="20">
        <v>45007</v>
      </c>
    </row>
    <row r="34" spans="3:20" x14ac:dyDescent="0.25">
      <c r="C34" s="21">
        <v>45002</v>
      </c>
      <c r="D34" s="18" t="s">
        <v>20</v>
      </c>
      <c r="E34" s="11" t="s">
        <v>156</v>
      </c>
      <c r="F34" s="11" t="s">
        <v>163</v>
      </c>
      <c r="G34" s="13">
        <v>6.12</v>
      </c>
      <c r="H34" s="13">
        <v>5.61</v>
      </c>
      <c r="I34" s="13">
        <v>5.41</v>
      </c>
      <c r="J34" s="22">
        <v>5.76</v>
      </c>
      <c r="K34" s="23">
        <v>5.76</v>
      </c>
      <c r="L34" s="24">
        <v>5.8823529411764719E-2</v>
      </c>
      <c r="M34" s="25">
        <v>5.76</v>
      </c>
      <c r="N34" s="26">
        <v>5.8823529411764719E-2</v>
      </c>
      <c r="O34" s="17">
        <v>5.8823529411764719E-2</v>
      </c>
      <c r="P34" s="18" t="s">
        <v>37</v>
      </c>
      <c r="Q34" s="19" t="s">
        <v>22</v>
      </c>
      <c r="R34" s="18"/>
      <c r="S34" s="20"/>
      <c r="T34" s="20">
        <v>45006</v>
      </c>
    </row>
    <row r="35" spans="3:20" x14ac:dyDescent="0.25">
      <c r="C35" s="21">
        <v>44994</v>
      </c>
      <c r="D35" s="18" t="s">
        <v>20</v>
      </c>
      <c r="E35" s="11" t="s">
        <v>2</v>
      </c>
      <c r="F35" s="11" t="s">
        <v>89</v>
      </c>
      <c r="G35" s="13">
        <v>40.159999999999997</v>
      </c>
      <c r="H35" s="13">
        <v>42.74</v>
      </c>
      <c r="I35" s="13">
        <v>46.069999999999993</v>
      </c>
      <c r="J35" s="22">
        <v>39.69</v>
      </c>
      <c r="K35" s="23">
        <v>39.69</v>
      </c>
      <c r="L35" s="24">
        <v>-1.170318725099595E-2</v>
      </c>
      <c r="M35" s="25">
        <v>39.69</v>
      </c>
      <c r="N35" s="26">
        <v>-1.170318725099595E-2</v>
      </c>
      <c r="O35" s="17">
        <v>-1.170318725099595E-2</v>
      </c>
      <c r="P35" s="18" t="s">
        <v>37</v>
      </c>
      <c r="Q35" s="19" t="s">
        <v>22</v>
      </c>
      <c r="R35" s="18"/>
      <c r="S35" s="20"/>
      <c r="T35" s="20">
        <v>45005</v>
      </c>
    </row>
    <row r="36" spans="3:20" x14ac:dyDescent="0.25">
      <c r="C36" s="21">
        <v>45002</v>
      </c>
      <c r="D36" s="18" t="s">
        <v>20</v>
      </c>
      <c r="E36" s="11" t="s">
        <v>2</v>
      </c>
      <c r="F36" s="11" t="s">
        <v>62</v>
      </c>
      <c r="G36" s="13">
        <v>10.92</v>
      </c>
      <c r="H36" s="13">
        <v>11.49</v>
      </c>
      <c r="I36" s="13">
        <v>12.209999999999999</v>
      </c>
      <c r="J36" s="13">
        <v>10.49</v>
      </c>
      <c r="K36" s="23">
        <v>10.49</v>
      </c>
      <c r="L36" s="24">
        <v>-3.9377289377289348E-2</v>
      </c>
      <c r="M36" s="25">
        <v>10.49</v>
      </c>
      <c r="N36" s="26">
        <v>-3.9377289377289348E-2</v>
      </c>
      <c r="O36" s="17">
        <v>-3.9377289377289348E-2</v>
      </c>
      <c r="P36" s="18" t="s">
        <v>37</v>
      </c>
      <c r="Q36" s="19" t="s">
        <v>22</v>
      </c>
      <c r="R36" s="18"/>
      <c r="S36" s="20"/>
      <c r="T36" s="20">
        <v>45005</v>
      </c>
    </row>
    <row r="37" spans="3:20" x14ac:dyDescent="0.25">
      <c r="C37" s="21">
        <v>45002</v>
      </c>
      <c r="D37" s="18" t="s">
        <v>20</v>
      </c>
      <c r="E37" s="11" t="s">
        <v>2</v>
      </c>
      <c r="F37" s="11" t="s">
        <v>50</v>
      </c>
      <c r="G37" s="13">
        <v>68.91</v>
      </c>
      <c r="H37" s="13">
        <v>71.989999999999995</v>
      </c>
      <c r="I37" s="13">
        <v>75.719999999999985</v>
      </c>
      <c r="J37" s="13">
        <v>66.64</v>
      </c>
      <c r="K37" s="23">
        <v>66.64</v>
      </c>
      <c r="L37" s="24">
        <v>-3.2941517921927121E-2</v>
      </c>
      <c r="M37" s="25">
        <v>66.64</v>
      </c>
      <c r="N37" s="26">
        <v>-3.2941517921927121E-2</v>
      </c>
      <c r="O37" s="17">
        <v>-3.2941517921927121E-2</v>
      </c>
      <c r="P37" s="18" t="s">
        <v>37</v>
      </c>
      <c r="Q37" s="19" t="s">
        <v>22</v>
      </c>
      <c r="R37" s="18"/>
      <c r="S37" s="20"/>
      <c r="T37" s="20">
        <v>45002</v>
      </c>
    </row>
    <row r="38" spans="3:20" x14ac:dyDescent="0.25">
      <c r="C38" s="21">
        <v>44992</v>
      </c>
      <c r="D38" s="18" t="s">
        <v>20</v>
      </c>
      <c r="E38" s="11" t="s">
        <v>5</v>
      </c>
      <c r="F38" s="11" t="s">
        <v>39</v>
      </c>
      <c r="G38" s="13">
        <v>19.489999999999998</v>
      </c>
      <c r="H38" s="29">
        <v>18.649999999999999</v>
      </c>
      <c r="I38" s="13">
        <v>17.809999999999999</v>
      </c>
      <c r="J38" s="22">
        <v>18.510000000000002</v>
      </c>
      <c r="K38" s="29">
        <v>18.649999999999999</v>
      </c>
      <c r="L38" s="24">
        <v>4.309902514109798E-2</v>
      </c>
      <c r="M38" s="25">
        <v>18.510000000000002</v>
      </c>
      <c r="N38" s="26">
        <v>5.0282195997947476E-2</v>
      </c>
      <c r="O38" s="17">
        <v>4.6690610569522728E-2</v>
      </c>
      <c r="P38" s="18" t="s">
        <v>37</v>
      </c>
      <c r="Q38" s="19" t="s">
        <v>22</v>
      </c>
      <c r="R38" s="18"/>
      <c r="S38" s="20">
        <v>44999</v>
      </c>
      <c r="T38" s="20">
        <v>45001</v>
      </c>
    </row>
    <row r="39" spans="3:20" x14ac:dyDescent="0.25">
      <c r="C39" s="21">
        <v>44993</v>
      </c>
      <c r="D39" s="18" t="s">
        <v>20</v>
      </c>
      <c r="E39" s="11" t="s">
        <v>2</v>
      </c>
      <c r="F39" s="11" t="s">
        <v>97</v>
      </c>
      <c r="G39" s="13">
        <v>30.26</v>
      </c>
      <c r="H39" s="29">
        <v>31.99</v>
      </c>
      <c r="I39" s="13">
        <v>32.930000000000007</v>
      </c>
      <c r="J39" s="22">
        <v>31.69</v>
      </c>
      <c r="K39" s="29">
        <v>31.99</v>
      </c>
      <c r="L39" s="24">
        <v>5.7171183079973487E-2</v>
      </c>
      <c r="M39" s="25">
        <v>31.69</v>
      </c>
      <c r="N39" s="26">
        <v>4.7257105089226759E-2</v>
      </c>
      <c r="O39" s="17">
        <v>5.2214144084600123E-2</v>
      </c>
      <c r="P39" s="18" t="s">
        <v>37</v>
      </c>
      <c r="Q39" s="19" t="s">
        <v>22</v>
      </c>
      <c r="R39" s="18"/>
      <c r="S39" s="20">
        <v>45000</v>
      </c>
      <c r="T39" s="20">
        <v>45001</v>
      </c>
    </row>
    <row r="40" spans="3:20" x14ac:dyDescent="0.25">
      <c r="C40" s="21">
        <v>44999</v>
      </c>
      <c r="D40" s="18" t="s">
        <v>20</v>
      </c>
      <c r="E40" s="11" t="s">
        <v>2</v>
      </c>
      <c r="F40" s="11" t="s">
        <v>77</v>
      </c>
      <c r="G40" s="13">
        <v>40.47</v>
      </c>
      <c r="H40" s="13">
        <v>42.49</v>
      </c>
      <c r="I40" s="13">
        <v>44.909999999999989</v>
      </c>
      <c r="J40" s="22">
        <v>40.99</v>
      </c>
      <c r="K40" s="23">
        <v>40.99</v>
      </c>
      <c r="L40" s="24">
        <v>1.284902396837162E-2</v>
      </c>
      <c r="M40" s="25">
        <v>40.99</v>
      </c>
      <c r="N40" s="26">
        <v>1.284902396837162E-2</v>
      </c>
      <c r="O40" s="17">
        <v>1.284902396837162E-2</v>
      </c>
      <c r="P40" s="18" t="s">
        <v>37</v>
      </c>
      <c r="Q40" s="19" t="s">
        <v>22</v>
      </c>
      <c r="R40" s="18"/>
      <c r="S40" s="20"/>
      <c r="T40" s="20">
        <v>45001</v>
      </c>
    </row>
    <row r="41" spans="3:20" x14ac:dyDescent="0.25">
      <c r="C41" s="21">
        <v>45001</v>
      </c>
      <c r="D41" s="18" t="s">
        <v>20</v>
      </c>
      <c r="E41" s="11" t="s">
        <v>156</v>
      </c>
      <c r="F41" s="11" t="s">
        <v>129</v>
      </c>
      <c r="G41" s="13">
        <v>9.49</v>
      </c>
      <c r="H41" s="13">
        <v>8.75</v>
      </c>
      <c r="I41" s="13">
        <v>7.51</v>
      </c>
      <c r="J41" s="22">
        <v>9.41</v>
      </c>
      <c r="K41" s="23">
        <v>9.41</v>
      </c>
      <c r="L41" s="24">
        <v>8.4299262381454243E-3</v>
      </c>
      <c r="M41" s="25">
        <v>9.41</v>
      </c>
      <c r="N41" s="26">
        <v>8.4299262381454243E-3</v>
      </c>
      <c r="O41" s="17">
        <v>8.4299262381454243E-3</v>
      </c>
      <c r="P41" s="18" t="s">
        <v>37</v>
      </c>
      <c r="Q41" s="19" t="s">
        <v>22</v>
      </c>
      <c r="R41" s="18"/>
      <c r="S41" s="20"/>
      <c r="T41" s="20">
        <v>45001</v>
      </c>
    </row>
    <row r="42" spans="3:20" x14ac:dyDescent="0.25">
      <c r="C42" s="21">
        <v>45001</v>
      </c>
      <c r="D42" s="18" t="s">
        <v>20</v>
      </c>
      <c r="E42" s="11" t="s">
        <v>156</v>
      </c>
      <c r="F42" s="11" t="s">
        <v>106</v>
      </c>
      <c r="G42" s="13">
        <v>2.04</v>
      </c>
      <c r="H42" s="13">
        <v>1.86</v>
      </c>
      <c r="I42" s="13">
        <v>1.71</v>
      </c>
      <c r="J42" s="13">
        <v>2.16</v>
      </c>
      <c r="K42" s="23">
        <v>2.16</v>
      </c>
      <c r="L42" s="24">
        <v>-5.8823529411764719E-2</v>
      </c>
      <c r="M42" s="25">
        <v>2.16</v>
      </c>
      <c r="N42" s="26">
        <v>-5.8823529411764719E-2</v>
      </c>
      <c r="O42" s="17">
        <v>-5.8823529411764719E-2</v>
      </c>
      <c r="P42" s="18" t="s">
        <v>37</v>
      </c>
      <c r="Q42" s="19" t="s">
        <v>22</v>
      </c>
      <c r="R42" s="18"/>
      <c r="S42" s="20"/>
      <c r="T42" s="20">
        <v>45001</v>
      </c>
    </row>
    <row r="43" spans="3:20" x14ac:dyDescent="0.25">
      <c r="C43" s="21">
        <v>45002</v>
      </c>
      <c r="D43" s="18" t="s">
        <v>20</v>
      </c>
      <c r="E43" s="11" t="s">
        <v>156</v>
      </c>
      <c r="F43" s="11" t="s">
        <v>3</v>
      </c>
      <c r="G43" s="13">
        <v>5.97</v>
      </c>
      <c r="H43" s="13">
        <v>5.26</v>
      </c>
      <c r="I43" s="13">
        <v>4.71</v>
      </c>
      <c r="J43" s="13">
        <v>6.28</v>
      </c>
      <c r="K43" s="23">
        <v>6.28</v>
      </c>
      <c r="L43" s="24">
        <v>-5.1926298157453976E-2</v>
      </c>
      <c r="M43" s="25">
        <v>6.28</v>
      </c>
      <c r="N43" s="26">
        <v>-5.1926298157453976E-2</v>
      </c>
      <c r="O43" s="17">
        <v>-5.1926298157453976E-2</v>
      </c>
      <c r="P43" s="18" t="s">
        <v>37</v>
      </c>
      <c r="Q43" s="19" t="s">
        <v>22</v>
      </c>
      <c r="R43" s="18"/>
      <c r="S43" s="20"/>
      <c r="T43" s="20">
        <v>45001</v>
      </c>
    </row>
    <row r="44" spans="3:20" x14ac:dyDescent="0.25">
      <c r="C44" s="21">
        <v>44994</v>
      </c>
      <c r="D44" s="18" t="s">
        <v>20</v>
      </c>
      <c r="E44" s="11" t="s">
        <v>2</v>
      </c>
      <c r="F44" s="11" t="s">
        <v>158</v>
      </c>
      <c r="G44" s="13">
        <v>14.4</v>
      </c>
      <c r="H44" s="13">
        <v>15.29</v>
      </c>
      <c r="I44" s="13">
        <v>16.14</v>
      </c>
      <c r="J44" s="22">
        <v>14.49</v>
      </c>
      <c r="K44" s="23">
        <v>14.49</v>
      </c>
      <c r="L44" s="24">
        <v>6.2500000000000888E-3</v>
      </c>
      <c r="M44" s="25">
        <v>14.49</v>
      </c>
      <c r="N44" s="26">
        <v>6.2500000000000888E-3</v>
      </c>
      <c r="O44" s="17">
        <v>6.2500000000000888E-3</v>
      </c>
      <c r="P44" s="18" t="s">
        <v>37</v>
      </c>
      <c r="Q44" s="19" t="s">
        <v>22</v>
      </c>
      <c r="R44" s="18"/>
      <c r="S44" s="20"/>
      <c r="T44" s="20">
        <v>45000</v>
      </c>
    </row>
    <row r="45" spans="3:20" x14ac:dyDescent="0.25">
      <c r="C45" s="21">
        <v>44995</v>
      </c>
      <c r="D45" s="18" t="s">
        <v>20</v>
      </c>
      <c r="E45" s="11" t="s">
        <v>156</v>
      </c>
      <c r="F45" s="11" t="s">
        <v>23</v>
      </c>
      <c r="G45" s="13">
        <v>39</v>
      </c>
      <c r="H45" s="29">
        <v>37.01</v>
      </c>
      <c r="I45" s="13">
        <v>34.51</v>
      </c>
      <c r="J45" s="22">
        <v>37.659999999999997</v>
      </c>
      <c r="K45" s="29">
        <v>37.01</v>
      </c>
      <c r="L45" s="24">
        <v>5.1025641025641111E-2</v>
      </c>
      <c r="M45" s="25">
        <v>37.659999999999997</v>
      </c>
      <c r="N45" s="26">
        <v>3.4358974358974392E-2</v>
      </c>
      <c r="O45" s="17">
        <v>4.2692307692307752E-2</v>
      </c>
      <c r="P45" s="18" t="s">
        <v>37</v>
      </c>
      <c r="Q45" s="19" t="s">
        <v>22</v>
      </c>
      <c r="R45" s="18"/>
      <c r="S45" s="20">
        <v>45000</v>
      </c>
      <c r="T45" s="20">
        <v>45000</v>
      </c>
    </row>
    <row r="46" spans="3:20" x14ac:dyDescent="0.25">
      <c r="C46" s="21">
        <v>44998</v>
      </c>
      <c r="D46" s="18" t="s">
        <v>20</v>
      </c>
      <c r="E46" s="11" t="s">
        <v>2</v>
      </c>
      <c r="F46" s="11" t="s">
        <v>38</v>
      </c>
      <c r="G46" s="13">
        <v>69.319999999999993</v>
      </c>
      <c r="H46" s="13">
        <v>72.989999999999995</v>
      </c>
      <c r="I46" s="13">
        <v>80.269999999999968</v>
      </c>
      <c r="J46" s="22">
        <v>69.989999999999995</v>
      </c>
      <c r="K46" s="23">
        <v>69.25</v>
      </c>
      <c r="L46" s="24">
        <v>-1.0098095787650641E-3</v>
      </c>
      <c r="M46" s="25">
        <v>69.25</v>
      </c>
      <c r="N46" s="26">
        <v>-1.0098095787650641E-3</v>
      </c>
      <c r="O46" s="17">
        <v>-1.0098095787650641E-3</v>
      </c>
      <c r="P46" s="18" t="s">
        <v>37</v>
      </c>
      <c r="Q46" s="19" t="s">
        <v>22</v>
      </c>
      <c r="R46" s="18"/>
      <c r="S46" s="20"/>
      <c r="T46" s="20">
        <v>45000</v>
      </c>
    </row>
    <row r="47" spans="3:20" x14ac:dyDescent="0.25">
      <c r="C47" s="21">
        <v>44995</v>
      </c>
      <c r="D47" s="18" t="s">
        <v>20</v>
      </c>
      <c r="E47" s="11" t="s">
        <v>2</v>
      </c>
      <c r="F47" s="11" t="s">
        <v>29</v>
      </c>
      <c r="G47" s="13">
        <v>12.67</v>
      </c>
      <c r="H47" s="13">
        <v>13.49</v>
      </c>
      <c r="I47" s="13">
        <v>14.709999999999999</v>
      </c>
      <c r="J47" s="22">
        <v>13.09</v>
      </c>
      <c r="K47" s="23">
        <v>13.09</v>
      </c>
      <c r="L47" s="24">
        <v>3.3149171270718147E-2</v>
      </c>
      <c r="M47" s="25">
        <v>13.09</v>
      </c>
      <c r="N47" s="26">
        <v>3.3149171270718147E-2</v>
      </c>
      <c r="O47" s="17">
        <v>3.3149171270718147E-2</v>
      </c>
      <c r="P47" s="18" t="s">
        <v>37</v>
      </c>
      <c r="Q47" s="19" t="s">
        <v>22</v>
      </c>
      <c r="R47" s="18"/>
      <c r="S47" s="20"/>
      <c r="T47" s="20">
        <v>44999</v>
      </c>
    </row>
    <row r="48" spans="3:20" x14ac:dyDescent="0.25">
      <c r="C48" s="21">
        <v>44988</v>
      </c>
      <c r="D48" s="18" t="s">
        <v>20</v>
      </c>
      <c r="E48" s="11" t="s">
        <v>5</v>
      </c>
      <c r="F48" s="11" t="s">
        <v>94</v>
      </c>
      <c r="G48" s="13">
        <v>35.46</v>
      </c>
      <c r="H48" s="13">
        <v>33.81</v>
      </c>
      <c r="I48" s="13">
        <v>32.53</v>
      </c>
      <c r="J48" s="13">
        <v>36.549999999999997</v>
      </c>
      <c r="K48" s="23">
        <v>36.549999999999997</v>
      </c>
      <c r="L48" s="24">
        <v>-3.0738860688099168E-2</v>
      </c>
      <c r="M48" s="25">
        <v>36.549999999999997</v>
      </c>
      <c r="N48" s="26">
        <v>-3.0738860688099168E-2</v>
      </c>
      <c r="O48" s="17">
        <v>-3.0738860688099168E-2</v>
      </c>
      <c r="P48" s="18" t="s">
        <v>37</v>
      </c>
      <c r="Q48" s="19" t="s">
        <v>22</v>
      </c>
      <c r="R48" s="18"/>
      <c r="S48" s="20"/>
      <c r="T48" s="20">
        <v>44998</v>
      </c>
    </row>
    <row r="49" spans="3:20" x14ac:dyDescent="0.25">
      <c r="C49" s="21">
        <v>44992</v>
      </c>
      <c r="D49" s="18" t="s">
        <v>20</v>
      </c>
      <c r="E49" s="11" t="s">
        <v>2</v>
      </c>
      <c r="F49" s="11" t="s">
        <v>159</v>
      </c>
      <c r="G49" s="13">
        <v>8.17</v>
      </c>
      <c r="H49" s="13">
        <v>8.59</v>
      </c>
      <c r="I49" s="13">
        <v>8.92</v>
      </c>
      <c r="J49" s="13">
        <v>7.92</v>
      </c>
      <c r="K49" s="23">
        <v>7.92</v>
      </c>
      <c r="L49" s="24">
        <v>-3.0599755201958345E-2</v>
      </c>
      <c r="M49" s="25">
        <v>7.92</v>
      </c>
      <c r="N49" s="26">
        <v>-3.0599755201958345E-2</v>
      </c>
      <c r="O49" s="17">
        <v>-3.0599755201958345E-2</v>
      </c>
      <c r="P49" s="18" t="s">
        <v>37</v>
      </c>
      <c r="Q49" s="19" t="s">
        <v>22</v>
      </c>
      <c r="R49" s="18"/>
      <c r="S49" s="20"/>
      <c r="T49" s="20">
        <v>44998</v>
      </c>
    </row>
    <row r="50" spans="3:20" x14ac:dyDescent="0.25">
      <c r="C50" s="21">
        <v>44987</v>
      </c>
      <c r="D50" s="18" t="s">
        <v>20</v>
      </c>
      <c r="E50" s="11" t="s">
        <v>2</v>
      </c>
      <c r="F50" s="11" t="s">
        <v>154</v>
      </c>
      <c r="G50" s="13">
        <v>17.21</v>
      </c>
      <c r="H50" s="13">
        <v>18.690000000000001</v>
      </c>
      <c r="I50" s="13">
        <v>19.670000000000002</v>
      </c>
      <c r="J50" s="22">
        <v>17.39</v>
      </c>
      <c r="K50" s="23">
        <v>17.28</v>
      </c>
      <c r="L50" s="24">
        <v>4.0674026728646506E-3</v>
      </c>
      <c r="M50" s="25">
        <v>17.28</v>
      </c>
      <c r="N50" s="26">
        <v>4.0674026728646506E-3</v>
      </c>
      <c r="O50" s="17">
        <v>4.0674026728646506E-3</v>
      </c>
      <c r="P50" s="18" t="s">
        <v>37</v>
      </c>
      <c r="Q50" s="19" t="s">
        <v>22</v>
      </c>
      <c r="R50" s="18"/>
      <c r="S50" s="20"/>
      <c r="T50" s="20">
        <v>44995</v>
      </c>
    </row>
    <row r="51" spans="3:20" x14ac:dyDescent="0.25">
      <c r="C51" s="21">
        <v>44991</v>
      </c>
      <c r="D51" s="18" t="s">
        <v>20</v>
      </c>
      <c r="E51" s="11" t="s">
        <v>2</v>
      </c>
      <c r="F51" s="11" t="s">
        <v>76</v>
      </c>
      <c r="G51" s="13">
        <v>25.14</v>
      </c>
      <c r="H51" s="29">
        <v>26.39</v>
      </c>
      <c r="I51" s="13">
        <v>27.99</v>
      </c>
      <c r="J51" s="22">
        <v>25.99</v>
      </c>
      <c r="K51" s="29">
        <v>26.39</v>
      </c>
      <c r="L51" s="24">
        <v>4.9721559268098625E-2</v>
      </c>
      <c r="M51" s="25">
        <v>25.99</v>
      </c>
      <c r="N51" s="26">
        <v>3.381066030230695E-2</v>
      </c>
      <c r="O51" s="17">
        <v>4.1766109785202787E-2</v>
      </c>
      <c r="P51" s="73" t="s">
        <v>37</v>
      </c>
      <c r="Q51" s="19" t="s">
        <v>22</v>
      </c>
      <c r="R51" s="18"/>
      <c r="S51" s="74">
        <v>44994</v>
      </c>
      <c r="T51" s="20">
        <v>44995</v>
      </c>
    </row>
    <row r="52" spans="3:20" x14ac:dyDescent="0.25">
      <c r="C52" s="21">
        <v>44993</v>
      </c>
      <c r="D52" s="18" t="s">
        <v>20</v>
      </c>
      <c r="E52" s="11" t="s">
        <v>2</v>
      </c>
      <c r="F52" s="11" t="s">
        <v>149</v>
      </c>
      <c r="G52" s="13">
        <v>4.54</v>
      </c>
      <c r="H52" s="29">
        <v>4.95</v>
      </c>
      <c r="I52" s="13">
        <v>5.5699999999999985</v>
      </c>
      <c r="J52" s="22">
        <v>4.8099999999999996</v>
      </c>
      <c r="K52" s="29">
        <v>4.95</v>
      </c>
      <c r="L52" s="24">
        <v>9.0308370044052788E-2</v>
      </c>
      <c r="M52" s="25">
        <v>4.8099999999999996</v>
      </c>
      <c r="N52" s="26">
        <v>5.9471365638766427E-2</v>
      </c>
      <c r="O52" s="17">
        <v>7.4889867841409608E-2</v>
      </c>
      <c r="P52" s="73" t="s">
        <v>37</v>
      </c>
      <c r="Q52" s="19" t="s">
        <v>22</v>
      </c>
      <c r="R52" s="18"/>
      <c r="S52" s="74">
        <v>44993</v>
      </c>
      <c r="T52" s="20">
        <v>44995</v>
      </c>
    </row>
    <row r="53" spans="3:20" x14ac:dyDescent="0.25">
      <c r="C53" s="21">
        <v>44993</v>
      </c>
      <c r="D53" s="18" t="s">
        <v>20</v>
      </c>
      <c r="E53" s="11" t="s">
        <v>2</v>
      </c>
      <c r="F53" s="11" t="s">
        <v>91</v>
      </c>
      <c r="G53" s="13">
        <v>17.760000000000002</v>
      </c>
      <c r="H53" s="13">
        <v>18.989999999999998</v>
      </c>
      <c r="I53" s="13">
        <v>20.070000000000011</v>
      </c>
      <c r="J53" s="13">
        <v>16.989999999999998</v>
      </c>
      <c r="K53" s="23">
        <v>16.989999999999998</v>
      </c>
      <c r="L53" s="24">
        <v>-4.3355855855855996E-2</v>
      </c>
      <c r="M53" s="25">
        <v>16.989999999999998</v>
      </c>
      <c r="N53" s="26">
        <v>-4.3355855855855996E-2</v>
      </c>
      <c r="O53" s="17">
        <v>-4.3355855855855996E-2</v>
      </c>
      <c r="P53" s="18" t="s">
        <v>37</v>
      </c>
      <c r="Q53" s="19" t="s">
        <v>22</v>
      </c>
      <c r="R53" s="18"/>
      <c r="S53" s="20"/>
      <c r="T53" s="20">
        <v>44995</v>
      </c>
    </row>
    <row r="54" spans="3:20" x14ac:dyDescent="0.25">
      <c r="C54" s="21">
        <v>44994</v>
      </c>
      <c r="D54" s="18" t="s">
        <v>20</v>
      </c>
      <c r="E54" s="11" t="s">
        <v>5</v>
      </c>
      <c r="F54" s="11" t="s">
        <v>79</v>
      </c>
      <c r="G54" s="13">
        <v>18.14</v>
      </c>
      <c r="H54" s="13">
        <v>17.25</v>
      </c>
      <c r="I54" s="13">
        <v>16.11</v>
      </c>
      <c r="J54" s="13">
        <v>18.510000000000002</v>
      </c>
      <c r="K54" s="23">
        <v>18.510000000000002</v>
      </c>
      <c r="L54" s="24">
        <v>-2.0396912899669273E-2</v>
      </c>
      <c r="M54" s="25">
        <v>18.510000000000002</v>
      </c>
      <c r="N54" s="26">
        <v>-2.0396912899669273E-2</v>
      </c>
      <c r="O54" s="17">
        <v>-2.0396912899669273E-2</v>
      </c>
      <c r="P54" s="18" t="s">
        <v>37</v>
      </c>
      <c r="Q54" s="19" t="s">
        <v>22</v>
      </c>
      <c r="R54" s="18"/>
      <c r="S54" s="20"/>
      <c r="T54" s="20">
        <v>44995</v>
      </c>
    </row>
    <row r="55" spans="3:20" x14ac:dyDescent="0.25">
      <c r="C55" s="21">
        <v>44992</v>
      </c>
      <c r="D55" s="18" t="s">
        <v>20</v>
      </c>
      <c r="E55" s="11" t="s">
        <v>2</v>
      </c>
      <c r="F55" s="11" t="s">
        <v>54</v>
      </c>
      <c r="G55" s="13">
        <v>18.149999999999999</v>
      </c>
      <c r="H55" s="29">
        <v>19.190000000000001</v>
      </c>
      <c r="I55" s="13">
        <v>20.27999999999999</v>
      </c>
      <c r="J55" s="22">
        <v>19.18</v>
      </c>
      <c r="K55" s="29">
        <v>19.190000000000001</v>
      </c>
      <c r="L55" s="24">
        <v>5.730027548209371E-2</v>
      </c>
      <c r="M55" s="25">
        <v>19.18</v>
      </c>
      <c r="N55" s="26">
        <v>5.6749311294765903E-2</v>
      </c>
      <c r="O55" s="17">
        <v>5.7024793388429806E-2</v>
      </c>
      <c r="P55" s="73" t="s">
        <v>37</v>
      </c>
      <c r="Q55" s="19" t="s">
        <v>22</v>
      </c>
      <c r="R55" s="18"/>
      <c r="S55" s="74">
        <v>44993</v>
      </c>
      <c r="T55" s="20">
        <v>44994</v>
      </c>
    </row>
    <row r="56" spans="3:20" x14ac:dyDescent="0.25">
      <c r="C56" s="21">
        <v>44993</v>
      </c>
      <c r="D56" s="18" t="s">
        <v>20</v>
      </c>
      <c r="E56" s="11" t="s">
        <v>5</v>
      </c>
      <c r="F56" s="11" t="s">
        <v>49</v>
      </c>
      <c r="G56" s="13">
        <v>25.49</v>
      </c>
      <c r="H56" s="13">
        <v>24.22</v>
      </c>
      <c r="I56" s="13">
        <v>23.31</v>
      </c>
      <c r="J56" s="13">
        <v>26.13</v>
      </c>
      <c r="K56" s="23">
        <v>26.13</v>
      </c>
      <c r="L56" s="24">
        <v>-2.5107885445272649E-2</v>
      </c>
      <c r="M56" s="25">
        <v>26.13</v>
      </c>
      <c r="N56" s="26">
        <v>-2.5107885445272649E-2</v>
      </c>
      <c r="O56" s="17">
        <v>-2.5107885445272649E-2</v>
      </c>
      <c r="P56" s="18" t="s">
        <v>37</v>
      </c>
      <c r="Q56" s="19" t="s">
        <v>22</v>
      </c>
      <c r="R56" s="18"/>
      <c r="S56" s="20"/>
      <c r="T56" s="20">
        <v>44994</v>
      </c>
    </row>
    <row r="57" spans="3:20" x14ac:dyDescent="0.25">
      <c r="C57" s="21">
        <v>44991</v>
      </c>
      <c r="D57" s="18" t="s">
        <v>20</v>
      </c>
      <c r="E57" s="11" t="s">
        <v>5</v>
      </c>
      <c r="F57" s="11" t="s">
        <v>70</v>
      </c>
      <c r="G57" s="13">
        <v>7.14</v>
      </c>
      <c r="H57" s="13">
        <v>6.85</v>
      </c>
      <c r="I57" s="13">
        <v>6.51</v>
      </c>
      <c r="J57" s="22">
        <v>7.11</v>
      </c>
      <c r="K57" s="23">
        <v>7.11</v>
      </c>
      <c r="L57" s="24">
        <v>4.2016806722687816E-3</v>
      </c>
      <c r="M57" s="25">
        <v>7.11</v>
      </c>
      <c r="N57" s="26">
        <v>4.2016806722687816E-3</v>
      </c>
      <c r="O57" s="17">
        <v>4.2016806722687816E-3</v>
      </c>
      <c r="P57" s="73" t="s">
        <v>37</v>
      </c>
      <c r="Q57" s="19" t="s">
        <v>22</v>
      </c>
      <c r="R57" s="18"/>
      <c r="S57" s="20"/>
      <c r="T57" s="20">
        <v>44993</v>
      </c>
    </row>
    <row r="58" spans="3:20" x14ac:dyDescent="0.25">
      <c r="C58" s="21">
        <v>44987</v>
      </c>
      <c r="D58" s="18" t="s">
        <v>20</v>
      </c>
      <c r="E58" s="11" t="s">
        <v>5</v>
      </c>
      <c r="F58" s="11" t="s">
        <v>143</v>
      </c>
      <c r="G58" s="13">
        <v>10.95</v>
      </c>
      <c r="H58" s="13">
        <v>10.210000000000001</v>
      </c>
      <c r="I58" s="13">
        <v>9.15</v>
      </c>
      <c r="J58" s="13">
        <v>11.63</v>
      </c>
      <c r="K58" s="23">
        <v>11.63</v>
      </c>
      <c r="L58" s="24">
        <v>-6.2100456621004607E-2</v>
      </c>
      <c r="M58" s="25">
        <v>11.63</v>
      </c>
      <c r="N58" s="26">
        <v>-6.2100456621004607E-2</v>
      </c>
      <c r="O58" s="17">
        <v>-6.2100456621004607E-2</v>
      </c>
      <c r="P58" s="18" t="s">
        <v>37</v>
      </c>
      <c r="Q58" s="19" t="s">
        <v>22</v>
      </c>
      <c r="R58" s="18"/>
      <c r="S58" s="20"/>
      <c r="T58" s="20">
        <v>44993</v>
      </c>
    </row>
    <row r="59" spans="3:20" x14ac:dyDescent="0.25">
      <c r="C59" s="21">
        <v>44991</v>
      </c>
      <c r="D59" s="18" t="s">
        <v>20</v>
      </c>
      <c r="E59" s="11" t="s">
        <v>2</v>
      </c>
      <c r="F59" s="11" t="s">
        <v>137</v>
      </c>
      <c r="G59" s="13">
        <v>13.01</v>
      </c>
      <c r="H59" s="13">
        <v>13.79</v>
      </c>
      <c r="I59" s="13">
        <v>14.569999999999999</v>
      </c>
      <c r="J59" s="22">
        <v>13.19</v>
      </c>
      <c r="K59" s="23">
        <v>13.19</v>
      </c>
      <c r="L59" s="24">
        <v>1.3835511145272816E-2</v>
      </c>
      <c r="M59" s="25">
        <v>13.19</v>
      </c>
      <c r="N59" s="26">
        <v>1.3835511145272816E-2</v>
      </c>
      <c r="O59" s="17">
        <v>1.3835511145272816E-2</v>
      </c>
      <c r="P59" s="18" t="s">
        <v>37</v>
      </c>
      <c r="Q59" s="19" t="s">
        <v>22</v>
      </c>
      <c r="R59" s="18"/>
      <c r="S59" s="20"/>
      <c r="T59" s="20">
        <v>44992</v>
      </c>
    </row>
    <row r="60" spans="3:20" x14ac:dyDescent="0.25">
      <c r="C60" s="21">
        <v>44991</v>
      </c>
      <c r="D60" s="18" t="s">
        <v>20</v>
      </c>
      <c r="E60" s="11" t="s">
        <v>2</v>
      </c>
      <c r="F60" s="11" t="s">
        <v>47</v>
      </c>
      <c r="G60" s="13">
        <v>22.51</v>
      </c>
      <c r="H60" s="13">
        <v>23.79</v>
      </c>
      <c r="I60" s="13">
        <v>24.700000000000003</v>
      </c>
      <c r="J60" s="22">
        <v>22.99</v>
      </c>
      <c r="K60" s="23">
        <v>22.99</v>
      </c>
      <c r="L60" s="24">
        <v>2.1323856063971469E-2</v>
      </c>
      <c r="M60" s="25">
        <v>22.99</v>
      </c>
      <c r="N60" s="26">
        <v>2.1323856063971469E-2</v>
      </c>
      <c r="O60" s="17">
        <v>2.1323856063971469E-2</v>
      </c>
      <c r="P60" s="18" t="s">
        <v>37</v>
      </c>
      <c r="Q60" s="19" t="s">
        <v>22</v>
      </c>
      <c r="R60" s="18"/>
      <c r="S60" s="20"/>
      <c r="T60" s="20">
        <v>44992</v>
      </c>
    </row>
    <row r="61" spans="3:20" x14ac:dyDescent="0.25">
      <c r="C61" s="21">
        <v>44988</v>
      </c>
      <c r="D61" s="18" t="s">
        <v>20</v>
      </c>
      <c r="E61" s="11" t="s">
        <v>2</v>
      </c>
      <c r="F61" s="11" t="s">
        <v>3</v>
      </c>
      <c r="G61" s="13">
        <v>4.59</v>
      </c>
      <c r="H61" s="13">
        <v>4.99</v>
      </c>
      <c r="I61" s="13">
        <v>5.19</v>
      </c>
      <c r="J61" s="22">
        <v>4.6900000000000004</v>
      </c>
      <c r="K61" s="23">
        <v>4.6900000000000004</v>
      </c>
      <c r="L61" s="24">
        <v>2.1786492374727739E-2</v>
      </c>
      <c r="M61" s="25">
        <v>4.6900000000000004</v>
      </c>
      <c r="N61" s="26">
        <v>2.1786492374727739E-2</v>
      </c>
      <c r="O61" s="17">
        <v>2.1786492374727739E-2</v>
      </c>
      <c r="P61" s="18" t="s">
        <v>37</v>
      </c>
      <c r="Q61" s="19" t="s">
        <v>22</v>
      </c>
      <c r="R61" s="18"/>
      <c r="S61" s="20"/>
      <c r="T61" s="20">
        <v>44991</v>
      </c>
    </row>
    <row r="62" spans="3:20" x14ac:dyDescent="0.25">
      <c r="C62" s="21">
        <v>44986</v>
      </c>
      <c r="D62" s="18" t="s">
        <v>20</v>
      </c>
      <c r="E62" s="11" t="s">
        <v>5</v>
      </c>
      <c r="F62" s="11" t="s">
        <v>32</v>
      </c>
      <c r="G62" s="13">
        <v>13.33</v>
      </c>
      <c r="H62" s="13">
        <v>12.61</v>
      </c>
      <c r="I62" s="13">
        <v>12.01</v>
      </c>
      <c r="J62" s="22">
        <v>13.23</v>
      </c>
      <c r="K62" s="23">
        <v>13.23</v>
      </c>
      <c r="L62" s="24">
        <v>7.5018754688671585E-3</v>
      </c>
      <c r="M62" s="25">
        <v>13.23</v>
      </c>
      <c r="N62" s="26">
        <v>7.5018754688671585E-3</v>
      </c>
      <c r="O62" s="17">
        <v>7.5018754688671585E-3</v>
      </c>
      <c r="P62" s="18" t="s">
        <v>37</v>
      </c>
      <c r="Q62" s="19" t="s">
        <v>22</v>
      </c>
      <c r="R62" s="18"/>
      <c r="S62" s="20"/>
      <c r="T62" s="20">
        <v>44991</v>
      </c>
    </row>
    <row r="63" spans="3:20" x14ac:dyDescent="0.25">
      <c r="C63" s="21">
        <v>44981</v>
      </c>
      <c r="D63" s="18" t="s">
        <v>20</v>
      </c>
      <c r="E63" s="11" t="s">
        <v>5</v>
      </c>
      <c r="F63" s="11" t="s">
        <v>28</v>
      </c>
      <c r="G63" s="13">
        <v>13.55</v>
      </c>
      <c r="H63" s="29">
        <v>12.81</v>
      </c>
      <c r="I63" s="13">
        <v>12.01</v>
      </c>
      <c r="J63" s="22">
        <v>12.96</v>
      </c>
      <c r="K63" s="29">
        <v>12.81</v>
      </c>
      <c r="L63" s="24">
        <v>5.4612546125461292E-2</v>
      </c>
      <c r="M63" s="25">
        <v>12.96</v>
      </c>
      <c r="N63" s="26">
        <v>4.3542435424354209E-2</v>
      </c>
      <c r="O63" s="17">
        <v>4.907749077490775E-2</v>
      </c>
      <c r="P63" s="18" t="s">
        <v>37</v>
      </c>
      <c r="Q63" s="19" t="s">
        <v>22</v>
      </c>
      <c r="R63" s="18"/>
      <c r="S63" s="20">
        <v>44986</v>
      </c>
      <c r="T63" s="20">
        <v>44991</v>
      </c>
    </row>
    <row r="64" spans="3:20" x14ac:dyDescent="0.25">
      <c r="C64" s="21">
        <v>44980</v>
      </c>
      <c r="D64" s="18" t="s">
        <v>20</v>
      </c>
      <c r="E64" s="11" t="s">
        <v>5</v>
      </c>
      <c r="F64" s="11" t="s">
        <v>25</v>
      </c>
      <c r="G64" s="13">
        <v>103.59</v>
      </c>
      <c r="H64" s="13">
        <v>99.01</v>
      </c>
      <c r="I64" s="13">
        <v>91.12</v>
      </c>
      <c r="J64" s="22">
        <v>101.16</v>
      </c>
      <c r="K64" s="23">
        <v>101.16</v>
      </c>
      <c r="L64" s="24">
        <v>2.3457862728062606E-2</v>
      </c>
      <c r="M64" s="25">
        <v>101.16</v>
      </c>
      <c r="N64" s="26">
        <v>2.3457862728062606E-2</v>
      </c>
      <c r="O64" s="17">
        <v>2.3457862728062606E-2</v>
      </c>
      <c r="P64" s="18" t="s">
        <v>37</v>
      </c>
      <c r="Q64" s="19" t="s">
        <v>22</v>
      </c>
      <c r="R64" s="18"/>
      <c r="S64" s="20"/>
      <c r="T64" s="20">
        <v>44991</v>
      </c>
    </row>
    <row r="65" spans="3:20" x14ac:dyDescent="0.25">
      <c r="C65" s="21">
        <v>44986</v>
      </c>
      <c r="D65" s="18" t="s">
        <v>20</v>
      </c>
      <c r="E65" s="11" t="s">
        <v>2</v>
      </c>
      <c r="F65" s="11" t="s">
        <v>59</v>
      </c>
      <c r="G65" s="13">
        <v>27.16</v>
      </c>
      <c r="H65" s="13">
        <v>28.99</v>
      </c>
      <c r="I65" s="13">
        <v>30.670000000000005</v>
      </c>
      <c r="J65" s="13">
        <v>25.99</v>
      </c>
      <c r="K65" s="23">
        <v>25.99</v>
      </c>
      <c r="L65" s="24">
        <v>-4.3078055964653972E-2</v>
      </c>
      <c r="M65" s="25">
        <v>25.99</v>
      </c>
      <c r="N65" s="26">
        <v>-4.3078055964653972E-2</v>
      </c>
      <c r="O65" s="17">
        <v>-4.3078055964653972E-2</v>
      </c>
      <c r="P65" s="18" t="s">
        <v>37</v>
      </c>
      <c r="Q65" s="19" t="s">
        <v>22</v>
      </c>
      <c r="R65" s="18"/>
      <c r="S65" s="20"/>
      <c r="T65" s="20">
        <v>44988</v>
      </c>
    </row>
    <row r="66" spans="3:20" x14ac:dyDescent="0.25">
      <c r="C66" s="21">
        <v>44984</v>
      </c>
      <c r="D66" s="18" t="s">
        <v>20</v>
      </c>
      <c r="E66" s="11" t="s">
        <v>5</v>
      </c>
      <c r="F66" s="11" t="s">
        <v>150</v>
      </c>
      <c r="G66" s="13">
        <v>12.29</v>
      </c>
      <c r="H66" s="13">
        <v>11.61</v>
      </c>
      <c r="I66" s="13">
        <v>11.01</v>
      </c>
      <c r="J66" s="22">
        <v>12.36</v>
      </c>
      <c r="K66" s="23">
        <v>12.36</v>
      </c>
      <c r="L66" s="24">
        <v>-5.695687550854478E-3</v>
      </c>
      <c r="M66" s="25">
        <v>12.36</v>
      </c>
      <c r="N66" s="26">
        <v>-5.695687550854478E-3</v>
      </c>
      <c r="O66" s="17">
        <v>-5.695687550854478E-3</v>
      </c>
      <c r="P66" s="18" t="s">
        <v>37</v>
      </c>
      <c r="Q66" s="19" t="s">
        <v>22</v>
      </c>
      <c r="R66" s="18"/>
      <c r="S66" s="20"/>
      <c r="T66" s="20">
        <v>44987</v>
      </c>
    </row>
    <row r="67" spans="3:20" x14ac:dyDescent="0.25">
      <c r="C67" s="21">
        <v>44972</v>
      </c>
      <c r="D67" s="18" t="s">
        <v>20</v>
      </c>
      <c r="E67" s="11" t="s">
        <v>2</v>
      </c>
      <c r="F67" s="11" t="s">
        <v>145</v>
      </c>
      <c r="G67" s="13">
        <v>12.61</v>
      </c>
      <c r="H67" s="13">
        <v>13.49</v>
      </c>
      <c r="I67" s="13">
        <v>14.469999999999997</v>
      </c>
      <c r="J67" s="22">
        <v>12.77</v>
      </c>
      <c r="K67" s="23">
        <v>12.77</v>
      </c>
      <c r="L67" s="24">
        <v>1.2688342585249757E-2</v>
      </c>
      <c r="M67" s="25">
        <v>12.77</v>
      </c>
      <c r="N67" s="26">
        <v>1.2688342585249757E-2</v>
      </c>
      <c r="O67" s="17">
        <v>1.2688342585249757E-2</v>
      </c>
      <c r="P67" s="18" t="s">
        <v>37</v>
      </c>
      <c r="Q67" s="19" t="s">
        <v>22</v>
      </c>
      <c r="R67" s="18"/>
      <c r="S67" s="20"/>
      <c r="T67" s="20">
        <v>44987</v>
      </c>
    </row>
    <row r="68" spans="3:20" x14ac:dyDescent="0.25">
      <c r="C68" s="21">
        <v>44985</v>
      </c>
      <c r="D68" s="18" t="s">
        <v>20</v>
      </c>
      <c r="E68" s="11" t="s">
        <v>2</v>
      </c>
      <c r="F68" s="11" t="s">
        <v>63</v>
      </c>
      <c r="G68" s="13">
        <v>8.94</v>
      </c>
      <c r="H68" s="13">
        <v>9.49</v>
      </c>
      <c r="I68" s="13">
        <v>10.209999999999999</v>
      </c>
      <c r="J68" s="22">
        <v>9.09</v>
      </c>
      <c r="K68" s="23">
        <v>9.09</v>
      </c>
      <c r="L68" s="24">
        <v>1.6778523489932917E-2</v>
      </c>
      <c r="M68" s="25">
        <v>9.09</v>
      </c>
      <c r="N68" s="26">
        <v>1.6778523489932917E-2</v>
      </c>
      <c r="O68" s="17">
        <v>1.6778523489932917E-2</v>
      </c>
      <c r="P68" s="18" t="s">
        <v>37</v>
      </c>
      <c r="Q68" s="19" t="s">
        <v>22</v>
      </c>
      <c r="R68" s="18"/>
      <c r="S68" s="20"/>
      <c r="T68" s="20">
        <v>44986</v>
      </c>
    </row>
    <row r="69" spans="3:20" x14ac:dyDescent="0.25">
      <c r="C69" s="21">
        <v>44985</v>
      </c>
      <c r="D69" s="18" t="s">
        <v>20</v>
      </c>
      <c r="E69" s="11" t="s">
        <v>5</v>
      </c>
      <c r="F69" s="11" t="s">
        <v>153</v>
      </c>
      <c r="G69" s="13">
        <v>4.54</v>
      </c>
      <c r="H69" s="13">
        <v>4.1100000000000003</v>
      </c>
      <c r="I69" s="13">
        <v>3.66</v>
      </c>
      <c r="J69" s="13">
        <v>4.8600000000000003</v>
      </c>
      <c r="K69" s="23">
        <v>3.63</v>
      </c>
      <c r="L69" s="24">
        <v>0.20044052863436124</v>
      </c>
      <c r="M69" s="25">
        <v>3.63</v>
      </c>
      <c r="N69" s="26">
        <v>0.20044052863436124</v>
      </c>
      <c r="O69" s="17">
        <v>0.20044052863436124</v>
      </c>
      <c r="P69" s="18" t="s">
        <v>37</v>
      </c>
      <c r="Q69" s="19" t="s">
        <v>22</v>
      </c>
      <c r="R69" s="18"/>
      <c r="S69" s="20"/>
      <c r="T69" s="20">
        <v>44986</v>
      </c>
    </row>
    <row r="70" spans="3:20" x14ac:dyDescent="0.25">
      <c r="C70" s="21">
        <v>44984</v>
      </c>
      <c r="D70" s="18" t="s">
        <v>20</v>
      </c>
      <c r="E70" s="11" t="s">
        <v>2</v>
      </c>
      <c r="F70" s="11" t="s">
        <v>88</v>
      </c>
      <c r="G70" s="13">
        <v>7.13</v>
      </c>
      <c r="H70" s="13">
        <v>7.49</v>
      </c>
      <c r="I70" s="13">
        <v>7.8500000000000005</v>
      </c>
      <c r="J70" s="13">
        <v>6.89</v>
      </c>
      <c r="K70" s="23">
        <v>6.89</v>
      </c>
      <c r="L70" s="24">
        <v>-3.3660589060308554E-2</v>
      </c>
      <c r="M70" s="25">
        <v>6.89</v>
      </c>
      <c r="N70" s="26">
        <v>-3.3660589060308554E-2</v>
      </c>
      <c r="O70" s="17">
        <v>-3.3660589060308554E-2</v>
      </c>
      <c r="P70" s="18" t="s">
        <v>37</v>
      </c>
      <c r="Q70" s="19" t="s">
        <v>22</v>
      </c>
      <c r="R70" s="18"/>
      <c r="S70" s="20"/>
      <c r="T70" s="20">
        <v>44986</v>
      </c>
    </row>
    <row r="71" spans="3:20" x14ac:dyDescent="0.25">
      <c r="C71" s="21">
        <v>44981</v>
      </c>
      <c r="D71" s="18" t="s">
        <v>20</v>
      </c>
      <c r="E71" s="11" t="s">
        <v>2</v>
      </c>
      <c r="F71" s="11" t="s">
        <v>87</v>
      </c>
      <c r="G71" s="13">
        <v>20.14</v>
      </c>
      <c r="H71" s="13">
        <v>21.29</v>
      </c>
      <c r="I71" s="13">
        <v>22.090000000000007</v>
      </c>
      <c r="J71" s="13">
        <v>19.489999999999998</v>
      </c>
      <c r="K71" s="23">
        <v>19.489999999999998</v>
      </c>
      <c r="L71" s="24">
        <v>-3.227408142999022E-2</v>
      </c>
      <c r="M71" s="25">
        <v>19.489999999999998</v>
      </c>
      <c r="N71" s="26">
        <v>-3.227408142999022E-2</v>
      </c>
      <c r="O71" s="17">
        <v>-3.227408142999022E-2</v>
      </c>
      <c r="P71" s="18" t="s">
        <v>37</v>
      </c>
      <c r="Q71" s="19" t="s">
        <v>22</v>
      </c>
      <c r="R71" s="18"/>
      <c r="S71" s="20"/>
      <c r="T71" s="20">
        <v>44986</v>
      </c>
    </row>
    <row r="72" spans="3:20" x14ac:dyDescent="0.25">
      <c r="C72" s="21">
        <v>44981</v>
      </c>
      <c r="D72" s="18" t="s">
        <v>20</v>
      </c>
      <c r="E72" s="11" t="s">
        <v>2</v>
      </c>
      <c r="F72" s="11" t="s">
        <v>99</v>
      </c>
      <c r="G72" s="13">
        <v>39.51</v>
      </c>
      <c r="H72" s="13">
        <v>42.89</v>
      </c>
      <c r="I72" s="13">
        <v>44.069999999999986</v>
      </c>
      <c r="J72" s="13">
        <v>37.99</v>
      </c>
      <c r="K72" s="23">
        <v>37.99</v>
      </c>
      <c r="L72" s="24">
        <v>-3.8471273095418757E-2</v>
      </c>
      <c r="M72" s="25">
        <v>37.99</v>
      </c>
      <c r="N72" s="26">
        <v>-3.8471273095418757E-2</v>
      </c>
      <c r="O72" s="17">
        <v>-3.8471273095418757E-2</v>
      </c>
      <c r="P72" s="18" t="s">
        <v>37</v>
      </c>
      <c r="Q72" s="19" t="s">
        <v>22</v>
      </c>
      <c r="R72" s="18"/>
      <c r="S72" s="20"/>
      <c r="T72" s="20">
        <v>44985</v>
      </c>
    </row>
    <row r="73" spans="3:20" x14ac:dyDescent="0.25">
      <c r="C73" s="21">
        <v>44974</v>
      </c>
      <c r="D73" s="18" t="s">
        <v>20</v>
      </c>
      <c r="E73" s="11" t="s">
        <v>5</v>
      </c>
      <c r="F73" s="11" t="s">
        <v>71</v>
      </c>
      <c r="G73" s="13">
        <v>4.8899999999999997</v>
      </c>
      <c r="H73" s="29">
        <v>4.66</v>
      </c>
      <c r="I73" s="13">
        <v>4.21</v>
      </c>
      <c r="J73" s="22">
        <v>4.67</v>
      </c>
      <c r="K73" s="29">
        <v>4.66</v>
      </c>
      <c r="L73" s="24">
        <v>4.7034764826175746E-2</v>
      </c>
      <c r="M73" s="25">
        <v>4.67</v>
      </c>
      <c r="N73" s="26">
        <v>4.498977505112467E-2</v>
      </c>
      <c r="O73" s="17">
        <v>4.6012269938650208E-2</v>
      </c>
      <c r="P73" s="18" t="s">
        <v>37</v>
      </c>
      <c r="Q73" s="19" t="s">
        <v>22</v>
      </c>
      <c r="R73" s="18"/>
      <c r="S73" s="20">
        <v>44981</v>
      </c>
      <c r="T73" s="20">
        <v>44985</v>
      </c>
    </row>
    <row r="74" spans="3:20" x14ac:dyDescent="0.25">
      <c r="C74" s="21">
        <v>44967</v>
      </c>
      <c r="D74" s="18" t="s">
        <v>20</v>
      </c>
      <c r="E74" s="11" t="s">
        <v>5</v>
      </c>
      <c r="F74" s="11" t="s">
        <v>140</v>
      </c>
      <c r="G74" s="13">
        <v>14.21</v>
      </c>
      <c r="H74" s="13">
        <v>13.15</v>
      </c>
      <c r="I74" s="13">
        <v>12.01</v>
      </c>
      <c r="J74" s="22">
        <v>14.01</v>
      </c>
      <c r="K74" s="23">
        <v>14.01</v>
      </c>
      <c r="L74" s="24">
        <v>1.4074595355383579E-2</v>
      </c>
      <c r="M74" s="25">
        <v>14.01</v>
      </c>
      <c r="N74" s="26">
        <v>1.4074595355383579E-2</v>
      </c>
      <c r="O74" s="17">
        <v>1.4074595355383579E-2</v>
      </c>
      <c r="P74" s="18" t="s">
        <v>37</v>
      </c>
      <c r="Q74" s="19" t="s">
        <v>22</v>
      </c>
      <c r="R74" s="18"/>
      <c r="S74" s="20"/>
      <c r="T74" s="20">
        <v>44984</v>
      </c>
    </row>
    <row r="75" spans="3:20" x14ac:dyDescent="0.25">
      <c r="C75" s="21">
        <v>44973</v>
      </c>
      <c r="D75" s="18" t="s">
        <v>20</v>
      </c>
      <c r="E75" s="11" t="s">
        <v>5</v>
      </c>
      <c r="F75" s="11" t="s">
        <v>106</v>
      </c>
      <c r="G75" s="13">
        <v>2.29</v>
      </c>
      <c r="H75" s="13">
        <v>2.06</v>
      </c>
      <c r="I75" s="13">
        <v>1.91</v>
      </c>
      <c r="J75" s="22">
        <v>2.08</v>
      </c>
      <c r="K75" s="23">
        <v>2.06</v>
      </c>
      <c r="L75" s="24">
        <v>0.10043668122270744</v>
      </c>
      <c r="M75" s="25">
        <v>2.08</v>
      </c>
      <c r="N75" s="26">
        <v>9.1703056768558944E-2</v>
      </c>
      <c r="O75" s="17">
        <v>9.606986899563319E-2</v>
      </c>
      <c r="P75" s="18" t="s">
        <v>37</v>
      </c>
      <c r="Q75" s="19" t="s">
        <v>22</v>
      </c>
      <c r="R75" s="18"/>
      <c r="S75" s="20">
        <v>44980</v>
      </c>
      <c r="T75" s="20">
        <v>44981</v>
      </c>
    </row>
    <row r="76" spans="3:20" x14ac:dyDescent="0.25">
      <c r="C76" s="21">
        <v>44972</v>
      </c>
      <c r="D76" s="18" t="s">
        <v>20</v>
      </c>
      <c r="E76" s="11" t="s">
        <v>2</v>
      </c>
      <c r="F76" s="11" t="s">
        <v>144</v>
      </c>
      <c r="G76" s="13">
        <v>17.309999999999999</v>
      </c>
      <c r="H76" s="13">
        <v>18.190000000000001</v>
      </c>
      <c r="I76" s="13">
        <v>19.469999999999995</v>
      </c>
      <c r="J76" s="22">
        <v>17.39</v>
      </c>
      <c r="K76" s="23">
        <v>17.39</v>
      </c>
      <c r="L76" s="24">
        <v>4.6216060080879195E-3</v>
      </c>
      <c r="M76" s="25">
        <v>17.39</v>
      </c>
      <c r="N76" s="26">
        <v>4.6216060080879195E-3</v>
      </c>
      <c r="O76" s="17">
        <v>4.6216060080879195E-3</v>
      </c>
      <c r="P76" s="18" t="s">
        <v>37</v>
      </c>
      <c r="Q76" s="19" t="s">
        <v>22</v>
      </c>
      <c r="R76" s="18"/>
      <c r="S76" s="20"/>
      <c r="T76" s="20">
        <v>44981</v>
      </c>
    </row>
    <row r="77" spans="3:20" x14ac:dyDescent="0.25">
      <c r="C77" s="21">
        <v>44966</v>
      </c>
      <c r="D77" s="18" t="s">
        <v>20</v>
      </c>
      <c r="E77" s="11" t="s">
        <v>2</v>
      </c>
      <c r="F77" s="11" t="s">
        <v>86</v>
      </c>
      <c r="G77" s="13">
        <v>88.73</v>
      </c>
      <c r="H77" s="13">
        <v>94.99</v>
      </c>
      <c r="I77" s="13">
        <v>99.950000000000031</v>
      </c>
      <c r="J77" s="22">
        <v>85.29</v>
      </c>
      <c r="K77" s="23">
        <v>85.29</v>
      </c>
      <c r="L77" s="24">
        <v>-3.8769300123971617E-2</v>
      </c>
      <c r="M77" s="25">
        <v>85.29</v>
      </c>
      <c r="N77" s="26">
        <v>-3.8769300123971617E-2</v>
      </c>
      <c r="O77" s="17">
        <v>-3.8769300123971617E-2</v>
      </c>
      <c r="P77" s="18" t="s">
        <v>37</v>
      </c>
      <c r="Q77" s="19" t="s">
        <v>22</v>
      </c>
      <c r="R77" s="18"/>
      <c r="S77" s="20"/>
      <c r="T77" s="20">
        <v>44981</v>
      </c>
    </row>
    <row r="78" spans="3:20" x14ac:dyDescent="0.25">
      <c r="C78" s="21">
        <v>44974</v>
      </c>
      <c r="D78" s="18" t="s">
        <v>20</v>
      </c>
      <c r="E78" s="11" t="s">
        <v>2</v>
      </c>
      <c r="F78" s="11" t="s">
        <v>149</v>
      </c>
      <c r="G78" s="13">
        <v>5.3</v>
      </c>
      <c r="H78" s="13">
        <v>5.59</v>
      </c>
      <c r="I78" s="13">
        <v>6.2299999999999986</v>
      </c>
      <c r="J78" s="22">
        <v>5.09</v>
      </c>
      <c r="K78" s="23">
        <v>5.09</v>
      </c>
      <c r="L78" s="24">
        <v>-3.9622641509433953E-2</v>
      </c>
      <c r="M78" s="25">
        <v>5.09</v>
      </c>
      <c r="N78" s="26">
        <v>-3.9622641509433953E-2</v>
      </c>
      <c r="O78" s="17">
        <v>-3.9622641509433953E-2</v>
      </c>
      <c r="P78" s="18" t="s">
        <v>37</v>
      </c>
      <c r="Q78" s="19" t="s">
        <v>22</v>
      </c>
      <c r="R78" s="18"/>
      <c r="S78" s="20"/>
      <c r="T78" s="20">
        <v>44980</v>
      </c>
    </row>
    <row r="79" spans="3:20" x14ac:dyDescent="0.25">
      <c r="C79" s="21">
        <v>44973</v>
      </c>
      <c r="D79" s="18" t="s">
        <v>20</v>
      </c>
      <c r="E79" s="11" t="s">
        <v>2</v>
      </c>
      <c r="F79" s="11" t="s">
        <v>101</v>
      </c>
      <c r="G79" s="13">
        <v>17.690000000000001</v>
      </c>
      <c r="H79" s="13">
        <v>19.89</v>
      </c>
      <c r="I79" s="13">
        <v>20.970000000000002</v>
      </c>
      <c r="J79" s="22">
        <v>16.989999999999998</v>
      </c>
      <c r="K79" s="23">
        <v>16.989999999999998</v>
      </c>
      <c r="L79" s="24">
        <v>-3.9570378745053869E-2</v>
      </c>
      <c r="M79" s="25">
        <v>16.989999999999998</v>
      </c>
      <c r="N79" s="26">
        <v>-3.9570378745053869E-2</v>
      </c>
      <c r="O79" s="17">
        <v>-3.9570378745053869E-2</v>
      </c>
      <c r="P79" s="18" t="s">
        <v>37</v>
      </c>
      <c r="Q79" s="19" t="s">
        <v>22</v>
      </c>
      <c r="R79" s="18"/>
      <c r="S79" s="20"/>
      <c r="T79" s="20">
        <v>44980</v>
      </c>
    </row>
    <row r="80" spans="3:20" x14ac:dyDescent="0.25">
      <c r="C80" s="21">
        <v>44972</v>
      </c>
      <c r="D80" s="18" t="s">
        <v>20</v>
      </c>
      <c r="E80" s="11" t="s">
        <v>5</v>
      </c>
      <c r="F80" s="11" t="s">
        <v>146</v>
      </c>
      <c r="G80" s="13">
        <v>18.239999999999998</v>
      </c>
      <c r="H80" s="13">
        <v>16.010000000000002</v>
      </c>
      <c r="I80" s="13">
        <v>14.51</v>
      </c>
      <c r="J80" s="22">
        <v>17.32</v>
      </c>
      <c r="K80" s="23">
        <v>17.32</v>
      </c>
      <c r="L80" s="24">
        <v>5.0438596491227949E-2</v>
      </c>
      <c r="M80" s="25">
        <v>17.32</v>
      </c>
      <c r="N80" s="26">
        <v>5.0438596491227949E-2</v>
      </c>
      <c r="O80" s="17">
        <v>5.0438596491227949E-2</v>
      </c>
      <c r="P80" s="18" t="s">
        <v>37</v>
      </c>
      <c r="Q80" s="19" t="s">
        <v>22</v>
      </c>
      <c r="R80" s="18"/>
      <c r="S80" s="20"/>
      <c r="T80" s="20">
        <v>44980</v>
      </c>
    </row>
    <row r="81" spans="3:20" x14ac:dyDescent="0.25">
      <c r="C81" s="21">
        <v>44971</v>
      </c>
      <c r="D81" s="18" t="s">
        <v>20</v>
      </c>
      <c r="E81" s="11" t="s">
        <v>2</v>
      </c>
      <c r="F81" s="11" t="s">
        <v>143</v>
      </c>
      <c r="G81" s="13">
        <v>11.73</v>
      </c>
      <c r="H81" s="13">
        <v>12.49</v>
      </c>
      <c r="I81" s="13">
        <v>13.950000000000001</v>
      </c>
      <c r="J81" s="13">
        <v>10.99</v>
      </c>
      <c r="K81" s="23">
        <v>10.99</v>
      </c>
      <c r="L81" s="24">
        <v>-6.3086104006820132E-2</v>
      </c>
      <c r="M81" s="25">
        <v>10.99</v>
      </c>
      <c r="N81" s="26">
        <v>-6.3086104006820132E-2</v>
      </c>
      <c r="O81" s="17">
        <v>-6.3086104006820132E-2</v>
      </c>
      <c r="P81" s="18" t="s">
        <v>37</v>
      </c>
      <c r="Q81" s="19" t="s">
        <v>22</v>
      </c>
      <c r="R81" s="18"/>
      <c r="S81" s="20"/>
      <c r="T81" s="20">
        <v>44980</v>
      </c>
    </row>
    <row r="82" spans="3:20" x14ac:dyDescent="0.25">
      <c r="C82" s="21">
        <v>44971</v>
      </c>
      <c r="D82" s="18" t="s">
        <v>20</v>
      </c>
      <c r="E82" s="11" t="s">
        <v>2</v>
      </c>
      <c r="F82" s="11" t="s">
        <v>66</v>
      </c>
      <c r="G82" s="64">
        <v>34.457588000000008</v>
      </c>
      <c r="H82" s="64">
        <v>36.970318000000006</v>
      </c>
      <c r="I82" s="64">
        <v>38.411582000000003</v>
      </c>
      <c r="J82" s="22">
        <v>35.33</v>
      </c>
      <c r="K82" s="23">
        <v>35.33</v>
      </c>
      <c r="L82" s="24">
        <v>2.5318429136711229E-2</v>
      </c>
      <c r="M82" s="25">
        <v>35.33</v>
      </c>
      <c r="N82" s="26">
        <v>2.5318429136711229E-2</v>
      </c>
      <c r="O82" s="17">
        <v>2.5318429136711229E-2</v>
      </c>
      <c r="P82" s="18" t="s">
        <v>37</v>
      </c>
      <c r="Q82" s="19" t="s">
        <v>22</v>
      </c>
      <c r="R82" s="18"/>
      <c r="S82" s="20"/>
      <c r="T82" s="20">
        <v>44979</v>
      </c>
    </row>
    <row r="83" spans="3:20" x14ac:dyDescent="0.25">
      <c r="C83" s="21">
        <v>44970</v>
      </c>
      <c r="D83" s="18" t="s">
        <v>20</v>
      </c>
      <c r="E83" s="11" t="s">
        <v>2</v>
      </c>
      <c r="F83" s="11" t="s">
        <v>89</v>
      </c>
      <c r="G83" s="13">
        <v>38.520000000000003</v>
      </c>
      <c r="H83" s="13">
        <v>40.65</v>
      </c>
      <c r="I83" s="13">
        <v>44.160000000000011</v>
      </c>
      <c r="J83" s="22">
        <v>38.99</v>
      </c>
      <c r="K83" s="23">
        <v>38.99</v>
      </c>
      <c r="L83" s="24">
        <v>1.2201453790238848E-2</v>
      </c>
      <c r="M83" s="25">
        <v>38.99</v>
      </c>
      <c r="N83" s="26">
        <v>1.2201453790238848E-2</v>
      </c>
      <c r="O83" s="17">
        <v>1.2201453790238848E-2</v>
      </c>
      <c r="P83" s="18" t="s">
        <v>37</v>
      </c>
      <c r="Q83" s="19" t="s">
        <v>22</v>
      </c>
      <c r="R83" s="18"/>
      <c r="S83" s="20"/>
      <c r="T83" s="20">
        <v>44979</v>
      </c>
    </row>
    <row r="84" spans="3:20" x14ac:dyDescent="0.25">
      <c r="C84" s="21">
        <v>44964</v>
      </c>
      <c r="D84" s="18" t="s">
        <v>20</v>
      </c>
      <c r="E84" s="11" t="s">
        <v>2</v>
      </c>
      <c r="F84" s="11" t="s">
        <v>94</v>
      </c>
      <c r="G84" s="13">
        <v>36.08</v>
      </c>
      <c r="H84" s="13">
        <v>37.99</v>
      </c>
      <c r="I84" s="13">
        <v>39.349999999999987</v>
      </c>
      <c r="J84" s="22">
        <v>35.89</v>
      </c>
      <c r="K84" s="23">
        <v>35.89</v>
      </c>
      <c r="L84" s="24">
        <v>-5.266075388026592E-3</v>
      </c>
      <c r="M84" s="25">
        <v>35.89</v>
      </c>
      <c r="N84" s="26">
        <v>-5.266075388026592E-3</v>
      </c>
      <c r="O84" s="17">
        <v>-5.266075388026592E-3</v>
      </c>
      <c r="P84" s="18" t="s">
        <v>37</v>
      </c>
      <c r="Q84" s="19" t="s">
        <v>22</v>
      </c>
      <c r="R84" s="18"/>
      <c r="S84" s="20"/>
      <c r="T84" s="20">
        <v>44979</v>
      </c>
    </row>
    <row r="85" spans="3:20" x14ac:dyDescent="0.25">
      <c r="C85" s="21">
        <v>44973</v>
      </c>
      <c r="D85" s="18" t="s">
        <v>20</v>
      </c>
      <c r="E85" s="11" t="s">
        <v>2</v>
      </c>
      <c r="F85" s="11" t="s">
        <v>103</v>
      </c>
      <c r="G85" s="13">
        <v>8.36</v>
      </c>
      <c r="H85" s="13">
        <v>9.34</v>
      </c>
      <c r="I85" s="13">
        <v>9.9199999999999982</v>
      </c>
      <c r="J85" s="13">
        <v>7.84</v>
      </c>
      <c r="K85" s="23">
        <v>7.84</v>
      </c>
      <c r="L85" s="24">
        <v>-6.2200956937799035E-2</v>
      </c>
      <c r="M85" s="25">
        <v>7.84</v>
      </c>
      <c r="N85" s="26">
        <v>-6.2200956937799035E-2</v>
      </c>
      <c r="O85" s="17">
        <v>-6.2200956937799035E-2</v>
      </c>
      <c r="P85" s="18" t="s">
        <v>37</v>
      </c>
      <c r="Q85" s="19" t="s">
        <v>22</v>
      </c>
      <c r="R85" s="18"/>
      <c r="S85" s="20"/>
      <c r="T85" s="20">
        <v>44974</v>
      </c>
    </row>
    <row r="86" spans="3:20" x14ac:dyDescent="0.25">
      <c r="C86" s="21">
        <v>44966</v>
      </c>
      <c r="D86" s="18" t="s">
        <v>20</v>
      </c>
      <c r="E86" s="11" t="s">
        <v>2</v>
      </c>
      <c r="F86" s="11" t="s">
        <v>23</v>
      </c>
      <c r="G86" s="13">
        <v>39.81</v>
      </c>
      <c r="H86" s="13">
        <v>43.39</v>
      </c>
      <c r="I86" s="13">
        <v>45.27</v>
      </c>
      <c r="J86" s="22">
        <v>41.99</v>
      </c>
      <c r="K86" s="23">
        <v>41.99</v>
      </c>
      <c r="L86" s="24">
        <v>5.4760110524993744E-2</v>
      </c>
      <c r="M86" s="25">
        <v>41.99</v>
      </c>
      <c r="N86" s="26">
        <v>5.4760110524993744E-2</v>
      </c>
      <c r="O86" s="17">
        <v>5.4760110524993744E-2</v>
      </c>
      <c r="P86" s="18" t="s">
        <v>37</v>
      </c>
      <c r="Q86" s="19" t="s">
        <v>22</v>
      </c>
      <c r="R86" s="18"/>
      <c r="S86" s="20"/>
      <c r="T86" s="20">
        <v>44974</v>
      </c>
    </row>
    <row r="87" spans="3:20" x14ac:dyDescent="0.25">
      <c r="C87" s="21">
        <v>44972</v>
      </c>
      <c r="D87" s="18" t="s">
        <v>20</v>
      </c>
      <c r="E87" s="11" t="s">
        <v>5</v>
      </c>
      <c r="F87" s="11" t="s">
        <v>25</v>
      </c>
      <c r="G87" s="13">
        <v>103.71</v>
      </c>
      <c r="H87" s="13">
        <v>99.01</v>
      </c>
      <c r="I87" s="13">
        <v>94.31</v>
      </c>
      <c r="J87" s="13">
        <v>106.63</v>
      </c>
      <c r="K87" s="23">
        <v>106.63</v>
      </c>
      <c r="L87" s="24">
        <v>-2.8155433420113729E-2</v>
      </c>
      <c r="M87" s="25">
        <v>106.63</v>
      </c>
      <c r="N87" s="26">
        <v>-2.8155433420113729E-2</v>
      </c>
      <c r="O87" s="17">
        <v>-2.8155433420113729E-2</v>
      </c>
      <c r="P87" s="18" t="s">
        <v>37</v>
      </c>
      <c r="Q87" s="19" t="s">
        <v>22</v>
      </c>
      <c r="R87" s="18"/>
      <c r="S87" s="20"/>
      <c r="T87" s="20">
        <v>44972</v>
      </c>
    </row>
    <row r="88" spans="3:20" x14ac:dyDescent="0.25">
      <c r="C88" s="21">
        <v>44971</v>
      </c>
      <c r="D88" s="18" t="s">
        <v>20</v>
      </c>
      <c r="E88" s="11" t="s">
        <v>2</v>
      </c>
      <c r="F88" s="11" t="s">
        <v>142</v>
      </c>
      <c r="G88" s="13">
        <v>14.26</v>
      </c>
      <c r="H88" s="13">
        <v>14.99</v>
      </c>
      <c r="I88" s="13">
        <v>15.73</v>
      </c>
      <c r="J88" s="22">
        <v>14.49</v>
      </c>
      <c r="K88" s="23">
        <v>14.49</v>
      </c>
      <c r="L88" s="24">
        <v>1.6129032258064502E-2</v>
      </c>
      <c r="M88" s="25">
        <v>14.49</v>
      </c>
      <c r="N88" s="26">
        <v>1.6129032258064502E-2</v>
      </c>
      <c r="O88" s="17">
        <v>1.6129032258064502E-2</v>
      </c>
      <c r="P88" s="18" t="s">
        <v>37</v>
      </c>
      <c r="Q88" s="19" t="s">
        <v>22</v>
      </c>
      <c r="R88" s="18"/>
      <c r="S88" s="20"/>
      <c r="T88" s="20">
        <v>44972</v>
      </c>
    </row>
    <row r="89" spans="3:20" x14ac:dyDescent="0.25">
      <c r="C89" s="21">
        <v>44971</v>
      </c>
      <c r="D89" s="18" t="s">
        <v>20</v>
      </c>
      <c r="E89" s="11" t="s">
        <v>5</v>
      </c>
      <c r="F89" s="11" t="s">
        <v>113</v>
      </c>
      <c r="G89" s="13">
        <v>21.09</v>
      </c>
      <c r="H89" s="13">
        <v>19.71</v>
      </c>
      <c r="I89" s="13">
        <v>18.05</v>
      </c>
      <c r="J89" s="22">
        <v>20.89</v>
      </c>
      <c r="K89" s="23">
        <v>20.89</v>
      </c>
      <c r="L89" s="24">
        <v>9.4831673779042225E-3</v>
      </c>
      <c r="M89" s="25">
        <v>20.89</v>
      </c>
      <c r="N89" s="26">
        <v>9.4831673779042225E-3</v>
      </c>
      <c r="O89" s="17">
        <v>9.4831673779042225E-3</v>
      </c>
      <c r="P89" s="18" t="s">
        <v>37</v>
      </c>
      <c r="Q89" s="19" t="s">
        <v>22</v>
      </c>
      <c r="R89" s="18"/>
      <c r="S89" s="20"/>
      <c r="T89" s="20">
        <v>44972</v>
      </c>
    </row>
    <row r="90" spans="3:20" x14ac:dyDescent="0.25">
      <c r="C90" s="21">
        <v>44970</v>
      </c>
      <c r="D90" s="18" t="s">
        <v>20</v>
      </c>
      <c r="E90" s="11" t="s">
        <v>2</v>
      </c>
      <c r="F90" s="11" t="s">
        <v>141</v>
      </c>
      <c r="G90" s="13">
        <v>13.61</v>
      </c>
      <c r="H90" s="13">
        <v>14.99</v>
      </c>
      <c r="I90" s="13">
        <v>15.469999999999997</v>
      </c>
      <c r="J90" s="13">
        <v>12.99</v>
      </c>
      <c r="K90" s="23">
        <v>12.73</v>
      </c>
      <c r="L90" s="24">
        <v>-6.4658339456282077E-2</v>
      </c>
      <c r="M90" s="25">
        <v>12.73</v>
      </c>
      <c r="N90" s="26">
        <v>-6.4658339456282077E-2</v>
      </c>
      <c r="O90" s="17">
        <v>-6.4658339456282077E-2</v>
      </c>
      <c r="P90" s="18" t="s">
        <v>37</v>
      </c>
      <c r="Q90" s="19" t="s">
        <v>22</v>
      </c>
      <c r="R90" s="18"/>
      <c r="S90" s="20"/>
      <c r="T90" s="20">
        <v>44972</v>
      </c>
    </row>
    <row r="91" spans="3:20" x14ac:dyDescent="0.25">
      <c r="C91" s="21">
        <v>44970</v>
      </c>
      <c r="D91" s="18" t="s">
        <v>20</v>
      </c>
      <c r="E91" s="11" t="s">
        <v>2</v>
      </c>
      <c r="F91" s="11" t="s">
        <v>61</v>
      </c>
      <c r="G91" s="13">
        <v>11.82</v>
      </c>
      <c r="H91" s="13">
        <v>12.49</v>
      </c>
      <c r="I91" s="13">
        <v>13.11</v>
      </c>
      <c r="J91" s="13">
        <v>11.39</v>
      </c>
      <c r="K91" s="23">
        <v>11.39</v>
      </c>
      <c r="L91" s="24">
        <v>-3.637901861252113E-2</v>
      </c>
      <c r="M91" s="25">
        <v>11.39</v>
      </c>
      <c r="N91" s="26">
        <v>-3.637901861252113E-2</v>
      </c>
      <c r="O91" s="17">
        <v>-3.637901861252113E-2</v>
      </c>
      <c r="P91" s="18" t="s">
        <v>37</v>
      </c>
      <c r="Q91" s="19" t="s">
        <v>22</v>
      </c>
      <c r="R91" s="18"/>
      <c r="S91" s="20"/>
      <c r="T91" s="20">
        <v>44971</v>
      </c>
    </row>
    <row r="92" spans="3:20" x14ac:dyDescent="0.25">
      <c r="C92" s="21">
        <v>44970</v>
      </c>
      <c r="D92" s="18" t="s">
        <v>20</v>
      </c>
      <c r="E92" s="11" t="s">
        <v>5</v>
      </c>
      <c r="F92" s="11" t="s">
        <v>60</v>
      </c>
      <c r="G92" s="13">
        <v>4.03</v>
      </c>
      <c r="H92" s="13">
        <v>3.51</v>
      </c>
      <c r="I92" s="13">
        <v>3.01</v>
      </c>
      <c r="J92" s="13">
        <v>4.21</v>
      </c>
      <c r="K92" s="23">
        <v>4.21</v>
      </c>
      <c r="L92" s="24">
        <v>-4.4665012406947868E-2</v>
      </c>
      <c r="M92" s="25">
        <v>4.21</v>
      </c>
      <c r="N92" s="26">
        <v>-4.4665012406947868E-2</v>
      </c>
      <c r="O92" s="17">
        <v>-4.4665012406947868E-2</v>
      </c>
      <c r="P92" s="18" t="s">
        <v>37</v>
      </c>
      <c r="Q92" s="19" t="s">
        <v>22</v>
      </c>
      <c r="R92" s="18"/>
      <c r="S92" s="20"/>
      <c r="T92" s="20">
        <v>44971</v>
      </c>
    </row>
    <row r="93" spans="3:20" x14ac:dyDescent="0.25">
      <c r="C93" s="21">
        <v>44966</v>
      </c>
      <c r="D93" s="18" t="s">
        <v>20</v>
      </c>
      <c r="E93" s="11" t="s">
        <v>5</v>
      </c>
      <c r="F93" s="11" t="s">
        <v>79</v>
      </c>
      <c r="G93" s="13">
        <v>16.63</v>
      </c>
      <c r="H93" s="13">
        <v>15.63</v>
      </c>
      <c r="I93" s="13">
        <v>14.61</v>
      </c>
      <c r="J93" s="22">
        <v>16.21</v>
      </c>
      <c r="K93" s="23">
        <v>16.21</v>
      </c>
      <c r="L93" s="24">
        <v>2.5255562236921159E-2</v>
      </c>
      <c r="M93" s="25">
        <v>16.21</v>
      </c>
      <c r="N93" s="26">
        <v>2.5255562236921159E-2</v>
      </c>
      <c r="O93" s="17">
        <v>2.5255562236921159E-2</v>
      </c>
      <c r="P93" s="18" t="s">
        <v>37</v>
      </c>
      <c r="Q93" s="19" t="s">
        <v>22</v>
      </c>
      <c r="R93" s="18"/>
      <c r="S93" s="20"/>
      <c r="T93" s="20">
        <v>44971</v>
      </c>
    </row>
    <row r="94" spans="3:20" x14ac:dyDescent="0.25">
      <c r="C94" s="21">
        <v>44967</v>
      </c>
      <c r="D94" s="18" t="s">
        <v>20</v>
      </c>
      <c r="E94" s="11" t="s">
        <v>2</v>
      </c>
      <c r="F94" s="11" t="s">
        <v>139</v>
      </c>
      <c r="G94" s="13">
        <v>22.95</v>
      </c>
      <c r="H94" s="13">
        <v>25.39</v>
      </c>
      <c r="I94" s="13">
        <v>26.43</v>
      </c>
      <c r="J94" s="22">
        <v>23.39</v>
      </c>
      <c r="K94" s="23">
        <v>23.39</v>
      </c>
      <c r="L94" s="24">
        <v>1.9172113289760429E-2</v>
      </c>
      <c r="M94" s="25">
        <v>23.39</v>
      </c>
      <c r="N94" s="26">
        <v>1.9172113289760429E-2</v>
      </c>
      <c r="O94" s="17">
        <v>1.9172113289760429E-2</v>
      </c>
      <c r="P94" s="18" t="s">
        <v>37</v>
      </c>
      <c r="Q94" s="19" t="s">
        <v>22</v>
      </c>
      <c r="R94" s="18"/>
      <c r="S94" s="20"/>
      <c r="T94" s="20">
        <v>44970</v>
      </c>
    </row>
    <row r="95" spans="3:20" x14ac:dyDescent="0.25">
      <c r="C95" s="21">
        <v>44966</v>
      </c>
      <c r="D95" s="18" t="s">
        <v>20</v>
      </c>
      <c r="E95" s="11" t="s">
        <v>2</v>
      </c>
      <c r="F95" s="11" t="s">
        <v>49</v>
      </c>
      <c r="G95" s="13">
        <v>26.06</v>
      </c>
      <c r="H95" s="13">
        <v>27.49</v>
      </c>
      <c r="I95" s="13">
        <v>29.27</v>
      </c>
      <c r="J95" s="22">
        <v>26.39</v>
      </c>
      <c r="K95" s="23">
        <v>26.39</v>
      </c>
      <c r="L95" s="24">
        <v>1.2663085188027612E-2</v>
      </c>
      <c r="M95" s="25">
        <v>26.39</v>
      </c>
      <c r="N95" s="26">
        <v>1.2663085188027612E-2</v>
      </c>
      <c r="O95" s="17">
        <v>1.2663085188027612E-2</v>
      </c>
      <c r="P95" s="18" t="s">
        <v>37</v>
      </c>
      <c r="Q95" s="19" t="s">
        <v>22</v>
      </c>
      <c r="R95" s="18"/>
      <c r="S95" s="20"/>
      <c r="T95" s="20">
        <v>44970</v>
      </c>
    </row>
    <row r="96" spans="3:20" x14ac:dyDescent="0.25">
      <c r="C96" s="21">
        <v>44958</v>
      </c>
      <c r="D96" s="18" t="s">
        <v>20</v>
      </c>
      <c r="E96" s="11" t="s">
        <v>5</v>
      </c>
      <c r="F96" s="11" t="s">
        <v>30</v>
      </c>
      <c r="G96" s="13">
        <v>10.29</v>
      </c>
      <c r="H96" s="29">
        <v>9.7100000000000009</v>
      </c>
      <c r="I96" s="13">
        <v>9.44</v>
      </c>
      <c r="J96" s="22">
        <v>9.91</v>
      </c>
      <c r="K96" s="29">
        <v>9.7100000000000009</v>
      </c>
      <c r="L96" s="24">
        <v>5.6365403304178607E-2</v>
      </c>
      <c r="M96" s="25">
        <v>9.91</v>
      </c>
      <c r="N96" s="26">
        <v>3.6929057337220517E-2</v>
      </c>
      <c r="O96" s="17">
        <v>4.6647230320699562E-2</v>
      </c>
      <c r="P96" s="18" t="s">
        <v>37</v>
      </c>
      <c r="Q96" s="19" t="s">
        <v>22</v>
      </c>
      <c r="R96" s="18"/>
      <c r="S96" s="20">
        <v>44967</v>
      </c>
      <c r="T96" s="20">
        <v>44970</v>
      </c>
    </row>
    <row r="97" spans="3:20" x14ac:dyDescent="0.25">
      <c r="C97" s="21">
        <v>44964</v>
      </c>
      <c r="D97" s="18" t="s">
        <v>20</v>
      </c>
      <c r="E97" s="11" t="s">
        <v>2</v>
      </c>
      <c r="F97" s="11" t="s">
        <v>99</v>
      </c>
      <c r="G97" s="13">
        <v>43.66</v>
      </c>
      <c r="H97" s="13">
        <v>45.5</v>
      </c>
      <c r="I97" s="13">
        <v>49.389999999999986</v>
      </c>
      <c r="J97" s="22">
        <v>43.98</v>
      </c>
      <c r="K97" s="23">
        <v>43.98</v>
      </c>
      <c r="L97" s="24">
        <v>7.3293632615667459E-3</v>
      </c>
      <c r="M97" s="25">
        <v>43.98</v>
      </c>
      <c r="N97" s="26">
        <v>7.3293632615667459E-3</v>
      </c>
      <c r="O97" s="17">
        <v>7.3293632615667459E-3</v>
      </c>
      <c r="P97" s="18" t="s">
        <v>37</v>
      </c>
      <c r="Q97" s="19" t="s">
        <v>22</v>
      </c>
      <c r="R97" s="18"/>
      <c r="S97" s="20"/>
      <c r="T97" s="20">
        <v>44966</v>
      </c>
    </row>
    <row r="98" spans="3:20" x14ac:dyDescent="0.25">
      <c r="C98" s="21">
        <v>44964</v>
      </c>
      <c r="D98" s="18" t="s">
        <v>20</v>
      </c>
      <c r="E98" s="11" t="s">
        <v>2</v>
      </c>
      <c r="F98" s="11" t="s">
        <v>67</v>
      </c>
      <c r="G98" s="13">
        <v>16.27</v>
      </c>
      <c r="H98" s="13">
        <v>17.190000000000001</v>
      </c>
      <c r="I98" s="13">
        <v>18.22</v>
      </c>
      <c r="J98" s="22">
        <v>15.77</v>
      </c>
      <c r="K98" s="23">
        <v>15.77</v>
      </c>
      <c r="L98" s="24">
        <v>-3.0731407498463481E-2</v>
      </c>
      <c r="M98" s="25">
        <v>15.77</v>
      </c>
      <c r="N98" s="26">
        <v>-3.0731407498463481E-2</v>
      </c>
      <c r="O98" s="17">
        <v>-3.0731407498463481E-2</v>
      </c>
      <c r="P98" s="18" t="s">
        <v>37</v>
      </c>
      <c r="Q98" s="19" t="s">
        <v>22</v>
      </c>
      <c r="R98" s="18"/>
      <c r="S98" s="20"/>
      <c r="T98" s="20">
        <v>44966</v>
      </c>
    </row>
    <row r="99" spans="3:20" x14ac:dyDescent="0.25">
      <c r="C99" s="21">
        <v>44964</v>
      </c>
      <c r="D99" s="18" t="s">
        <v>20</v>
      </c>
      <c r="E99" s="11" t="s">
        <v>5</v>
      </c>
      <c r="F99" s="11" t="s">
        <v>45</v>
      </c>
      <c r="G99" s="13">
        <v>7.09</v>
      </c>
      <c r="H99" s="28">
        <v>6.61</v>
      </c>
      <c r="I99" s="13">
        <v>6.01</v>
      </c>
      <c r="J99" s="22">
        <v>7.01</v>
      </c>
      <c r="K99" s="28">
        <v>6.61</v>
      </c>
      <c r="L99" s="24">
        <v>6.7700987306064775E-2</v>
      </c>
      <c r="M99" s="25">
        <v>7.01</v>
      </c>
      <c r="N99" s="26">
        <v>1.1283497884344129E-2</v>
      </c>
      <c r="O99" s="17">
        <v>3.9492242595204452E-2</v>
      </c>
      <c r="P99" s="18" t="s">
        <v>37</v>
      </c>
      <c r="Q99" s="19" t="s">
        <v>22</v>
      </c>
      <c r="R99" s="18"/>
      <c r="S99" s="20">
        <v>44965</v>
      </c>
      <c r="T99" s="20">
        <v>44966</v>
      </c>
    </row>
    <row r="100" spans="3:20" x14ac:dyDescent="0.25">
      <c r="C100" s="21">
        <v>44963</v>
      </c>
      <c r="D100" s="18" t="s">
        <v>20</v>
      </c>
      <c r="E100" s="11" t="s">
        <v>2</v>
      </c>
      <c r="F100" s="11" t="s">
        <v>84</v>
      </c>
      <c r="G100" s="13">
        <v>55.95</v>
      </c>
      <c r="H100" s="13">
        <v>59.49</v>
      </c>
      <c r="I100" s="13">
        <v>62.550000000000011</v>
      </c>
      <c r="J100" s="22">
        <v>56.39</v>
      </c>
      <c r="K100" s="23">
        <v>56.39</v>
      </c>
      <c r="L100" s="24">
        <v>7.8641644325290194E-3</v>
      </c>
      <c r="M100" s="25">
        <v>56.39</v>
      </c>
      <c r="N100" s="26">
        <v>7.8641644325290194E-3</v>
      </c>
      <c r="O100" s="17">
        <v>7.8641644325290194E-3</v>
      </c>
      <c r="P100" s="18" t="s">
        <v>37</v>
      </c>
      <c r="Q100" s="19" t="s">
        <v>22</v>
      </c>
      <c r="R100" s="18"/>
      <c r="S100" s="20"/>
      <c r="T100" s="20">
        <v>44966</v>
      </c>
    </row>
    <row r="101" spans="3:20" x14ac:dyDescent="0.25">
      <c r="C101" s="21">
        <v>44960</v>
      </c>
      <c r="D101" s="18" t="s">
        <v>20</v>
      </c>
      <c r="E101" s="11" t="s">
        <v>2</v>
      </c>
      <c r="F101" s="11" t="s">
        <v>4</v>
      </c>
      <c r="G101" s="13">
        <v>5.0199999999999996</v>
      </c>
      <c r="H101" s="29">
        <v>5.39</v>
      </c>
      <c r="I101" s="13">
        <v>5.7099999999999982</v>
      </c>
      <c r="J101" s="13">
        <v>5.16</v>
      </c>
      <c r="K101" s="29">
        <v>5.39</v>
      </c>
      <c r="L101" s="24">
        <v>7.370517928286846E-2</v>
      </c>
      <c r="M101" s="25">
        <v>5.16</v>
      </c>
      <c r="N101" s="26">
        <v>2.788844621513964E-2</v>
      </c>
      <c r="O101" s="17">
        <v>5.079681274900405E-2</v>
      </c>
      <c r="P101" s="18" t="s">
        <v>37</v>
      </c>
      <c r="Q101" s="19" t="s">
        <v>22</v>
      </c>
      <c r="R101" s="18"/>
      <c r="S101" s="20">
        <v>44965</v>
      </c>
      <c r="T101" s="20">
        <v>44966</v>
      </c>
    </row>
    <row r="102" spans="3:20" x14ac:dyDescent="0.25">
      <c r="C102" s="21">
        <v>44965</v>
      </c>
      <c r="D102" s="18" t="s">
        <v>20</v>
      </c>
      <c r="E102" s="11" t="s">
        <v>2</v>
      </c>
      <c r="F102" s="11" t="s">
        <v>80</v>
      </c>
      <c r="G102" s="13">
        <v>8.65</v>
      </c>
      <c r="H102" s="13">
        <v>8.94</v>
      </c>
      <c r="I102" s="13">
        <v>9.5800000000000018</v>
      </c>
      <c r="J102" s="13">
        <v>8.34</v>
      </c>
      <c r="K102" s="23">
        <v>8.34</v>
      </c>
      <c r="L102" s="24">
        <v>-3.5838150289017379E-2</v>
      </c>
      <c r="M102" s="25">
        <v>8.34</v>
      </c>
      <c r="N102" s="26">
        <v>-3.5838150289017379E-2</v>
      </c>
      <c r="O102" s="17">
        <v>-3.5838150289017379E-2</v>
      </c>
      <c r="P102" s="18" t="s">
        <v>37</v>
      </c>
      <c r="Q102" s="19" t="s">
        <v>22</v>
      </c>
      <c r="R102" s="18"/>
      <c r="S102" s="20"/>
      <c r="T102" s="20">
        <v>44965</v>
      </c>
    </row>
    <row r="103" spans="3:20" x14ac:dyDescent="0.25">
      <c r="C103" s="21">
        <v>44965</v>
      </c>
      <c r="D103" s="18" t="s">
        <v>20</v>
      </c>
      <c r="E103" s="11" t="s">
        <v>5</v>
      </c>
      <c r="F103" s="11" t="s">
        <v>137</v>
      </c>
      <c r="G103" s="13">
        <v>12.63</v>
      </c>
      <c r="H103" s="13">
        <v>11.91</v>
      </c>
      <c r="I103" s="13">
        <v>10.81</v>
      </c>
      <c r="J103" s="13">
        <v>13.01</v>
      </c>
      <c r="K103" s="23">
        <v>13.01</v>
      </c>
      <c r="L103" s="24">
        <v>-3.0087094220110799E-2</v>
      </c>
      <c r="M103" s="25">
        <v>13.01</v>
      </c>
      <c r="N103" s="26">
        <v>-3.0087094220110799E-2</v>
      </c>
      <c r="O103" s="17">
        <v>-3.0087094220110799E-2</v>
      </c>
      <c r="P103" s="18" t="s">
        <v>37</v>
      </c>
      <c r="Q103" s="19" t="s">
        <v>22</v>
      </c>
      <c r="R103" s="18"/>
      <c r="S103" s="20"/>
      <c r="T103" s="20">
        <v>44965</v>
      </c>
    </row>
    <row r="104" spans="3:20" x14ac:dyDescent="0.25">
      <c r="C104" s="21">
        <v>44963</v>
      </c>
      <c r="D104" s="18" t="s">
        <v>20</v>
      </c>
      <c r="E104" s="11" t="s">
        <v>5</v>
      </c>
      <c r="F104" s="11" t="s">
        <v>106</v>
      </c>
      <c r="G104" s="13">
        <v>2.29</v>
      </c>
      <c r="H104" s="28">
        <v>2.17</v>
      </c>
      <c r="I104" s="13">
        <v>2.0099999999999998</v>
      </c>
      <c r="J104" s="22">
        <v>2.12</v>
      </c>
      <c r="K104" s="23">
        <v>2.17</v>
      </c>
      <c r="L104" s="24">
        <v>5.2401746724890841E-2</v>
      </c>
      <c r="M104" s="25">
        <v>2.12</v>
      </c>
      <c r="N104" s="26">
        <v>7.423580786026196E-2</v>
      </c>
      <c r="O104" s="17">
        <v>6.33187772925764E-2</v>
      </c>
      <c r="P104" s="18" t="s">
        <v>37</v>
      </c>
      <c r="Q104" s="19" t="s">
        <v>22</v>
      </c>
      <c r="R104" s="18"/>
      <c r="S104" s="20">
        <v>44964</v>
      </c>
      <c r="T104" s="20">
        <v>44965</v>
      </c>
    </row>
    <row r="105" spans="3:20" x14ac:dyDescent="0.25">
      <c r="C105" s="21">
        <v>44963</v>
      </c>
      <c r="D105" s="18" t="s">
        <v>20</v>
      </c>
      <c r="E105" s="11" t="s">
        <v>2</v>
      </c>
      <c r="F105" s="11" t="s">
        <v>128</v>
      </c>
      <c r="G105" s="13">
        <v>10.73</v>
      </c>
      <c r="H105" s="13">
        <v>11.44</v>
      </c>
      <c r="I105" s="13">
        <v>12.050000000000004</v>
      </c>
      <c r="J105" s="22">
        <v>10.79</v>
      </c>
      <c r="K105" s="23">
        <v>10.79</v>
      </c>
      <c r="L105" s="24">
        <v>5.5917986952469523E-3</v>
      </c>
      <c r="M105" s="25">
        <v>10.79</v>
      </c>
      <c r="N105" s="26">
        <v>5.5917986952469523E-3</v>
      </c>
      <c r="O105" s="17">
        <v>5.5917986952469523E-3</v>
      </c>
      <c r="P105" s="18" t="s">
        <v>37</v>
      </c>
      <c r="Q105" s="19" t="s">
        <v>22</v>
      </c>
      <c r="R105" s="18"/>
      <c r="S105" s="20"/>
      <c r="T105" s="20">
        <v>44965</v>
      </c>
    </row>
    <row r="106" spans="3:20" x14ac:dyDescent="0.25">
      <c r="C106" s="21">
        <v>44958</v>
      </c>
      <c r="D106" s="18" t="s">
        <v>20</v>
      </c>
      <c r="E106" s="11" t="s">
        <v>5</v>
      </c>
      <c r="F106" s="11" t="s">
        <v>32</v>
      </c>
      <c r="G106" s="13">
        <v>12.99</v>
      </c>
      <c r="H106" s="13">
        <v>12.31</v>
      </c>
      <c r="I106" s="13">
        <v>11.41</v>
      </c>
      <c r="J106" s="22">
        <v>13.11</v>
      </c>
      <c r="K106" s="23">
        <v>13.11</v>
      </c>
      <c r="L106" s="24">
        <v>-9.2378752886834725E-3</v>
      </c>
      <c r="M106" s="25">
        <v>13.11</v>
      </c>
      <c r="N106" s="26">
        <v>-9.2378752886834725E-3</v>
      </c>
      <c r="O106" s="17">
        <v>-9.2378752886834725E-3</v>
      </c>
      <c r="P106" s="18" t="s">
        <v>37</v>
      </c>
      <c r="Q106" s="19" t="s">
        <v>22</v>
      </c>
      <c r="R106" s="18"/>
      <c r="S106" s="20"/>
      <c r="T106" s="20">
        <v>44965</v>
      </c>
    </row>
    <row r="107" spans="3:20" x14ac:dyDescent="0.25">
      <c r="C107" s="21">
        <v>44963</v>
      </c>
      <c r="D107" s="18" t="s">
        <v>20</v>
      </c>
      <c r="E107" s="11" t="s">
        <v>2</v>
      </c>
      <c r="F107" s="11" t="s">
        <v>59</v>
      </c>
      <c r="G107" s="13">
        <v>27.41</v>
      </c>
      <c r="H107" s="13">
        <v>28.69</v>
      </c>
      <c r="I107" s="13">
        <v>31.670000000000005</v>
      </c>
      <c r="J107" s="22">
        <v>27.79</v>
      </c>
      <c r="K107" s="23">
        <v>27.79</v>
      </c>
      <c r="L107" s="24">
        <v>1.3863553447646781E-2</v>
      </c>
      <c r="M107" s="25">
        <v>27.79</v>
      </c>
      <c r="N107" s="26">
        <v>1.3863553447646781E-2</v>
      </c>
      <c r="O107" s="17">
        <v>1.3863553447646781E-2</v>
      </c>
      <c r="P107" s="18" t="s">
        <v>37</v>
      </c>
      <c r="Q107" s="19" t="s">
        <v>22</v>
      </c>
      <c r="R107" s="18"/>
      <c r="S107" s="20"/>
      <c r="T107" s="20">
        <v>44964</v>
      </c>
    </row>
    <row r="108" spans="3:20" x14ac:dyDescent="0.25">
      <c r="C108" s="21">
        <v>44963</v>
      </c>
      <c r="D108" s="18" t="s">
        <v>20</v>
      </c>
      <c r="E108" s="11" t="s">
        <v>5</v>
      </c>
      <c r="F108" s="11" t="s">
        <v>129</v>
      </c>
      <c r="G108" s="13">
        <v>12.69</v>
      </c>
      <c r="H108" s="13">
        <v>11.44</v>
      </c>
      <c r="I108" s="13">
        <v>10.119999999999999</v>
      </c>
      <c r="J108" s="22">
        <v>12.51</v>
      </c>
      <c r="K108" s="23">
        <v>12.51</v>
      </c>
      <c r="L108" s="24">
        <v>1.4184397163120588E-2</v>
      </c>
      <c r="M108" s="25">
        <v>12.51</v>
      </c>
      <c r="N108" s="26">
        <v>1.4184397163120588E-2</v>
      </c>
      <c r="O108" s="17">
        <v>1.4184397163120588E-2</v>
      </c>
      <c r="P108" s="18" t="s">
        <v>37</v>
      </c>
      <c r="Q108" s="19" t="s">
        <v>22</v>
      </c>
      <c r="R108" s="18"/>
      <c r="S108" s="20"/>
      <c r="T108" s="20">
        <v>44964</v>
      </c>
    </row>
    <row r="109" spans="3:20" x14ac:dyDescent="0.25">
      <c r="C109" s="21">
        <v>44963</v>
      </c>
      <c r="D109" s="18" t="s">
        <v>20</v>
      </c>
      <c r="E109" s="11" t="s">
        <v>5</v>
      </c>
      <c r="F109" s="11" t="s">
        <v>103</v>
      </c>
      <c r="G109" s="13">
        <v>11.41</v>
      </c>
      <c r="H109" s="13">
        <v>10.1</v>
      </c>
      <c r="I109" s="13">
        <v>9.41</v>
      </c>
      <c r="J109" s="22">
        <v>11.63</v>
      </c>
      <c r="K109" s="23">
        <v>11.63</v>
      </c>
      <c r="L109" s="24">
        <v>-1.9281332164767795E-2</v>
      </c>
      <c r="M109" s="25">
        <v>11.63</v>
      </c>
      <c r="N109" s="26">
        <v>-1.9281332164767795E-2</v>
      </c>
      <c r="O109" s="17">
        <v>-1.9281332164767795E-2</v>
      </c>
      <c r="P109" s="18" t="s">
        <v>37</v>
      </c>
      <c r="Q109" s="19" t="s">
        <v>22</v>
      </c>
      <c r="R109" s="18"/>
      <c r="S109" s="20"/>
      <c r="T109" s="20">
        <v>44964</v>
      </c>
    </row>
    <row r="110" spans="3:20" x14ac:dyDescent="0.25">
      <c r="C110" s="21">
        <v>44960</v>
      </c>
      <c r="D110" s="18" t="s">
        <v>20</v>
      </c>
      <c r="E110" s="11" t="s">
        <v>5</v>
      </c>
      <c r="F110" s="11" t="s">
        <v>118</v>
      </c>
      <c r="G110" s="13">
        <v>7.89</v>
      </c>
      <c r="H110" s="28">
        <v>7.21</v>
      </c>
      <c r="I110" s="65">
        <v>6.71</v>
      </c>
      <c r="J110" s="22">
        <v>7.31</v>
      </c>
      <c r="K110" s="28">
        <v>7.21</v>
      </c>
      <c r="L110" s="24">
        <v>8.6185044359949226E-2</v>
      </c>
      <c r="M110" s="25">
        <v>6.71</v>
      </c>
      <c r="N110" s="26">
        <v>0.14955640050697083</v>
      </c>
      <c r="O110" s="17">
        <v>0.11787072243346003</v>
      </c>
      <c r="P110" s="18" t="s">
        <v>37</v>
      </c>
      <c r="Q110" s="19" t="s">
        <v>22</v>
      </c>
      <c r="R110" s="18"/>
      <c r="S110" s="20">
        <v>44963</v>
      </c>
      <c r="T110" s="20">
        <v>44964</v>
      </c>
    </row>
    <row r="111" spans="3:20" x14ac:dyDescent="0.25">
      <c r="C111" s="21">
        <v>44960</v>
      </c>
      <c r="D111" s="18" t="s">
        <v>20</v>
      </c>
      <c r="E111" s="11" t="s">
        <v>2</v>
      </c>
      <c r="F111" s="11" t="s">
        <v>117</v>
      </c>
      <c r="G111" s="13">
        <v>45.01</v>
      </c>
      <c r="H111" s="13">
        <v>48.9</v>
      </c>
      <c r="I111" s="13">
        <v>52.749999999999993</v>
      </c>
      <c r="J111" s="22">
        <v>43.89</v>
      </c>
      <c r="K111" s="23">
        <v>43.89</v>
      </c>
      <c r="L111" s="24">
        <v>-2.488335925349916E-2</v>
      </c>
      <c r="M111" s="25">
        <v>43.89</v>
      </c>
      <c r="N111" s="26">
        <v>-2.488335925349916E-2</v>
      </c>
      <c r="O111" s="17">
        <v>-2.488335925349916E-2</v>
      </c>
      <c r="P111" s="18" t="s">
        <v>37</v>
      </c>
      <c r="Q111" s="19" t="s">
        <v>22</v>
      </c>
      <c r="R111" s="18"/>
      <c r="S111" s="20"/>
      <c r="T111" s="20">
        <v>44964</v>
      </c>
    </row>
    <row r="112" spans="3:20" x14ac:dyDescent="0.25">
      <c r="C112" s="21">
        <v>44956</v>
      </c>
      <c r="D112" s="18" t="s">
        <v>20</v>
      </c>
      <c r="E112" s="11" t="s">
        <v>5</v>
      </c>
      <c r="F112" s="11" t="s">
        <v>25</v>
      </c>
      <c r="G112" s="13">
        <v>108.39</v>
      </c>
      <c r="H112" s="28">
        <v>105.51</v>
      </c>
      <c r="I112" s="13">
        <v>100.01</v>
      </c>
      <c r="J112" s="22">
        <v>105.26</v>
      </c>
      <c r="K112" s="28">
        <v>105.51</v>
      </c>
      <c r="L112" s="24">
        <v>2.6570716855798482E-2</v>
      </c>
      <c r="M112" s="25">
        <v>105.26</v>
      </c>
      <c r="N112" s="26">
        <v>2.8877202693975423E-2</v>
      </c>
      <c r="O112" s="17">
        <v>2.7723959774886953E-2</v>
      </c>
      <c r="P112" s="18" t="s">
        <v>37</v>
      </c>
      <c r="Q112" s="19" t="s">
        <v>22</v>
      </c>
      <c r="R112" s="18"/>
      <c r="S112" s="20">
        <v>44960</v>
      </c>
      <c r="T112" s="20">
        <v>44964</v>
      </c>
    </row>
    <row r="113" spans="3:20" x14ac:dyDescent="0.25">
      <c r="C113" s="21">
        <v>44951</v>
      </c>
      <c r="D113" s="18" t="s">
        <v>20</v>
      </c>
      <c r="E113" s="11" t="s">
        <v>2</v>
      </c>
      <c r="F113" s="11" t="s">
        <v>21</v>
      </c>
      <c r="G113" s="13">
        <v>25.55</v>
      </c>
      <c r="H113" s="13">
        <v>27.49</v>
      </c>
      <c r="I113" s="13">
        <v>28.39</v>
      </c>
      <c r="J113" s="13">
        <v>24.49</v>
      </c>
      <c r="K113" s="23">
        <v>24.49</v>
      </c>
      <c r="L113" s="24">
        <v>-4.1487279843444358E-2</v>
      </c>
      <c r="M113" s="25">
        <v>24.49</v>
      </c>
      <c r="N113" s="26">
        <v>-4.1487279843444358E-2</v>
      </c>
      <c r="O113" s="17">
        <v>-4.1487279843444358E-2</v>
      </c>
      <c r="P113" s="18" t="s">
        <v>37</v>
      </c>
      <c r="Q113" s="19" t="s">
        <v>22</v>
      </c>
      <c r="R113" s="18"/>
      <c r="S113" s="20"/>
      <c r="T113" s="20">
        <v>44964</v>
      </c>
    </row>
    <row r="114" spans="3:20" x14ac:dyDescent="0.25">
      <c r="C114" s="21">
        <v>44959</v>
      </c>
      <c r="D114" s="18" t="s">
        <v>20</v>
      </c>
      <c r="E114" s="11" t="s">
        <v>5</v>
      </c>
      <c r="F114" s="11" t="s">
        <v>35</v>
      </c>
      <c r="G114" s="13">
        <v>3.29</v>
      </c>
      <c r="H114" s="28">
        <v>3.16</v>
      </c>
      <c r="I114" s="66">
        <v>3.01</v>
      </c>
      <c r="J114" s="22">
        <v>3.31</v>
      </c>
      <c r="K114" s="28">
        <v>3.16</v>
      </c>
      <c r="L114" s="24">
        <v>3.951367781155013E-2</v>
      </c>
      <c r="M114" s="67">
        <v>3.01</v>
      </c>
      <c r="N114" s="26">
        <v>8.5106382978723527E-2</v>
      </c>
      <c r="O114" s="17">
        <v>6.2310030395136828E-2</v>
      </c>
      <c r="P114" s="18" t="s">
        <v>37</v>
      </c>
      <c r="Q114" s="19" t="s">
        <v>22</v>
      </c>
      <c r="R114" s="18"/>
      <c r="S114" s="20">
        <v>44960</v>
      </c>
      <c r="T114" s="20">
        <v>44963</v>
      </c>
    </row>
    <row r="115" spans="3:20" x14ac:dyDescent="0.25">
      <c r="C115" s="21">
        <v>44959</v>
      </c>
      <c r="D115" s="18" t="s">
        <v>20</v>
      </c>
      <c r="E115" s="11" t="s">
        <v>2</v>
      </c>
      <c r="F115" s="11" t="s">
        <v>33</v>
      </c>
      <c r="G115" s="13">
        <v>11.14</v>
      </c>
      <c r="H115" s="13">
        <v>11.79</v>
      </c>
      <c r="I115" s="13">
        <v>12.490000000000004</v>
      </c>
      <c r="J115" s="13">
        <v>10.69</v>
      </c>
      <c r="K115" s="23">
        <v>10.69</v>
      </c>
      <c r="L115" s="24">
        <v>-4.0394973070018048E-2</v>
      </c>
      <c r="M115" s="25">
        <v>10.69</v>
      </c>
      <c r="N115" s="26">
        <v>-4.0394973070018048E-2</v>
      </c>
      <c r="O115" s="17">
        <v>-4.0394973070018048E-2</v>
      </c>
      <c r="P115" s="18" t="s">
        <v>37</v>
      </c>
      <c r="Q115" s="19" t="s">
        <v>22</v>
      </c>
      <c r="R115" s="18"/>
      <c r="S115" s="20"/>
      <c r="T115" s="20">
        <v>44963</v>
      </c>
    </row>
    <row r="116" spans="3:20" x14ac:dyDescent="0.25">
      <c r="C116" s="21">
        <v>44959</v>
      </c>
      <c r="D116" s="18" t="s">
        <v>20</v>
      </c>
      <c r="E116" s="11" t="s">
        <v>2</v>
      </c>
      <c r="F116" s="11" t="s">
        <v>34</v>
      </c>
      <c r="G116" s="13">
        <v>19.010000000000002</v>
      </c>
      <c r="H116" s="13">
        <v>19.88</v>
      </c>
      <c r="I116" s="13">
        <v>21.020000000000007</v>
      </c>
      <c r="J116" s="13">
        <v>18.34</v>
      </c>
      <c r="K116" s="23">
        <v>18.34</v>
      </c>
      <c r="L116" s="24">
        <v>-3.5244608100999608E-2</v>
      </c>
      <c r="M116" s="25">
        <v>18.34</v>
      </c>
      <c r="N116" s="26">
        <v>-3.5244608100999608E-2</v>
      </c>
      <c r="O116" s="17">
        <v>-3.5244608100999608E-2</v>
      </c>
      <c r="P116" s="18" t="s">
        <v>37</v>
      </c>
      <c r="Q116" s="19" t="s">
        <v>22</v>
      </c>
      <c r="R116" s="18"/>
      <c r="S116" s="20"/>
      <c r="T116" s="20">
        <v>44963</v>
      </c>
    </row>
    <row r="117" spans="3:20" x14ac:dyDescent="0.25">
      <c r="C117" s="21">
        <v>44958</v>
      </c>
      <c r="D117" s="18" t="s">
        <v>20</v>
      </c>
      <c r="E117" s="11" t="s">
        <v>2</v>
      </c>
      <c r="F117" s="11" t="s">
        <v>28</v>
      </c>
      <c r="G117" s="13">
        <v>14.03</v>
      </c>
      <c r="H117" s="13">
        <v>14.89</v>
      </c>
      <c r="I117" s="13">
        <v>15.649999999999997</v>
      </c>
      <c r="J117" s="13">
        <v>13.49</v>
      </c>
      <c r="K117" s="23">
        <v>13.49</v>
      </c>
      <c r="L117" s="24">
        <v>-3.8488952245188779E-2</v>
      </c>
      <c r="M117" s="25">
        <v>13.49</v>
      </c>
      <c r="N117" s="26">
        <v>-3.8488952245188779E-2</v>
      </c>
      <c r="O117" s="17">
        <v>-3.8488952245188779E-2</v>
      </c>
      <c r="P117" s="18" t="s">
        <v>37</v>
      </c>
      <c r="Q117" s="19" t="s">
        <v>22</v>
      </c>
      <c r="R117" s="18"/>
      <c r="S117" s="20"/>
      <c r="T117" s="20">
        <v>44963</v>
      </c>
    </row>
    <row r="118" spans="3:20" x14ac:dyDescent="0.25">
      <c r="C118" s="21">
        <v>44958</v>
      </c>
      <c r="D118" s="18" t="s">
        <v>20</v>
      </c>
      <c r="E118" s="11" t="s">
        <v>2</v>
      </c>
      <c r="F118" s="11" t="s">
        <v>29</v>
      </c>
      <c r="G118" s="13">
        <v>13.51</v>
      </c>
      <c r="H118" s="13">
        <v>14.44</v>
      </c>
      <c r="I118" s="13">
        <v>15.670000000000002</v>
      </c>
      <c r="J118" s="13">
        <v>12.79</v>
      </c>
      <c r="K118" s="23">
        <v>12.79</v>
      </c>
      <c r="L118" s="24">
        <v>-5.3293856402664708E-2</v>
      </c>
      <c r="M118" s="25">
        <v>12.79</v>
      </c>
      <c r="N118" s="26">
        <v>-5.3293856402664708E-2</v>
      </c>
      <c r="O118" s="17">
        <v>-5.3293856402664708E-2</v>
      </c>
      <c r="P118" s="18" t="s">
        <v>37</v>
      </c>
      <c r="Q118" s="19" t="s">
        <v>22</v>
      </c>
      <c r="R118" s="18"/>
      <c r="S118" s="20"/>
      <c r="T118" s="20">
        <v>44963</v>
      </c>
    </row>
    <row r="119" spans="3:20" x14ac:dyDescent="0.25">
      <c r="C119" s="21">
        <v>44957</v>
      </c>
      <c r="D119" s="18" t="s">
        <v>20</v>
      </c>
      <c r="E119" s="11" t="s">
        <v>5</v>
      </c>
      <c r="F119" s="11" t="s">
        <v>26</v>
      </c>
      <c r="G119" s="13">
        <v>16.38</v>
      </c>
      <c r="H119" s="13">
        <v>15.36</v>
      </c>
      <c r="I119" s="13">
        <v>15.01</v>
      </c>
      <c r="J119" s="22">
        <v>16.010000000000002</v>
      </c>
      <c r="K119" s="23">
        <v>16.010000000000002</v>
      </c>
      <c r="L119" s="24">
        <v>2.2588522588522397E-2</v>
      </c>
      <c r="M119" s="25">
        <v>16.010000000000002</v>
      </c>
      <c r="N119" s="26">
        <v>2.2588522588522397E-2</v>
      </c>
      <c r="O119" s="17">
        <v>2.2588522588522397E-2</v>
      </c>
      <c r="P119" s="18" t="s">
        <v>37</v>
      </c>
      <c r="Q119" s="19" t="s">
        <v>22</v>
      </c>
      <c r="R119" s="18"/>
      <c r="S119" s="20"/>
      <c r="T119" s="20">
        <v>44963</v>
      </c>
    </row>
    <row r="120" spans="3:20" x14ac:dyDescent="0.25">
      <c r="C120" s="21">
        <v>44953</v>
      </c>
      <c r="D120" s="18" t="s">
        <v>20</v>
      </c>
      <c r="E120" s="11" t="s">
        <v>5</v>
      </c>
      <c r="F120" s="11" t="s">
        <v>23</v>
      </c>
      <c r="G120" s="13">
        <v>40.56</v>
      </c>
      <c r="H120" s="13">
        <v>38.31</v>
      </c>
      <c r="I120" s="13">
        <v>3.66</v>
      </c>
      <c r="J120" s="22">
        <v>39.51</v>
      </c>
      <c r="K120" s="23">
        <v>39.51</v>
      </c>
      <c r="L120" s="24">
        <v>2.5887573964497146E-2</v>
      </c>
      <c r="M120" s="25">
        <v>39.51</v>
      </c>
      <c r="N120" s="26">
        <v>2.5887573964497146E-2</v>
      </c>
      <c r="O120" s="17">
        <v>2.5887573964497146E-2</v>
      </c>
      <c r="P120" s="18" t="s">
        <v>37</v>
      </c>
      <c r="Q120" s="19" t="s">
        <v>22</v>
      </c>
      <c r="R120" s="18"/>
      <c r="S120" s="20"/>
      <c r="T120" s="20">
        <v>44963</v>
      </c>
    </row>
    <row r="121" spans="3:20" x14ac:dyDescent="0.25">
      <c r="C121" s="21">
        <v>44958</v>
      </c>
      <c r="D121" s="18" t="s">
        <v>20</v>
      </c>
      <c r="E121" s="11" t="s">
        <v>2</v>
      </c>
      <c r="F121" s="11" t="s">
        <v>27</v>
      </c>
      <c r="G121" s="13">
        <v>7.03</v>
      </c>
      <c r="H121" s="13">
        <v>7.77</v>
      </c>
      <c r="I121" s="13">
        <v>8.2000000000000028</v>
      </c>
      <c r="J121" s="13">
        <v>6.64</v>
      </c>
      <c r="K121" s="23">
        <v>6.64</v>
      </c>
      <c r="L121" s="24">
        <v>-5.5476529160739751E-2</v>
      </c>
      <c r="M121" s="25">
        <v>6.64</v>
      </c>
      <c r="N121" s="26">
        <v>-5.5476529160739751E-2</v>
      </c>
      <c r="O121" s="17">
        <v>-5.5476529160739751E-2</v>
      </c>
      <c r="P121" s="18" t="s">
        <v>37</v>
      </c>
      <c r="Q121" s="19" t="s">
        <v>22</v>
      </c>
      <c r="R121" s="18"/>
      <c r="S121" s="20"/>
      <c r="T121" s="20">
        <v>44960</v>
      </c>
    </row>
    <row r="122" spans="3:20" x14ac:dyDescent="0.25">
      <c r="C122" s="21">
        <v>44958</v>
      </c>
      <c r="D122" s="18" t="s">
        <v>20</v>
      </c>
      <c r="E122" s="11" t="s">
        <v>5</v>
      </c>
      <c r="F122" s="11" t="s">
        <v>31</v>
      </c>
      <c r="G122" s="13">
        <v>51.29</v>
      </c>
      <c r="H122" s="13">
        <v>48.01</v>
      </c>
      <c r="I122" s="13">
        <v>46.51</v>
      </c>
      <c r="J122" s="13">
        <v>51.51</v>
      </c>
      <c r="K122" s="23">
        <v>51.51</v>
      </c>
      <c r="L122" s="24">
        <v>-4.2893351530512991E-3</v>
      </c>
      <c r="M122" s="25">
        <v>51.51</v>
      </c>
      <c r="N122" s="26">
        <v>-4.2893351530512991E-3</v>
      </c>
      <c r="O122" s="17">
        <v>-4.2893351530512991E-3</v>
      </c>
      <c r="P122" s="18" t="s">
        <v>37</v>
      </c>
      <c r="Q122" s="19" t="s">
        <v>22</v>
      </c>
      <c r="R122" s="18"/>
      <c r="S122" s="20"/>
      <c r="T122" s="20">
        <v>44960</v>
      </c>
    </row>
    <row r="123" spans="3:20" x14ac:dyDescent="0.25">
      <c r="C123" s="21">
        <v>44956</v>
      </c>
      <c r="D123" s="18" t="s">
        <v>20</v>
      </c>
      <c r="E123" s="11" t="s">
        <v>2</v>
      </c>
      <c r="F123" s="11" t="s">
        <v>24</v>
      </c>
      <c r="G123" s="13">
        <v>4.47</v>
      </c>
      <c r="H123" s="13">
        <v>4.8</v>
      </c>
      <c r="I123" s="13">
        <v>5.3099999999999978</v>
      </c>
      <c r="J123" s="22">
        <v>4.49</v>
      </c>
      <c r="K123" s="23">
        <v>4.49</v>
      </c>
      <c r="L123" s="24">
        <v>4.4742729306488371E-3</v>
      </c>
      <c r="M123" s="25">
        <v>4.49</v>
      </c>
      <c r="N123" s="26">
        <v>4.4742729306488371E-3</v>
      </c>
      <c r="O123" s="17">
        <v>4.4742729306488371E-3</v>
      </c>
      <c r="P123" s="18" t="s">
        <v>37</v>
      </c>
      <c r="Q123" s="19" t="s">
        <v>22</v>
      </c>
      <c r="R123" s="18"/>
      <c r="S123" s="20"/>
      <c r="T123" s="20">
        <v>44960</v>
      </c>
    </row>
    <row r="124" spans="3:20" x14ac:dyDescent="0.25">
      <c r="C124" s="21">
        <v>44959</v>
      </c>
      <c r="D124" s="18" t="s">
        <v>20</v>
      </c>
      <c r="E124" s="11" t="s">
        <v>5</v>
      </c>
      <c r="F124" s="11" t="s">
        <v>35</v>
      </c>
      <c r="G124" s="13">
        <v>3.29</v>
      </c>
      <c r="H124" s="13">
        <v>3.16</v>
      </c>
      <c r="I124" s="13">
        <v>3.01</v>
      </c>
      <c r="J124" s="13">
        <v>3.46</v>
      </c>
      <c r="K124" s="23">
        <v>3.46</v>
      </c>
      <c r="L124" s="24">
        <v>-5.1671732522796221E-2</v>
      </c>
      <c r="M124" s="25">
        <v>3.46</v>
      </c>
      <c r="N124" s="26">
        <v>-5.1671732522796221E-2</v>
      </c>
      <c r="O124" s="17">
        <v>-5.1671732522796221E-2</v>
      </c>
      <c r="P124" s="18" t="s">
        <v>37</v>
      </c>
      <c r="Q124" s="19" t="s">
        <v>22</v>
      </c>
      <c r="R124" s="18"/>
      <c r="S124" s="20"/>
      <c r="T124" s="20">
        <v>44959</v>
      </c>
    </row>
    <row r="125" spans="3:20" x14ac:dyDescent="0.25">
      <c r="C125" s="21">
        <v>44957</v>
      </c>
      <c r="D125" s="18" t="s">
        <v>20</v>
      </c>
      <c r="E125" s="11" t="s">
        <v>2</v>
      </c>
      <c r="F125" s="11" t="s">
        <v>39</v>
      </c>
      <c r="G125" s="13">
        <v>19.7</v>
      </c>
      <c r="H125" s="13">
        <v>20.69</v>
      </c>
      <c r="I125" s="13">
        <v>21.830000000000002</v>
      </c>
      <c r="J125" s="13">
        <v>18.989999999999998</v>
      </c>
      <c r="K125" s="23">
        <v>18.989999999999998</v>
      </c>
      <c r="L125" s="24">
        <v>-3.6040609137055868E-2</v>
      </c>
      <c r="M125" s="25">
        <v>18.989999999999998</v>
      </c>
      <c r="N125" s="26">
        <v>-3.6040609137055868E-2</v>
      </c>
      <c r="O125" s="17">
        <v>-3.6040609137055868E-2</v>
      </c>
      <c r="P125" s="18" t="s">
        <v>37</v>
      </c>
      <c r="Q125" s="19" t="s">
        <v>22</v>
      </c>
      <c r="R125" s="18"/>
      <c r="S125" s="20"/>
      <c r="T125" s="20">
        <v>44959</v>
      </c>
    </row>
    <row r="126" spans="3:20" x14ac:dyDescent="0.25">
      <c r="C126" s="21">
        <v>44956</v>
      </c>
      <c r="D126" s="18" t="s">
        <v>20</v>
      </c>
      <c r="E126" s="11" t="s">
        <v>2</v>
      </c>
      <c r="F126" s="11" t="s">
        <v>38</v>
      </c>
      <c r="G126" s="13">
        <v>71.61</v>
      </c>
      <c r="H126" s="13">
        <v>74.5</v>
      </c>
      <c r="I126" s="13">
        <v>78.569999999999979</v>
      </c>
      <c r="J126" s="13">
        <v>69.290000000000006</v>
      </c>
      <c r="K126" s="23">
        <v>69.290000000000006</v>
      </c>
      <c r="L126" s="24">
        <v>-3.2397709817064579E-2</v>
      </c>
      <c r="M126" s="25">
        <v>69.290000000000006</v>
      </c>
      <c r="N126" s="26">
        <v>-3.2397709817064579E-2</v>
      </c>
      <c r="O126" s="17">
        <v>-3.2397709817064579E-2</v>
      </c>
      <c r="P126" s="18" t="s">
        <v>37</v>
      </c>
      <c r="Q126" s="19" t="s">
        <v>22</v>
      </c>
      <c r="R126" s="18"/>
      <c r="S126" s="20"/>
      <c r="T126" s="20">
        <v>44959</v>
      </c>
    </row>
    <row r="127" spans="3:20" x14ac:dyDescent="0.25">
      <c r="C127" s="21">
        <v>44949</v>
      </c>
      <c r="D127" s="18" t="s">
        <v>20</v>
      </c>
      <c r="E127" s="11" t="s">
        <v>2</v>
      </c>
      <c r="F127" s="11" t="s">
        <v>36</v>
      </c>
      <c r="G127" s="13">
        <v>51.91</v>
      </c>
      <c r="H127" s="13">
        <v>54</v>
      </c>
      <c r="I127" s="13">
        <v>57.66999999999998</v>
      </c>
      <c r="J127" s="22">
        <v>50.99</v>
      </c>
      <c r="K127" s="23">
        <v>50.99</v>
      </c>
      <c r="L127" s="24">
        <v>-1.7722982084376726E-2</v>
      </c>
      <c r="M127" s="25">
        <v>50.99</v>
      </c>
      <c r="N127" s="26">
        <v>-1.7722982084376726E-2</v>
      </c>
      <c r="O127" s="17">
        <v>-1.7722982084376726E-2</v>
      </c>
      <c r="P127" s="18" t="s">
        <v>37</v>
      </c>
      <c r="Q127" s="19" t="s">
        <v>22</v>
      </c>
      <c r="R127" s="18"/>
      <c r="S127" s="20"/>
      <c r="T127" s="20">
        <v>44959</v>
      </c>
    </row>
    <row r="128" spans="3:20" x14ac:dyDescent="0.25">
      <c r="C128" s="21">
        <v>44957</v>
      </c>
      <c r="D128" s="18" t="s">
        <v>20</v>
      </c>
      <c r="E128" s="11" t="s">
        <v>2</v>
      </c>
      <c r="F128" s="11" t="s">
        <v>46</v>
      </c>
      <c r="G128" s="13">
        <v>9.65</v>
      </c>
      <c r="H128" s="28">
        <v>10.19</v>
      </c>
      <c r="I128" s="13">
        <v>10.610000000000001</v>
      </c>
      <c r="J128" s="22">
        <v>10.24</v>
      </c>
      <c r="K128" s="28">
        <v>10.19</v>
      </c>
      <c r="L128" s="24">
        <v>5.595854922279786E-2</v>
      </c>
      <c r="M128" s="25">
        <v>10.24</v>
      </c>
      <c r="N128" s="26">
        <v>6.1139896373056946E-2</v>
      </c>
      <c r="O128" s="17">
        <v>5.8549222797927403E-2</v>
      </c>
      <c r="P128" s="18" t="s">
        <v>37</v>
      </c>
      <c r="Q128" s="19" t="s">
        <v>22</v>
      </c>
      <c r="R128" s="18"/>
      <c r="S128" s="20">
        <v>44957</v>
      </c>
      <c r="T128" s="20">
        <v>44958</v>
      </c>
    </row>
    <row r="129" spans="3:20" x14ac:dyDescent="0.25">
      <c r="C129" s="21">
        <v>44957</v>
      </c>
      <c r="D129" s="18" t="s">
        <v>20</v>
      </c>
      <c r="E129" s="11" t="s">
        <v>2</v>
      </c>
      <c r="F129" s="11" t="s">
        <v>77</v>
      </c>
      <c r="G129" s="13">
        <v>45.13</v>
      </c>
      <c r="H129" s="13">
        <v>47.49</v>
      </c>
      <c r="I129" s="13">
        <v>49.799999999999983</v>
      </c>
      <c r="J129" s="22">
        <v>45.99</v>
      </c>
      <c r="K129" s="23">
        <v>45.99</v>
      </c>
      <c r="L129" s="24">
        <v>1.9056060270330244E-2</v>
      </c>
      <c r="M129" s="25">
        <v>45.99</v>
      </c>
      <c r="N129" s="26">
        <v>1.9056060270330244E-2</v>
      </c>
      <c r="O129" s="17">
        <v>1.9056060270330244E-2</v>
      </c>
      <c r="P129" s="18" t="s">
        <v>37</v>
      </c>
      <c r="Q129" s="19" t="s">
        <v>22</v>
      </c>
      <c r="R129" s="18"/>
      <c r="S129" s="20"/>
      <c r="T129" s="20">
        <v>44958</v>
      </c>
    </row>
    <row r="130" spans="3:20" x14ac:dyDescent="0.25">
      <c r="C130" s="21">
        <v>44956</v>
      </c>
      <c r="D130" s="18" t="s">
        <v>20</v>
      </c>
      <c r="E130" s="11" t="s">
        <v>2</v>
      </c>
      <c r="F130" s="11" t="s">
        <v>45</v>
      </c>
      <c r="G130" s="13">
        <v>6.51</v>
      </c>
      <c r="H130" s="27">
        <v>6.9</v>
      </c>
      <c r="I130" s="13">
        <v>7.3199999999999985</v>
      </c>
      <c r="J130" s="22">
        <v>7.09</v>
      </c>
      <c r="K130" s="27">
        <v>6.9</v>
      </c>
      <c r="L130" s="24">
        <v>5.9907834101382562E-2</v>
      </c>
      <c r="M130" s="25">
        <v>7.32</v>
      </c>
      <c r="N130" s="26">
        <v>0.12442396313364057</v>
      </c>
      <c r="O130" s="17">
        <v>9.2165898617511566E-2</v>
      </c>
      <c r="P130" s="18" t="s">
        <v>37</v>
      </c>
      <c r="Q130" s="19" t="s">
        <v>22</v>
      </c>
      <c r="R130" s="18"/>
      <c r="S130" s="20">
        <v>44956</v>
      </c>
      <c r="T130" s="20">
        <v>44958</v>
      </c>
    </row>
    <row r="131" spans="3:20" x14ac:dyDescent="0.25">
      <c r="C131" s="21">
        <v>44953</v>
      </c>
      <c r="D131" s="18" t="s">
        <v>20</v>
      </c>
      <c r="E131" s="11" t="s">
        <v>2</v>
      </c>
      <c r="F131" s="11" t="s">
        <v>42</v>
      </c>
      <c r="G131" s="13">
        <v>19.690000000000001</v>
      </c>
      <c r="H131" s="13">
        <v>20.49</v>
      </c>
      <c r="I131" s="13">
        <v>22.27000000000001</v>
      </c>
      <c r="J131" s="13">
        <v>18.829999999999998</v>
      </c>
      <c r="K131" s="23">
        <v>18.829999999999998</v>
      </c>
      <c r="L131" s="24">
        <v>-4.3676993397663955E-2</v>
      </c>
      <c r="M131" s="25">
        <v>18.829999999999998</v>
      </c>
      <c r="N131" s="26">
        <v>-4.3676993397663955E-2</v>
      </c>
      <c r="O131" s="17">
        <v>-4.3676993397663955E-2</v>
      </c>
      <c r="P131" s="18" t="s">
        <v>37</v>
      </c>
      <c r="Q131" s="19" t="s">
        <v>22</v>
      </c>
      <c r="R131" s="18"/>
      <c r="S131" s="20"/>
      <c r="T131" s="20">
        <v>44958</v>
      </c>
    </row>
    <row r="132" spans="3:20" x14ac:dyDescent="0.25">
      <c r="C132" s="21">
        <v>44953</v>
      </c>
      <c r="D132" s="18" t="s">
        <v>20</v>
      </c>
      <c r="E132" s="11" t="s">
        <v>2</v>
      </c>
      <c r="F132" s="11" t="s">
        <v>43</v>
      </c>
      <c r="G132" s="13">
        <v>30.11</v>
      </c>
      <c r="H132" s="13">
        <v>31.49</v>
      </c>
      <c r="I132" s="13">
        <v>33.47</v>
      </c>
      <c r="J132" s="13">
        <v>28.99</v>
      </c>
      <c r="K132" s="23">
        <v>28.99</v>
      </c>
      <c r="L132" s="24">
        <v>-3.7196944536698751E-2</v>
      </c>
      <c r="M132" s="25">
        <v>28.99</v>
      </c>
      <c r="N132" s="26">
        <v>-3.7196944536698751E-2</v>
      </c>
      <c r="O132" s="17">
        <v>-3.7196944536698751E-2</v>
      </c>
      <c r="P132" s="18" t="s">
        <v>37</v>
      </c>
      <c r="Q132" s="19" t="s">
        <v>22</v>
      </c>
      <c r="R132" s="18"/>
      <c r="S132" s="20"/>
      <c r="T132" s="20">
        <v>44958</v>
      </c>
    </row>
    <row r="133" spans="3:20" x14ac:dyDescent="0.25">
      <c r="C133" s="21">
        <v>44953</v>
      </c>
      <c r="D133" s="18" t="s">
        <v>20</v>
      </c>
      <c r="E133" s="11" t="s">
        <v>2</v>
      </c>
      <c r="F133" s="11" t="s">
        <v>44</v>
      </c>
      <c r="G133" s="13">
        <v>33.01</v>
      </c>
      <c r="H133" s="13">
        <v>35.49</v>
      </c>
      <c r="I133" s="13">
        <v>37.11999999999999</v>
      </c>
      <c r="J133" s="13">
        <v>31.64</v>
      </c>
      <c r="K133" s="23">
        <v>31.64</v>
      </c>
      <c r="L133" s="24">
        <v>-4.1502574977279494E-2</v>
      </c>
      <c r="M133" s="25">
        <v>31.64</v>
      </c>
      <c r="N133" s="26">
        <v>-4.1502574977279494E-2</v>
      </c>
      <c r="O133" s="17">
        <v>-4.1502574977279494E-2</v>
      </c>
      <c r="P133" s="18" t="s">
        <v>37</v>
      </c>
      <c r="Q133" s="19" t="s">
        <v>22</v>
      </c>
      <c r="R133" s="18"/>
      <c r="S133" s="20"/>
      <c r="T133" s="20">
        <v>44958</v>
      </c>
    </row>
    <row r="134" spans="3:20" x14ac:dyDescent="0.25">
      <c r="C134" s="21">
        <v>44952</v>
      </c>
      <c r="D134" s="18" t="s">
        <v>20</v>
      </c>
      <c r="E134" s="11" t="s">
        <v>2</v>
      </c>
      <c r="F134" s="11" t="s">
        <v>41</v>
      </c>
      <c r="G134" s="13">
        <v>2.1800000000000002</v>
      </c>
      <c r="H134" s="13">
        <v>2.2999999999999998</v>
      </c>
      <c r="I134" s="13">
        <v>2.5700000000000012</v>
      </c>
      <c r="J134" s="22">
        <v>2.19</v>
      </c>
      <c r="K134" s="23">
        <v>2.19</v>
      </c>
      <c r="L134" s="24">
        <v>4.5871559633026138E-3</v>
      </c>
      <c r="M134" s="25">
        <v>2.19</v>
      </c>
      <c r="N134" s="26">
        <v>4.5871559633026138E-3</v>
      </c>
      <c r="O134" s="17">
        <v>4.5871559633026138E-3</v>
      </c>
      <c r="P134" s="18" t="s">
        <v>37</v>
      </c>
      <c r="Q134" s="19" t="s">
        <v>22</v>
      </c>
      <c r="R134" s="18"/>
      <c r="S134" s="20"/>
      <c r="T134" s="20">
        <v>44958</v>
      </c>
    </row>
    <row r="135" spans="3:20" x14ac:dyDescent="0.25">
      <c r="C135" s="21">
        <v>44950</v>
      </c>
      <c r="D135" s="18" t="s">
        <v>20</v>
      </c>
      <c r="E135" s="11" t="s">
        <v>2</v>
      </c>
      <c r="F135" s="11" t="s">
        <v>40</v>
      </c>
      <c r="G135" s="13">
        <v>8.43</v>
      </c>
      <c r="H135" s="13">
        <v>8.7899999999999991</v>
      </c>
      <c r="I135" s="13">
        <v>9.7499999999999982</v>
      </c>
      <c r="J135" s="13">
        <v>7.99</v>
      </c>
      <c r="K135" s="23">
        <v>7.99</v>
      </c>
      <c r="L135" s="24">
        <v>-5.2194543297746088E-2</v>
      </c>
      <c r="M135" s="25">
        <v>7.99</v>
      </c>
      <c r="N135" s="26">
        <v>-5.2194543297746088E-2</v>
      </c>
      <c r="O135" s="17">
        <v>-5.2194543297746088E-2</v>
      </c>
      <c r="P135" s="18" t="s">
        <v>37</v>
      </c>
      <c r="Q135" s="19" t="s">
        <v>22</v>
      </c>
      <c r="R135" s="18"/>
      <c r="S135" s="20"/>
      <c r="T135" s="20">
        <v>44958</v>
      </c>
    </row>
    <row r="136" spans="3:20" x14ac:dyDescent="0.25">
      <c r="C136" s="21">
        <v>44952</v>
      </c>
      <c r="D136" s="18" t="s">
        <v>20</v>
      </c>
      <c r="E136" s="11" t="s">
        <v>5</v>
      </c>
      <c r="F136" s="11" t="s">
        <v>51</v>
      </c>
      <c r="G136" s="13">
        <v>39.99</v>
      </c>
      <c r="H136" s="13">
        <v>38.25</v>
      </c>
      <c r="I136" s="13">
        <v>36.01</v>
      </c>
      <c r="J136" s="13">
        <v>41.47</v>
      </c>
      <c r="K136" s="23">
        <v>41.47</v>
      </c>
      <c r="L136" s="24">
        <v>-3.7009252313078278E-2</v>
      </c>
      <c r="M136" s="25">
        <v>41.47</v>
      </c>
      <c r="N136" s="26">
        <v>-3.7009252313078278E-2</v>
      </c>
      <c r="O136" s="17">
        <v>-3.7009252313078278E-2</v>
      </c>
      <c r="P136" s="18" t="s">
        <v>37</v>
      </c>
      <c r="Q136" s="19" t="s">
        <v>22</v>
      </c>
      <c r="R136" s="18"/>
      <c r="S136" s="20"/>
      <c r="T136" s="20">
        <v>44957</v>
      </c>
    </row>
    <row r="137" spans="3:20" x14ac:dyDescent="0.25">
      <c r="C137" s="21">
        <v>44951</v>
      </c>
      <c r="D137" s="18" t="s">
        <v>20</v>
      </c>
      <c r="E137" s="11" t="s">
        <v>2</v>
      </c>
      <c r="F137" s="11" t="s">
        <v>48</v>
      </c>
      <c r="G137" s="13">
        <v>23.61</v>
      </c>
      <c r="H137" s="29">
        <v>24.99</v>
      </c>
      <c r="I137" s="27">
        <v>25.769999999999996</v>
      </c>
      <c r="J137" s="22">
        <v>24.33</v>
      </c>
      <c r="K137" s="29">
        <v>24.99</v>
      </c>
      <c r="L137" s="24">
        <v>5.8449809402795427E-2</v>
      </c>
      <c r="M137" s="25">
        <v>25.77</v>
      </c>
      <c r="N137" s="26">
        <v>9.1486658195679915E-2</v>
      </c>
      <c r="O137" s="17">
        <v>7.4968233799237671E-2</v>
      </c>
      <c r="P137" s="18" t="s">
        <v>37</v>
      </c>
      <c r="Q137" s="19" t="s">
        <v>22</v>
      </c>
      <c r="R137" s="18"/>
      <c r="S137" s="20">
        <v>44956</v>
      </c>
      <c r="T137" s="20">
        <v>44957</v>
      </c>
    </row>
    <row r="138" spans="3:20" x14ac:dyDescent="0.25">
      <c r="C138" s="21">
        <v>44951</v>
      </c>
      <c r="D138" s="18" t="s">
        <v>20</v>
      </c>
      <c r="E138" s="11" t="s">
        <v>5</v>
      </c>
      <c r="F138" s="11" t="s">
        <v>49</v>
      </c>
      <c r="G138" s="13">
        <v>26.36</v>
      </c>
      <c r="H138" s="13">
        <v>25.01</v>
      </c>
      <c r="I138" s="13">
        <v>23.01</v>
      </c>
      <c r="J138" s="22">
        <v>26.08</v>
      </c>
      <c r="K138" s="23">
        <v>26.08</v>
      </c>
      <c r="L138" s="24">
        <v>1.0622154779969639E-2</v>
      </c>
      <c r="M138" s="25">
        <v>26.08</v>
      </c>
      <c r="N138" s="26">
        <v>1.0622154779969639E-2</v>
      </c>
      <c r="O138" s="17">
        <v>1.0622154779969639E-2</v>
      </c>
      <c r="P138" s="18" t="s">
        <v>37</v>
      </c>
      <c r="Q138" s="19" t="s">
        <v>22</v>
      </c>
      <c r="R138" s="18"/>
      <c r="S138" s="20"/>
      <c r="T138" s="20">
        <v>44957</v>
      </c>
    </row>
    <row r="139" spans="3:20" x14ac:dyDescent="0.25">
      <c r="C139" s="21">
        <v>44951</v>
      </c>
      <c r="D139" s="18" t="s">
        <v>20</v>
      </c>
      <c r="E139" s="11" t="s">
        <v>2</v>
      </c>
      <c r="F139" s="11" t="s">
        <v>50</v>
      </c>
      <c r="G139" s="13">
        <v>83.5</v>
      </c>
      <c r="H139" s="29">
        <v>87.49</v>
      </c>
      <c r="I139" s="13">
        <v>90.99</v>
      </c>
      <c r="J139" s="22">
        <v>87.99</v>
      </c>
      <c r="K139" s="27">
        <v>87.49</v>
      </c>
      <c r="L139" s="24">
        <v>4.7784431137724459E-2</v>
      </c>
      <c r="M139" s="25">
        <v>87.99</v>
      </c>
      <c r="N139" s="26">
        <v>5.3772455089820204E-2</v>
      </c>
      <c r="O139" s="17">
        <v>5.0778443113772331E-2</v>
      </c>
      <c r="P139" s="18" t="s">
        <v>37</v>
      </c>
      <c r="Q139" s="19" t="s">
        <v>22</v>
      </c>
      <c r="R139" s="18"/>
      <c r="S139" s="20">
        <v>44956</v>
      </c>
      <c r="T139" s="20">
        <v>44957</v>
      </c>
    </row>
    <row r="140" spans="3:20" x14ac:dyDescent="0.25">
      <c r="C140" s="21">
        <v>44942</v>
      </c>
      <c r="D140" s="18" t="s">
        <v>20</v>
      </c>
      <c r="E140" s="11" t="s">
        <v>2</v>
      </c>
      <c r="F140" s="11" t="s">
        <v>47</v>
      </c>
      <c r="G140" s="13">
        <v>24.01</v>
      </c>
      <c r="H140" s="29">
        <v>25.3</v>
      </c>
      <c r="I140" s="13">
        <v>26.14</v>
      </c>
      <c r="J140" s="22">
        <v>25.11</v>
      </c>
      <c r="K140" s="29">
        <v>25.3</v>
      </c>
      <c r="L140" s="24">
        <v>5.372761349437738E-2</v>
      </c>
      <c r="M140" s="25">
        <v>25.11</v>
      </c>
      <c r="N140" s="26">
        <v>4.581424406497292E-2</v>
      </c>
      <c r="O140" s="17">
        <v>4.977092877967515E-2</v>
      </c>
      <c r="P140" s="18" t="s">
        <v>37</v>
      </c>
      <c r="Q140" s="19" t="s">
        <v>22</v>
      </c>
      <c r="R140" s="18"/>
      <c r="S140" s="20">
        <v>44956</v>
      </c>
      <c r="T140" s="20">
        <v>44957</v>
      </c>
    </row>
    <row r="141" spans="3:20" x14ac:dyDescent="0.25">
      <c r="C141" s="21">
        <v>44949</v>
      </c>
      <c r="D141" s="18" t="s">
        <v>20</v>
      </c>
      <c r="E141" s="11" t="s">
        <v>2</v>
      </c>
      <c r="F141" s="11" t="s">
        <v>52</v>
      </c>
      <c r="G141" s="13">
        <v>1.41</v>
      </c>
      <c r="H141" s="28">
        <v>1.5</v>
      </c>
      <c r="I141" s="13">
        <v>1.6799999999999995</v>
      </c>
      <c r="J141" s="22">
        <v>1.42</v>
      </c>
      <c r="K141" s="28">
        <v>1.5</v>
      </c>
      <c r="L141" s="24">
        <v>6.3829787234042534E-2</v>
      </c>
      <c r="M141" s="25">
        <v>1.42</v>
      </c>
      <c r="N141" s="26">
        <v>7.0921985815601829E-3</v>
      </c>
      <c r="O141" s="17">
        <v>3.5460992907801359E-2</v>
      </c>
      <c r="P141" s="18" t="s">
        <v>37</v>
      </c>
      <c r="Q141" s="19" t="s">
        <v>22</v>
      </c>
      <c r="R141" s="18"/>
      <c r="S141" s="20">
        <v>44952</v>
      </c>
      <c r="T141" s="20">
        <v>44956</v>
      </c>
    </row>
    <row r="142" spans="3:20" x14ac:dyDescent="0.25">
      <c r="C142" s="21">
        <v>44952</v>
      </c>
      <c r="D142" s="18" t="s">
        <v>20</v>
      </c>
      <c r="E142" s="11" t="s">
        <v>2</v>
      </c>
      <c r="F142" s="11" t="s">
        <v>59</v>
      </c>
      <c r="G142" s="13">
        <v>27.49</v>
      </c>
      <c r="H142" s="13">
        <v>29.7</v>
      </c>
      <c r="I142" s="13">
        <v>31.209999999999994</v>
      </c>
      <c r="J142" s="22">
        <v>27.99</v>
      </c>
      <c r="K142" s="23">
        <v>27.99</v>
      </c>
      <c r="L142" s="24">
        <v>1.818843215714816E-2</v>
      </c>
      <c r="M142" s="25">
        <v>27.99</v>
      </c>
      <c r="N142" s="26">
        <v>1.818843215714816E-2</v>
      </c>
      <c r="O142" s="17">
        <v>1.818843215714816E-2</v>
      </c>
      <c r="P142" s="18" t="s">
        <v>37</v>
      </c>
      <c r="Q142" s="19" t="s">
        <v>22</v>
      </c>
      <c r="R142" s="18"/>
      <c r="S142" s="20"/>
      <c r="T142" s="20">
        <v>44953</v>
      </c>
    </row>
    <row r="143" spans="3:20" x14ac:dyDescent="0.25">
      <c r="C143" s="21">
        <v>44952</v>
      </c>
      <c r="D143" s="18" t="s">
        <v>20</v>
      </c>
      <c r="E143" s="11" t="s">
        <v>2</v>
      </c>
      <c r="F143" s="11" t="s">
        <v>3</v>
      </c>
      <c r="G143" s="13">
        <v>6.69</v>
      </c>
      <c r="H143" s="13">
        <v>7.19</v>
      </c>
      <c r="I143" s="13">
        <v>7.740000000000002</v>
      </c>
      <c r="J143" s="13">
        <v>6.34</v>
      </c>
      <c r="K143" s="23">
        <v>6.34</v>
      </c>
      <c r="L143" s="24">
        <v>-5.231689088191338E-2</v>
      </c>
      <c r="M143" s="25">
        <v>6.34</v>
      </c>
      <c r="N143" s="26">
        <v>-5.231689088191338E-2</v>
      </c>
      <c r="O143" s="17">
        <v>-5.231689088191338E-2</v>
      </c>
      <c r="P143" s="18" t="s">
        <v>37</v>
      </c>
      <c r="Q143" s="19" t="s">
        <v>22</v>
      </c>
      <c r="R143" s="18"/>
      <c r="S143" s="20"/>
      <c r="T143" s="20">
        <v>44953</v>
      </c>
    </row>
    <row r="144" spans="3:20" x14ac:dyDescent="0.25">
      <c r="C144" s="21">
        <v>44952</v>
      </c>
      <c r="D144" s="18" t="s">
        <v>20</v>
      </c>
      <c r="E144" s="11" t="s">
        <v>5</v>
      </c>
      <c r="F144" s="11" t="s">
        <v>60</v>
      </c>
      <c r="G144" s="13">
        <v>4.34</v>
      </c>
      <c r="H144" s="13">
        <v>4.0599999999999996</v>
      </c>
      <c r="I144" s="13">
        <v>3.66</v>
      </c>
      <c r="J144" s="22">
        <v>4.3600000000000003</v>
      </c>
      <c r="K144" s="23">
        <v>4.3600000000000003</v>
      </c>
      <c r="L144" s="24">
        <v>-4.6082949308756671E-3</v>
      </c>
      <c r="M144" s="25">
        <v>4.3600000000000003</v>
      </c>
      <c r="N144" s="26">
        <v>-4.6082949308756671E-3</v>
      </c>
      <c r="O144" s="17">
        <v>-4.6082949308756671E-3</v>
      </c>
      <c r="P144" s="18" t="s">
        <v>37</v>
      </c>
      <c r="Q144" s="19" t="s">
        <v>22</v>
      </c>
      <c r="R144" s="18"/>
      <c r="S144" s="20"/>
      <c r="T144" s="20">
        <v>44953</v>
      </c>
    </row>
    <row r="145" spans="3:20" x14ac:dyDescent="0.25">
      <c r="C145" s="21">
        <v>44951</v>
      </c>
      <c r="D145" s="18" t="s">
        <v>20</v>
      </c>
      <c r="E145" s="11" t="s">
        <v>2</v>
      </c>
      <c r="F145" s="11" t="s">
        <v>58</v>
      </c>
      <c r="G145" s="13">
        <v>15.01</v>
      </c>
      <c r="H145" s="13">
        <v>15.99</v>
      </c>
      <c r="I145" s="13">
        <v>17.200000000000003</v>
      </c>
      <c r="J145" s="22">
        <v>14.99</v>
      </c>
      <c r="K145" s="23">
        <v>14.99</v>
      </c>
      <c r="L145" s="24">
        <v>-1.3324450366422047E-3</v>
      </c>
      <c r="M145" s="25">
        <v>14.99</v>
      </c>
      <c r="N145" s="26">
        <v>-1.3324450366422047E-3</v>
      </c>
      <c r="O145" s="17">
        <v>-1.3324450366422047E-3</v>
      </c>
      <c r="P145" s="18" t="s">
        <v>37</v>
      </c>
      <c r="Q145" s="19" t="s">
        <v>22</v>
      </c>
      <c r="R145" s="18"/>
      <c r="S145" s="20"/>
      <c r="T145" s="20">
        <v>44953</v>
      </c>
    </row>
    <row r="146" spans="3:20" x14ac:dyDescent="0.25">
      <c r="C146" s="21">
        <v>44950</v>
      </c>
      <c r="D146" s="18" t="s">
        <v>20</v>
      </c>
      <c r="E146" s="11" t="s">
        <v>2</v>
      </c>
      <c r="F146" s="11" t="s">
        <v>57</v>
      </c>
      <c r="G146" s="13">
        <v>21.82</v>
      </c>
      <c r="H146" s="13">
        <v>22.99</v>
      </c>
      <c r="I146" s="13">
        <v>24.19</v>
      </c>
      <c r="J146" s="22">
        <v>21.79</v>
      </c>
      <c r="K146" s="23">
        <v>21.79</v>
      </c>
      <c r="L146" s="24">
        <v>-1.374885426214556E-3</v>
      </c>
      <c r="M146" s="25">
        <v>21.79</v>
      </c>
      <c r="N146" s="26">
        <v>-1.374885426214556E-3</v>
      </c>
      <c r="O146" s="17">
        <v>-1.374885426214556E-3</v>
      </c>
      <c r="P146" s="18" t="s">
        <v>37</v>
      </c>
      <c r="Q146" s="19" t="s">
        <v>22</v>
      </c>
      <c r="R146" s="18"/>
      <c r="S146" s="20"/>
      <c r="T146" s="20">
        <v>44953</v>
      </c>
    </row>
    <row r="147" spans="3:20" x14ac:dyDescent="0.25">
      <c r="C147" s="21">
        <v>44949</v>
      </c>
      <c r="D147" s="18" t="s">
        <v>20</v>
      </c>
      <c r="E147" s="11" t="s">
        <v>2</v>
      </c>
      <c r="F147" s="11" t="s">
        <v>56</v>
      </c>
      <c r="G147" s="13">
        <v>4.76</v>
      </c>
      <c r="H147" s="28">
        <v>5</v>
      </c>
      <c r="I147" s="13">
        <v>5.39</v>
      </c>
      <c r="J147" s="22">
        <v>4.97</v>
      </c>
      <c r="K147" s="28">
        <v>5</v>
      </c>
      <c r="L147" s="24">
        <v>5.0420168067226934E-2</v>
      </c>
      <c r="M147" s="25">
        <v>4.97</v>
      </c>
      <c r="N147" s="26">
        <v>4.4117647058823595E-2</v>
      </c>
      <c r="O147" s="17">
        <v>4.7268907563025264E-2</v>
      </c>
      <c r="P147" s="18" t="s">
        <v>37</v>
      </c>
      <c r="Q147" s="19" t="s">
        <v>22</v>
      </c>
      <c r="R147" s="18"/>
      <c r="S147" s="20">
        <v>44952</v>
      </c>
      <c r="T147" s="20">
        <v>44953</v>
      </c>
    </row>
    <row r="148" spans="3:20" x14ac:dyDescent="0.25">
      <c r="C148" s="21">
        <v>44946</v>
      </c>
      <c r="D148" s="18" t="s">
        <v>20</v>
      </c>
      <c r="E148" s="11" t="s">
        <v>2</v>
      </c>
      <c r="F148" s="11" t="s">
        <v>55</v>
      </c>
      <c r="G148" s="13">
        <v>15.69</v>
      </c>
      <c r="H148" s="28">
        <v>16.79</v>
      </c>
      <c r="I148" s="13">
        <v>17.79</v>
      </c>
      <c r="J148" s="22">
        <v>16.96</v>
      </c>
      <c r="K148" s="28">
        <v>16.79</v>
      </c>
      <c r="L148" s="24">
        <v>7.0108349267049119E-2</v>
      </c>
      <c r="M148" s="25">
        <v>16.96</v>
      </c>
      <c r="N148" s="26">
        <v>8.094327597195683E-2</v>
      </c>
      <c r="O148" s="17">
        <v>7.5525812619502974E-2</v>
      </c>
      <c r="P148" s="18" t="s">
        <v>37</v>
      </c>
      <c r="Q148" s="19" t="s">
        <v>22</v>
      </c>
      <c r="R148" s="18"/>
      <c r="S148" s="20">
        <v>44949</v>
      </c>
      <c r="T148" s="20">
        <v>44953</v>
      </c>
    </row>
    <row r="149" spans="3:20" x14ac:dyDescent="0.25">
      <c r="C149" s="21">
        <v>44945</v>
      </c>
      <c r="D149" s="18" t="s">
        <v>20</v>
      </c>
      <c r="E149" s="11" t="s">
        <v>2</v>
      </c>
      <c r="F149" s="11" t="s">
        <v>54</v>
      </c>
      <c r="G149" s="13">
        <v>20.66</v>
      </c>
      <c r="H149" s="28">
        <v>21.69</v>
      </c>
      <c r="I149" s="13">
        <v>22.97</v>
      </c>
      <c r="J149" s="22">
        <v>21.53</v>
      </c>
      <c r="K149" s="28">
        <v>21.69</v>
      </c>
      <c r="L149" s="24">
        <v>4.9854791868344739E-2</v>
      </c>
      <c r="M149" s="25">
        <v>21.53</v>
      </c>
      <c r="N149" s="26">
        <v>4.2110358180058149E-2</v>
      </c>
      <c r="O149" s="17">
        <v>4.5982575024201444E-2</v>
      </c>
      <c r="P149" s="18" t="s">
        <v>37</v>
      </c>
      <c r="Q149" s="19" t="s">
        <v>22</v>
      </c>
      <c r="R149" s="18"/>
      <c r="S149" s="20"/>
      <c r="T149" s="20">
        <v>44953</v>
      </c>
    </row>
    <row r="150" spans="3:20" x14ac:dyDescent="0.25">
      <c r="C150" s="21">
        <v>44943</v>
      </c>
      <c r="D150" s="18" t="s">
        <v>20</v>
      </c>
      <c r="E150" s="11" t="s">
        <v>2</v>
      </c>
      <c r="F150" s="11" t="s">
        <v>53</v>
      </c>
      <c r="G150" s="13">
        <v>8.0500000000000007</v>
      </c>
      <c r="H150" s="13">
        <v>8.5399999999999991</v>
      </c>
      <c r="I150" s="13">
        <v>9.09</v>
      </c>
      <c r="J150" s="22">
        <v>8.0500000000000007</v>
      </c>
      <c r="K150" s="23">
        <v>8.0500000000000007</v>
      </c>
      <c r="L150" s="24">
        <v>0</v>
      </c>
      <c r="M150" s="25">
        <v>8.0500000000000007</v>
      </c>
      <c r="N150" s="26">
        <v>0</v>
      </c>
      <c r="O150" s="17">
        <v>0</v>
      </c>
      <c r="P150" s="18" t="s">
        <v>37</v>
      </c>
      <c r="Q150" s="19" t="s">
        <v>22</v>
      </c>
      <c r="R150" s="18"/>
      <c r="S150" s="20"/>
      <c r="T150" s="20">
        <v>44953</v>
      </c>
    </row>
    <row r="151" spans="3:20" x14ac:dyDescent="0.25">
      <c r="C151" s="21">
        <v>44951</v>
      </c>
      <c r="D151" s="18" t="s">
        <v>20</v>
      </c>
      <c r="E151" s="11" t="s">
        <v>2</v>
      </c>
      <c r="F151" s="11" t="s">
        <v>62</v>
      </c>
      <c r="G151" s="13">
        <v>11.42</v>
      </c>
      <c r="H151" s="13">
        <v>12.19</v>
      </c>
      <c r="I151" s="13">
        <v>12.709999999999999</v>
      </c>
      <c r="J151" s="22">
        <v>11.64</v>
      </c>
      <c r="K151" s="23">
        <v>11.64</v>
      </c>
      <c r="L151" s="24">
        <v>1.9264448336252293E-2</v>
      </c>
      <c r="M151" s="25">
        <v>11.64</v>
      </c>
      <c r="N151" s="26">
        <v>1.9264448336252293E-2</v>
      </c>
      <c r="O151" s="17">
        <v>1.9264448336252293E-2</v>
      </c>
      <c r="P151" s="18" t="s">
        <v>37</v>
      </c>
      <c r="Q151" s="19" t="s">
        <v>22</v>
      </c>
      <c r="R151" s="18"/>
      <c r="S151" s="20"/>
      <c r="T151" s="20">
        <v>44952</v>
      </c>
    </row>
    <row r="152" spans="3:20" x14ac:dyDescent="0.25">
      <c r="C152" s="21">
        <v>44946</v>
      </c>
      <c r="D152" s="18" t="s">
        <v>20</v>
      </c>
      <c r="E152" s="11" t="s">
        <v>2</v>
      </c>
      <c r="F152" s="11" t="s">
        <v>24</v>
      </c>
      <c r="G152" s="13">
        <v>4.28</v>
      </c>
      <c r="H152" s="28">
        <v>4.5999999999999996</v>
      </c>
      <c r="I152" s="13">
        <v>5.0699999999999985</v>
      </c>
      <c r="J152" s="22">
        <v>4.3899999999999997</v>
      </c>
      <c r="K152" s="28">
        <v>4.5999999999999996</v>
      </c>
      <c r="L152" s="24">
        <v>7.4766355140186702E-2</v>
      </c>
      <c r="M152" s="25">
        <v>4.3899999999999997</v>
      </c>
      <c r="N152" s="26">
        <v>2.5700934579439227E-2</v>
      </c>
      <c r="O152" s="17">
        <v>5.0233644859812965E-2</v>
      </c>
      <c r="P152" s="18" t="s">
        <v>37</v>
      </c>
      <c r="Q152" s="19" t="s">
        <v>22</v>
      </c>
      <c r="R152" s="18"/>
      <c r="S152" s="20">
        <v>44949</v>
      </c>
      <c r="T152" s="20">
        <v>44952</v>
      </c>
    </row>
    <row r="153" spans="3:20" x14ac:dyDescent="0.25">
      <c r="C153" s="21">
        <v>44944</v>
      </c>
      <c r="D153" s="18" t="s">
        <v>20</v>
      </c>
      <c r="E153" s="11" t="s">
        <v>2</v>
      </c>
      <c r="F153" s="11" t="s">
        <v>61</v>
      </c>
      <c r="G153" s="13">
        <v>13.08</v>
      </c>
      <c r="H153" s="13">
        <v>14.49</v>
      </c>
      <c r="I153" s="13">
        <v>15.39</v>
      </c>
      <c r="J153" s="22">
        <v>12.99</v>
      </c>
      <c r="K153" s="23">
        <v>12.99</v>
      </c>
      <c r="L153" s="24">
        <v>-6.8807339449541427E-3</v>
      </c>
      <c r="M153" s="25">
        <v>12.99</v>
      </c>
      <c r="N153" s="26">
        <v>-6.8807339449541427E-3</v>
      </c>
      <c r="O153" s="17">
        <v>-6.8807339449541427E-3</v>
      </c>
      <c r="P153" s="18" t="s">
        <v>37</v>
      </c>
      <c r="Q153" s="19" t="s">
        <v>22</v>
      </c>
      <c r="R153" s="18"/>
      <c r="S153" s="20"/>
      <c r="T153" s="20">
        <v>44952</v>
      </c>
    </row>
    <row r="154" spans="3:20" x14ac:dyDescent="0.25">
      <c r="C154" s="21">
        <v>44946</v>
      </c>
      <c r="D154" s="18" t="s">
        <v>20</v>
      </c>
      <c r="E154" s="11" t="s">
        <v>2</v>
      </c>
      <c r="F154" s="11" t="s">
        <v>63</v>
      </c>
      <c r="G154" s="13">
        <v>9.39</v>
      </c>
      <c r="H154" s="13">
        <v>9.99</v>
      </c>
      <c r="I154" s="13">
        <v>10.590000000000002</v>
      </c>
      <c r="J154" s="13">
        <v>8.99</v>
      </c>
      <c r="K154" s="23">
        <v>8.99</v>
      </c>
      <c r="L154" s="24">
        <v>-4.2598509052183209E-2</v>
      </c>
      <c r="M154" s="25">
        <v>8.99</v>
      </c>
      <c r="N154" s="26">
        <v>-4.2598509052183209E-2</v>
      </c>
      <c r="O154" s="17">
        <v>-4.2598509052183209E-2</v>
      </c>
      <c r="P154" s="18" t="s">
        <v>37</v>
      </c>
      <c r="Q154" s="19" t="s">
        <v>22</v>
      </c>
      <c r="R154" s="18"/>
      <c r="S154" s="20"/>
      <c r="T154" s="20">
        <v>44949</v>
      </c>
    </row>
    <row r="155" spans="3:20" x14ac:dyDescent="0.25">
      <c r="C155" s="21">
        <v>44946</v>
      </c>
      <c r="D155" s="18" t="s">
        <v>20</v>
      </c>
      <c r="E155" s="11" t="s">
        <v>5</v>
      </c>
      <c r="F155" s="11" t="s">
        <v>4</v>
      </c>
      <c r="G155" s="13">
        <v>4.8499999999999996</v>
      </c>
      <c r="H155" s="13">
        <v>4.51</v>
      </c>
      <c r="I155" s="13">
        <v>4.22</v>
      </c>
      <c r="J155" s="13">
        <v>5.0599999999999996</v>
      </c>
      <c r="K155" s="23">
        <v>5.0599999999999996</v>
      </c>
      <c r="L155" s="24">
        <v>-4.3298969072165017E-2</v>
      </c>
      <c r="M155" s="25">
        <v>5.0599999999999996</v>
      </c>
      <c r="N155" s="26">
        <v>-4.3298969072165017E-2</v>
      </c>
      <c r="O155" s="17">
        <v>-4.3298969072165017E-2</v>
      </c>
      <c r="P155" s="18" t="s">
        <v>37</v>
      </c>
      <c r="Q155" s="19" t="s">
        <v>22</v>
      </c>
      <c r="R155" s="18"/>
      <c r="S155" s="20"/>
      <c r="T155" s="20">
        <v>44949</v>
      </c>
    </row>
    <row r="156" spans="3:20" x14ac:dyDescent="0.25">
      <c r="C156" s="21">
        <v>44945</v>
      </c>
      <c r="D156" s="18" t="s">
        <v>20</v>
      </c>
      <c r="E156" s="11" t="s">
        <v>5</v>
      </c>
      <c r="F156" s="11" t="s">
        <v>49</v>
      </c>
      <c r="G156" s="13">
        <v>24.99</v>
      </c>
      <c r="H156" s="13">
        <v>23.35</v>
      </c>
      <c r="I156" s="13">
        <v>21.839999999999996</v>
      </c>
      <c r="J156" s="13">
        <v>26.04</v>
      </c>
      <c r="K156" s="23">
        <v>26.04</v>
      </c>
      <c r="L156" s="24">
        <v>-4.2016806722689148E-2</v>
      </c>
      <c r="M156" s="25">
        <v>26.04</v>
      </c>
      <c r="N156" s="26">
        <v>-4.2016806722689148E-2</v>
      </c>
      <c r="O156" s="17">
        <v>-4.2016806722689148E-2</v>
      </c>
      <c r="P156" s="18" t="s">
        <v>37</v>
      </c>
      <c r="Q156" s="19" t="s">
        <v>22</v>
      </c>
      <c r="R156" s="18"/>
      <c r="S156" s="20"/>
      <c r="T156" s="20">
        <v>44946</v>
      </c>
    </row>
    <row r="157" spans="3:20" x14ac:dyDescent="0.25">
      <c r="C157" s="21">
        <v>44939</v>
      </c>
      <c r="D157" s="18" t="s">
        <v>20</v>
      </c>
      <c r="E157" s="11" t="s">
        <v>2</v>
      </c>
      <c r="F157" s="11" t="s">
        <v>65</v>
      </c>
      <c r="G157" s="13">
        <v>6.17</v>
      </c>
      <c r="H157" s="13">
        <v>6.79</v>
      </c>
      <c r="I157" s="13">
        <v>7.29</v>
      </c>
      <c r="J157" s="22">
        <v>6.58</v>
      </c>
      <c r="K157" s="23">
        <v>6.58</v>
      </c>
      <c r="L157" s="24">
        <v>6.6450567260940119E-2</v>
      </c>
      <c r="M157" s="25">
        <v>6.58</v>
      </c>
      <c r="N157" s="26">
        <v>6.6450567260940119E-2</v>
      </c>
      <c r="O157" s="17">
        <v>6.6450567260940119E-2</v>
      </c>
      <c r="P157" s="18" t="s">
        <v>37</v>
      </c>
      <c r="Q157" s="19" t="s">
        <v>22</v>
      </c>
      <c r="R157" s="18"/>
      <c r="S157" s="20"/>
      <c r="T157" s="20">
        <v>44946</v>
      </c>
    </row>
    <row r="158" spans="3:20" x14ac:dyDescent="0.25">
      <c r="C158" s="21">
        <v>44937</v>
      </c>
      <c r="D158" s="18" t="s">
        <v>20</v>
      </c>
      <c r="E158" s="11" t="s">
        <v>2</v>
      </c>
      <c r="F158" s="11" t="s">
        <v>64</v>
      </c>
      <c r="G158" s="13">
        <v>22.28</v>
      </c>
      <c r="H158" s="13">
        <v>23.89</v>
      </c>
      <c r="I158" s="13">
        <v>24.49</v>
      </c>
      <c r="J158" s="22">
        <v>22.79</v>
      </c>
      <c r="K158" s="23">
        <v>22.79</v>
      </c>
      <c r="L158" s="24">
        <v>2.2890484739676698E-2</v>
      </c>
      <c r="M158" s="25">
        <v>22.79</v>
      </c>
      <c r="N158" s="26">
        <v>2.2890484739676698E-2</v>
      </c>
      <c r="O158" s="17">
        <v>2.2890484739676698E-2</v>
      </c>
      <c r="P158" s="18" t="s">
        <v>37</v>
      </c>
      <c r="Q158" s="19" t="s">
        <v>22</v>
      </c>
      <c r="R158" s="18"/>
      <c r="S158" s="20"/>
      <c r="T158" s="20">
        <v>44946</v>
      </c>
    </row>
    <row r="159" spans="3:20" x14ac:dyDescent="0.25">
      <c r="C159" s="21">
        <v>44943</v>
      </c>
      <c r="D159" s="18" t="s">
        <v>20</v>
      </c>
      <c r="E159" s="11" t="s">
        <v>5</v>
      </c>
      <c r="F159" s="11" t="s">
        <v>60</v>
      </c>
      <c r="G159" s="13">
        <v>3.84</v>
      </c>
      <c r="H159" s="13">
        <v>3.11</v>
      </c>
      <c r="I159" s="13">
        <v>2.81</v>
      </c>
      <c r="J159" s="22">
        <v>3.71</v>
      </c>
      <c r="K159" s="23">
        <v>3.71</v>
      </c>
      <c r="L159" s="24">
        <v>3.385416666666663E-2</v>
      </c>
      <c r="M159" s="25">
        <v>3.71</v>
      </c>
      <c r="N159" s="26">
        <v>3.385416666666663E-2</v>
      </c>
      <c r="O159" s="17">
        <v>3.385416666666663E-2</v>
      </c>
      <c r="P159" s="18" t="s">
        <v>37</v>
      </c>
      <c r="Q159" s="19" t="s">
        <v>22</v>
      </c>
      <c r="R159" s="18"/>
      <c r="S159" s="20"/>
      <c r="T159" s="20">
        <v>44945</v>
      </c>
    </row>
    <row r="160" spans="3:20" x14ac:dyDescent="0.25">
      <c r="C160" s="21">
        <v>44942</v>
      </c>
      <c r="D160" s="18" t="s">
        <v>20</v>
      </c>
      <c r="E160" s="11" t="s">
        <v>2</v>
      </c>
      <c r="F160" s="11" t="s">
        <v>69</v>
      </c>
      <c r="G160" s="13">
        <v>35.04</v>
      </c>
      <c r="H160" s="13">
        <v>37.799999999999997</v>
      </c>
      <c r="I160" s="13">
        <v>41.49</v>
      </c>
      <c r="J160" s="22">
        <v>36.29</v>
      </c>
      <c r="K160" s="23">
        <v>36.29</v>
      </c>
      <c r="L160" s="24">
        <v>3.5673515981735182E-2</v>
      </c>
      <c r="M160" s="25">
        <v>36.29</v>
      </c>
      <c r="N160" s="26">
        <v>3.5673515981735182E-2</v>
      </c>
      <c r="O160" s="17">
        <v>3.5673515981735182E-2</v>
      </c>
      <c r="P160" s="18" t="s">
        <v>37</v>
      </c>
      <c r="Q160" s="19" t="s">
        <v>22</v>
      </c>
      <c r="R160" s="18"/>
      <c r="S160" s="20"/>
      <c r="T160" s="20">
        <v>44945</v>
      </c>
    </row>
    <row r="161" spans="3:20" x14ac:dyDescent="0.25">
      <c r="C161" s="21">
        <v>44938</v>
      </c>
      <c r="D161" s="18" t="s">
        <v>20</v>
      </c>
      <c r="E161" s="11" t="s">
        <v>2</v>
      </c>
      <c r="F161" s="11" t="s">
        <v>67</v>
      </c>
      <c r="G161" s="13">
        <v>15.05</v>
      </c>
      <c r="H161" s="13">
        <v>15.99</v>
      </c>
      <c r="I161" s="13">
        <v>16.989999999999998</v>
      </c>
      <c r="J161" s="22">
        <v>15.49</v>
      </c>
      <c r="K161" s="23">
        <v>15.11</v>
      </c>
      <c r="L161" s="24">
        <v>3.9867109634550424E-3</v>
      </c>
      <c r="M161" s="25">
        <v>15.11</v>
      </c>
      <c r="N161" s="26">
        <v>3.9867109634550424E-3</v>
      </c>
      <c r="O161" s="17">
        <v>3.9867109634550424E-3</v>
      </c>
      <c r="P161" s="18" t="s">
        <v>37</v>
      </c>
      <c r="Q161" s="19" t="s">
        <v>22</v>
      </c>
      <c r="R161" s="18"/>
      <c r="S161" s="20"/>
      <c r="T161" s="20">
        <v>44945</v>
      </c>
    </row>
    <row r="162" spans="3:20" x14ac:dyDescent="0.25">
      <c r="C162" s="21">
        <v>44938</v>
      </c>
      <c r="D162" s="18" t="s">
        <v>20</v>
      </c>
      <c r="E162" s="11" t="s">
        <v>2</v>
      </c>
      <c r="F162" s="11" t="s">
        <v>68</v>
      </c>
      <c r="G162" s="13">
        <v>55.84</v>
      </c>
      <c r="H162" s="13">
        <v>59.99</v>
      </c>
      <c r="I162" s="13">
        <v>67.25</v>
      </c>
      <c r="J162" s="22">
        <v>54.99</v>
      </c>
      <c r="K162" s="23">
        <v>54.99</v>
      </c>
      <c r="L162" s="24">
        <v>-1.5222063037249267E-2</v>
      </c>
      <c r="M162" s="25">
        <v>54.99</v>
      </c>
      <c r="N162" s="26">
        <v>-1.5222063037249267E-2</v>
      </c>
      <c r="O162" s="17">
        <v>-1.5222063037249267E-2</v>
      </c>
      <c r="P162" s="18" t="s">
        <v>37</v>
      </c>
      <c r="Q162" s="19" t="s">
        <v>22</v>
      </c>
      <c r="R162" s="18"/>
      <c r="S162" s="20"/>
      <c r="T162" s="20">
        <v>44945</v>
      </c>
    </row>
    <row r="163" spans="3:20" x14ac:dyDescent="0.25">
      <c r="C163" s="21">
        <v>44937</v>
      </c>
      <c r="D163" s="18" t="s">
        <v>20</v>
      </c>
      <c r="E163" s="11" t="s">
        <v>2</v>
      </c>
      <c r="F163" s="11" t="s">
        <v>66</v>
      </c>
      <c r="G163" s="13">
        <v>34.35</v>
      </c>
      <c r="H163" s="13">
        <v>36.79</v>
      </c>
      <c r="I163" s="13">
        <v>41</v>
      </c>
      <c r="J163" s="22">
        <v>34.49</v>
      </c>
      <c r="K163" s="23">
        <v>34.49</v>
      </c>
      <c r="L163" s="24">
        <v>4.0756914119359777E-3</v>
      </c>
      <c r="M163" s="25">
        <v>34.49</v>
      </c>
      <c r="N163" s="26">
        <v>4.0756914119359777E-3</v>
      </c>
      <c r="O163" s="17">
        <v>4.0756914119359777E-3</v>
      </c>
      <c r="P163" s="18" t="s">
        <v>37</v>
      </c>
      <c r="Q163" s="19" t="s">
        <v>22</v>
      </c>
      <c r="R163" s="18"/>
      <c r="S163" s="20"/>
      <c r="T163" s="20">
        <v>44945</v>
      </c>
    </row>
    <row r="164" spans="3:20" x14ac:dyDescent="0.25">
      <c r="C164" s="21">
        <v>44943</v>
      </c>
      <c r="D164" s="18" t="s">
        <v>20</v>
      </c>
      <c r="E164" s="11" t="s">
        <v>2</v>
      </c>
      <c r="F164" s="11" t="s">
        <v>73</v>
      </c>
      <c r="G164" s="13">
        <v>7.36</v>
      </c>
      <c r="H164" s="13">
        <v>7.88</v>
      </c>
      <c r="I164" s="13">
        <v>8.49</v>
      </c>
      <c r="J164" s="13">
        <v>6.99</v>
      </c>
      <c r="K164" s="23">
        <v>7.88</v>
      </c>
      <c r="L164" s="24">
        <v>7.0652173913043459E-2</v>
      </c>
      <c r="M164" s="25">
        <v>8.49</v>
      </c>
      <c r="N164" s="26">
        <v>0.15353260869565211</v>
      </c>
      <c r="O164" s="17">
        <v>0.11209239130434778</v>
      </c>
      <c r="P164" s="18" t="s">
        <v>37</v>
      </c>
      <c r="Q164" s="19" t="s">
        <v>22</v>
      </c>
      <c r="R164" s="18"/>
      <c r="S164" s="20"/>
      <c r="T164" s="20">
        <v>44944</v>
      </c>
    </row>
    <row r="165" spans="3:20" x14ac:dyDescent="0.25">
      <c r="C165" s="21">
        <v>44942</v>
      </c>
      <c r="D165" s="18" t="s">
        <v>20</v>
      </c>
      <c r="E165" s="11" t="s">
        <v>5</v>
      </c>
      <c r="F165" s="11" t="s">
        <v>72</v>
      </c>
      <c r="G165" s="13">
        <v>21.89</v>
      </c>
      <c r="H165" s="13">
        <v>20.9</v>
      </c>
      <c r="I165" s="13">
        <v>19.25</v>
      </c>
      <c r="J165" s="13">
        <v>23.01</v>
      </c>
      <c r="K165" s="23">
        <v>23.01</v>
      </c>
      <c r="L165" s="24">
        <v>-5.1164915486523466E-2</v>
      </c>
      <c r="M165" s="25">
        <v>23.01</v>
      </c>
      <c r="N165" s="26">
        <v>-5.1164915486523466E-2</v>
      </c>
      <c r="O165" s="17">
        <v>-5.1164915486523466E-2</v>
      </c>
      <c r="P165" s="18" t="s">
        <v>37</v>
      </c>
      <c r="Q165" s="19" t="s">
        <v>22</v>
      </c>
      <c r="R165" s="18"/>
      <c r="S165" s="20"/>
      <c r="T165" s="20">
        <v>44944</v>
      </c>
    </row>
    <row r="166" spans="3:20" x14ac:dyDescent="0.25">
      <c r="C166" s="21">
        <v>44939</v>
      </c>
      <c r="D166" s="18" t="s">
        <v>20</v>
      </c>
      <c r="E166" s="11" t="s">
        <v>5</v>
      </c>
      <c r="F166" s="11" t="s">
        <v>71</v>
      </c>
      <c r="G166" s="13">
        <v>4.49</v>
      </c>
      <c r="H166" s="13">
        <v>4.3499999999999996</v>
      </c>
      <c r="I166" s="13">
        <v>4.0999999999999996</v>
      </c>
      <c r="J166" s="13">
        <v>4.63</v>
      </c>
      <c r="K166" s="23">
        <v>4.63</v>
      </c>
      <c r="L166" s="24">
        <v>-3.1180400890868487E-2</v>
      </c>
      <c r="M166" s="25">
        <v>4.63</v>
      </c>
      <c r="N166" s="26">
        <v>-3.1180400890868487E-2</v>
      </c>
      <c r="O166" s="17">
        <v>-3.1180400890868487E-2</v>
      </c>
      <c r="P166" s="18" t="s">
        <v>37</v>
      </c>
      <c r="Q166" s="19" t="s">
        <v>22</v>
      </c>
      <c r="R166" s="18"/>
      <c r="S166" s="20"/>
      <c r="T166" s="20">
        <v>44944</v>
      </c>
    </row>
    <row r="167" spans="3:20" x14ac:dyDescent="0.25">
      <c r="C167" s="21">
        <v>44938</v>
      </c>
      <c r="D167" s="18" t="s">
        <v>20</v>
      </c>
      <c r="E167" s="11" t="s">
        <v>5</v>
      </c>
      <c r="F167" s="11" t="s">
        <v>70</v>
      </c>
      <c r="G167" s="13">
        <v>7.84</v>
      </c>
      <c r="H167" s="13">
        <v>7.51</v>
      </c>
      <c r="I167" s="13">
        <v>7.3</v>
      </c>
      <c r="J167" s="13">
        <v>8.0299999999999994</v>
      </c>
      <c r="K167" s="23">
        <v>8.0299999999999994</v>
      </c>
      <c r="L167" s="24">
        <v>-2.4234693877551061E-2</v>
      </c>
      <c r="M167" s="25">
        <v>8.0299999999999994</v>
      </c>
      <c r="N167" s="26">
        <v>-2.4234693877551061E-2</v>
      </c>
      <c r="O167" s="17">
        <v>-2.4234693877551061E-2</v>
      </c>
      <c r="P167" s="18" t="s">
        <v>37</v>
      </c>
      <c r="Q167" s="19" t="s">
        <v>22</v>
      </c>
      <c r="R167" s="18"/>
      <c r="S167" s="20"/>
      <c r="T167" s="20">
        <v>44944</v>
      </c>
    </row>
    <row r="168" spans="3:20" x14ac:dyDescent="0.25">
      <c r="C168" s="21">
        <v>44938</v>
      </c>
      <c r="D168" s="18" t="s">
        <v>20</v>
      </c>
      <c r="E168" s="11" t="s">
        <v>2</v>
      </c>
      <c r="F168" s="11" t="s">
        <v>75</v>
      </c>
      <c r="G168" s="13">
        <v>13.85</v>
      </c>
      <c r="H168" s="13">
        <v>14.59</v>
      </c>
      <c r="I168" s="13">
        <v>15.99</v>
      </c>
      <c r="J168" s="13">
        <v>12.99</v>
      </c>
      <c r="K168" s="23">
        <v>12.99</v>
      </c>
      <c r="L168" s="24">
        <v>-6.2093862815884471E-2</v>
      </c>
      <c r="M168" s="25">
        <v>12.99</v>
      </c>
      <c r="N168" s="26">
        <v>-6.2093862815884471E-2</v>
      </c>
      <c r="O168" s="17">
        <v>-6.2093862815884471E-2</v>
      </c>
      <c r="P168" s="18" t="s">
        <v>37</v>
      </c>
      <c r="Q168" s="19" t="s">
        <v>22</v>
      </c>
      <c r="R168" s="18"/>
      <c r="S168" s="20"/>
      <c r="T168" s="20">
        <v>44942</v>
      </c>
    </row>
    <row r="169" spans="3:20" x14ac:dyDescent="0.25">
      <c r="C169" s="21">
        <v>44936</v>
      </c>
      <c r="D169" s="18" t="s">
        <v>20</v>
      </c>
      <c r="E169" s="11" t="s">
        <v>2</v>
      </c>
      <c r="F169" s="11" t="s">
        <v>74</v>
      </c>
      <c r="G169" s="13">
        <v>8.14</v>
      </c>
      <c r="H169" s="13">
        <v>8.99</v>
      </c>
      <c r="I169" s="13">
        <v>9.49</v>
      </c>
      <c r="J169" s="22">
        <v>8.19</v>
      </c>
      <c r="K169" s="23">
        <v>8.19</v>
      </c>
      <c r="L169" s="24">
        <v>6.142506142505999E-3</v>
      </c>
      <c r="M169" s="25">
        <v>8.19</v>
      </c>
      <c r="N169" s="26">
        <v>6.142506142505999E-3</v>
      </c>
      <c r="O169" s="17">
        <v>6.142506142505999E-3</v>
      </c>
      <c r="P169" s="18" t="s">
        <v>37</v>
      </c>
      <c r="Q169" s="19" t="s">
        <v>22</v>
      </c>
      <c r="R169" s="18"/>
      <c r="S169" s="20"/>
      <c r="T169" s="20">
        <v>44942</v>
      </c>
    </row>
    <row r="170" spans="3:20" x14ac:dyDescent="0.25">
      <c r="C170" s="21">
        <v>44937</v>
      </c>
      <c r="D170" s="18" t="s">
        <v>20</v>
      </c>
      <c r="E170" s="11" t="s">
        <v>2</v>
      </c>
      <c r="F170" s="11" t="s">
        <v>4</v>
      </c>
      <c r="G170" s="13">
        <v>5.05</v>
      </c>
      <c r="H170" s="13">
        <v>5.59</v>
      </c>
      <c r="I170" s="13">
        <v>5.98</v>
      </c>
      <c r="J170" s="13">
        <v>4.79</v>
      </c>
      <c r="K170" s="23">
        <v>4.79</v>
      </c>
      <c r="L170" s="24">
        <v>-5.148514851485142E-2</v>
      </c>
      <c r="M170" s="25">
        <v>4.79</v>
      </c>
      <c r="N170" s="26">
        <v>-5.148514851485142E-2</v>
      </c>
      <c r="O170" s="17">
        <v>-5.148514851485142E-2</v>
      </c>
      <c r="P170" s="18" t="s">
        <v>37</v>
      </c>
      <c r="Q170" s="19" t="s">
        <v>22</v>
      </c>
      <c r="R170" s="18"/>
      <c r="S170" s="20"/>
      <c r="T170" s="20">
        <v>44939</v>
      </c>
    </row>
    <row r="171" spans="3:20" x14ac:dyDescent="0.25">
      <c r="C171" s="21">
        <v>44931</v>
      </c>
      <c r="D171" s="18" t="s">
        <v>20</v>
      </c>
      <c r="E171" s="11" t="s">
        <v>2</v>
      </c>
      <c r="F171" s="11" t="s">
        <v>76</v>
      </c>
      <c r="G171" s="13">
        <v>25.61</v>
      </c>
      <c r="H171" s="28">
        <v>26.99</v>
      </c>
      <c r="I171" s="13">
        <v>28.39</v>
      </c>
      <c r="J171" s="22">
        <v>27.23</v>
      </c>
      <c r="K171" s="23">
        <v>26.99</v>
      </c>
      <c r="L171" s="24">
        <v>5.3885201093322843E-2</v>
      </c>
      <c r="M171" s="25">
        <v>27.23</v>
      </c>
      <c r="N171" s="26">
        <v>6.3256540413900941E-2</v>
      </c>
      <c r="O171" s="17">
        <v>5.8570870753611892E-2</v>
      </c>
      <c r="P171" s="18" t="s">
        <v>37</v>
      </c>
      <c r="Q171" s="19" t="s">
        <v>22</v>
      </c>
      <c r="R171" s="18"/>
      <c r="S171" s="20">
        <v>44937</v>
      </c>
      <c r="T171" s="20">
        <v>44939</v>
      </c>
    </row>
    <row r="172" spans="3:20" x14ac:dyDescent="0.25">
      <c r="C172" s="21">
        <v>44936</v>
      </c>
      <c r="D172" s="18" t="s">
        <v>20</v>
      </c>
      <c r="E172" s="11" t="s">
        <v>2</v>
      </c>
      <c r="F172" s="11" t="s">
        <v>60</v>
      </c>
      <c r="G172" s="13">
        <v>2.81</v>
      </c>
      <c r="H172" s="28">
        <v>2.99</v>
      </c>
      <c r="I172" s="13">
        <v>3.49</v>
      </c>
      <c r="J172" s="22">
        <v>2.89</v>
      </c>
      <c r="K172" s="23">
        <v>2.99</v>
      </c>
      <c r="L172" s="24">
        <v>6.4056939501779375E-2</v>
      </c>
      <c r="M172" s="25">
        <v>2.89</v>
      </c>
      <c r="N172" s="26">
        <v>2.8469750889679846E-2</v>
      </c>
      <c r="O172" s="17">
        <v>4.626334519572961E-2</v>
      </c>
      <c r="P172" s="18" t="s">
        <v>37</v>
      </c>
      <c r="Q172" s="19" t="s">
        <v>22</v>
      </c>
      <c r="R172" s="18"/>
      <c r="S172" s="20">
        <v>44936</v>
      </c>
      <c r="T172" s="20">
        <v>44938</v>
      </c>
    </row>
    <row r="173" spans="3:20" x14ac:dyDescent="0.25">
      <c r="C173" s="21">
        <v>44935</v>
      </c>
      <c r="D173" s="18" t="s">
        <v>20</v>
      </c>
      <c r="E173" s="11" t="s">
        <v>2</v>
      </c>
      <c r="F173" s="11" t="s">
        <v>77</v>
      </c>
      <c r="G173" s="13">
        <v>43.14</v>
      </c>
      <c r="H173" s="28">
        <v>45.49</v>
      </c>
      <c r="I173" s="13">
        <v>48.89</v>
      </c>
      <c r="J173" s="22">
        <v>44.89</v>
      </c>
      <c r="K173" s="23">
        <v>45.49</v>
      </c>
      <c r="L173" s="24">
        <v>5.4473806212331999E-2</v>
      </c>
      <c r="M173" s="25">
        <v>44.89</v>
      </c>
      <c r="N173" s="26">
        <v>4.0565600370885413E-2</v>
      </c>
      <c r="O173" s="17">
        <v>4.7519703291608706E-2</v>
      </c>
      <c r="P173" s="18" t="s">
        <v>37</v>
      </c>
      <c r="Q173" s="19" t="s">
        <v>22</v>
      </c>
      <c r="R173" s="18"/>
      <c r="S173" s="20">
        <v>44938</v>
      </c>
      <c r="T173" s="20">
        <v>44938</v>
      </c>
    </row>
    <row r="174" spans="3:20" x14ac:dyDescent="0.25">
      <c r="C174" s="21">
        <v>44935</v>
      </c>
      <c r="D174" s="18" t="s">
        <v>20</v>
      </c>
      <c r="E174" s="11" t="s">
        <v>2</v>
      </c>
      <c r="F174" s="11" t="s">
        <v>47</v>
      </c>
      <c r="G174" s="13">
        <v>23.9</v>
      </c>
      <c r="H174" s="13">
        <v>25.49</v>
      </c>
      <c r="I174" s="13">
        <v>27.49</v>
      </c>
      <c r="J174" s="22">
        <v>23.99</v>
      </c>
      <c r="K174" s="23">
        <v>23.99</v>
      </c>
      <c r="L174" s="24">
        <v>3.7656903765690419E-3</v>
      </c>
      <c r="M174" s="25">
        <v>23.99</v>
      </c>
      <c r="N174" s="26">
        <v>3.7656903765690419E-3</v>
      </c>
      <c r="O174" s="17">
        <v>3.7656903765690419E-3</v>
      </c>
      <c r="P174" s="18" t="s">
        <v>37</v>
      </c>
      <c r="Q174" s="19" t="s">
        <v>22</v>
      </c>
      <c r="R174" s="18"/>
      <c r="S174" s="20"/>
      <c r="T174" s="20">
        <v>44938</v>
      </c>
    </row>
    <row r="175" spans="3:20" x14ac:dyDescent="0.25">
      <c r="C175" s="21">
        <v>44935</v>
      </c>
      <c r="D175" s="18" t="s">
        <v>20</v>
      </c>
      <c r="E175" s="11" t="s">
        <v>5</v>
      </c>
      <c r="F175" s="11" t="s">
        <v>39</v>
      </c>
      <c r="G175" s="13">
        <v>20.149999999999999</v>
      </c>
      <c r="H175" s="13">
        <v>19.010000000000002</v>
      </c>
      <c r="I175" s="13">
        <v>18.309999999999999</v>
      </c>
      <c r="J175" s="22">
        <v>20.11</v>
      </c>
      <c r="K175" s="23">
        <v>20.11</v>
      </c>
      <c r="L175" s="24">
        <v>1.9851116625310139E-3</v>
      </c>
      <c r="M175" s="25">
        <v>20.11</v>
      </c>
      <c r="N175" s="26">
        <v>1.9851116625310139E-3</v>
      </c>
      <c r="O175" s="17">
        <v>1.9851116625310139E-3</v>
      </c>
      <c r="P175" s="18" t="s">
        <v>37</v>
      </c>
      <c r="Q175" s="19" t="s">
        <v>22</v>
      </c>
      <c r="R175" s="18"/>
      <c r="S175" s="20"/>
      <c r="T175" s="20">
        <v>44938</v>
      </c>
    </row>
    <row r="176" spans="3:20" x14ac:dyDescent="0.25">
      <c r="C176" s="21">
        <v>44932</v>
      </c>
      <c r="D176" s="18" t="s">
        <v>20</v>
      </c>
      <c r="E176" s="11" t="s">
        <v>2</v>
      </c>
      <c r="F176" s="11" t="s">
        <v>21</v>
      </c>
      <c r="G176" s="13">
        <v>24.81</v>
      </c>
      <c r="H176" s="13">
        <v>26.5</v>
      </c>
      <c r="I176" s="13">
        <v>27.8</v>
      </c>
      <c r="J176" s="22">
        <v>26.24</v>
      </c>
      <c r="K176" s="23">
        <v>26.24</v>
      </c>
      <c r="L176" s="24">
        <v>5.7638049173720285E-2</v>
      </c>
      <c r="M176" s="25">
        <v>26.24</v>
      </c>
      <c r="N176" s="26">
        <v>5.7638049173720285E-2</v>
      </c>
      <c r="O176" s="17">
        <v>5.7638049173720285E-2</v>
      </c>
      <c r="P176" s="18" t="s">
        <v>37</v>
      </c>
      <c r="Q176" s="19" t="s">
        <v>22</v>
      </c>
      <c r="R176" s="18"/>
      <c r="S176" s="20"/>
      <c r="T176" s="20">
        <v>44938</v>
      </c>
    </row>
    <row r="177" spans="3:20" x14ac:dyDescent="0.25">
      <c r="C177" s="21">
        <v>44935</v>
      </c>
      <c r="D177" s="18" t="s">
        <v>20</v>
      </c>
      <c r="E177" s="11" t="s">
        <v>2</v>
      </c>
      <c r="F177" s="11" t="s">
        <v>80</v>
      </c>
      <c r="G177" s="13">
        <v>7.54</v>
      </c>
      <c r="H177" s="13">
        <v>8.39</v>
      </c>
      <c r="I177" s="13">
        <v>9.09</v>
      </c>
      <c r="J177" s="22">
        <v>7.88</v>
      </c>
      <c r="K177" s="23">
        <v>7.88</v>
      </c>
      <c r="L177" s="24">
        <v>4.5092838196286511E-2</v>
      </c>
      <c r="M177" s="25">
        <v>7.88</v>
      </c>
      <c r="N177" s="26">
        <v>4.5092838196286511E-2</v>
      </c>
      <c r="O177" s="17">
        <v>4.5092838196286511E-2</v>
      </c>
      <c r="P177" s="18" t="s">
        <v>37</v>
      </c>
      <c r="Q177" s="19" t="s">
        <v>22</v>
      </c>
      <c r="R177" s="18"/>
      <c r="S177" s="20"/>
      <c r="T177" s="20">
        <v>44937</v>
      </c>
    </row>
    <row r="178" spans="3:20" x14ac:dyDescent="0.25">
      <c r="C178" s="21">
        <v>44932</v>
      </c>
      <c r="D178" s="18" t="s">
        <v>20</v>
      </c>
      <c r="E178" s="11" t="s">
        <v>2</v>
      </c>
      <c r="F178" s="11" t="s">
        <v>57</v>
      </c>
      <c r="G178" s="13">
        <v>22.11</v>
      </c>
      <c r="H178" s="13">
        <v>23.25</v>
      </c>
      <c r="I178" s="13">
        <v>25.25</v>
      </c>
      <c r="J178" s="22">
        <v>22.49</v>
      </c>
      <c r="K178" s="23">
        <v>22.49</v>
      </c>
      <c r="L178" s="24">
        <v>1.7186793306196213E-2</v>
      </c>
      <c r="M178" s="25">
        <v>22.49</v>
      </c>
      <c r="N178" s="26">
        <v>1.7186793306196213E-2</v>
      </c>
      <c r="O178" s="17">
        <v>1.7186793306196213E-2</v>
      </c>
      <c r="P178" s="18" t="s">
        <v>37</v>
      </c>
      <c r="Q178" s="19" t="s">
        <v>22</v>
      </c>
      <c r="R178" s="18"/>
      <c r="S178" s="20"/>
      <c r="T178" s="20">
        <v>44937</v>
      </c>
    </row>
    <row r="179" spans="3:20" x14ac:dyDescent="0.25">
      <c r="C179" s="21">
        <v>44932</v>
      </c>
      <c r="D179" s="18" t="s">
        <v>20</v>
      </c>
      <c r="E179" s="11" t="s">
        <v>2</v>
      </c>
      <c r="F179" s="11" t="s">
        <v>78</v>
      </c>
      <c r="G179" s="13">
        <v>7.44</v>
      </c>
      <c r="H179" s="13">
        <v>8.25</v>
      </c>
      <c r="I179" s="13">
        <v>9.49</v>
      </c>
      <c r="J179" s="22">
        <v>7.99</v>
      </c>
      <c r="K179" s="23">
        <v>7.99</v>
      </c>
      <c r="L179" s="24">
        <v>7.3924731182795744E-2</v>
      </c>
      <c r="M179" s="25">
        <v>7.99</v>
      </c>
      <c r="N179" s="26">
        <v>7.3924731182795744E-2</v>
      </c>
      <c r="O179" s="17">
        <v>7.3924731182795744E-2</v>
      </c>
      <c r="P179" s="18" t="s">
        <v>37</v>
      </c>
      <c r="Q179" s="19" t="s">
        <v>22</v>
      </c>
      <c r="R179" s="18"/>
      <c r="S179" s="20"/>
      <c r="T179" s="20">
        <v>44937</v>
      </c>
    </row>
    <row r="180" spans="3:20" x14ac:dyDescent="0.25">
      <c r="C180" s="21">
        <v>44932</v>
      </c>
      <c r="D180" s="18" t="s">
        <v>20</v>
      </c>
      <c r="E180" s="11" t="s">
        <v>5</v>
      </c>
      <c r="F180" s="11" t="s">
        <v>79</v>
      </c>
      <c r="G180" s="13">
        <v>14.68</v>
      </c>
      <c r="H180" s="13">
        <v>13.95</v>
      </c>
      <c r="I180" s="13">
        <v>13.01</v>
      </c>
      <c r="J180" s="13">
        <v>15.21</v>
      </c>
      <c r="K180" s="23">
        <v>15.21</v>
      </c>
      <c r="L180" s="24">
        <v>-3.6103542234332542E-2</v>
      </c>
      <c r="M180" s="25">
        <v>15.21</v>
      </c>
      <c r="N180" s="26">
        <v>-3.6103542234332542E-2</v>
      </c>
      <c r="O180" s="17">
        <v>-3.6103542234332542E-2</v>
      </c>
      <c r="P180" s="18" t="s">
        <v>37</v>
      </c>
      <c r="Q180" s="19" t="s">
        <v>22</v>
      </c>
      <c r="R180" s="18"/>
      <c r="S180" s="20"/>
      <c r="T180" s="20">
        <v>44937</v>
      </c>
    </row>
    <row r="181" spans="3:20" x14ac:dyDescent="0.25">
      <c r="C181" s="21">
        <v>44931</v>
      </c>
      <c r="D181" s="18" t="s">
        <v>20</v>
      </c>
      <c r="E181" s="11" t="s">
        <v>2</v>
      </c>
      <c r="F181" s="11" t="s">
        <v>46</v>
      </c>
      <c r="G181" s="13">
        <v>9.3000000000000007</v>
      </c>
      <c r="H181" s="13">
        <v>9.99</v>
      </c>
      <c r="I181" s="13">
        <v>11.49</v>
      </c>
      <c r="J181" s="22">
        <v>9.49</v>
      </c>
      <c r="K181" s="23">
        <v>9.49</v>
      </c>
      <c r="L181" s="24">
        <v>2.0430107526881569E-2</v>
      </c>
      <c r="M181" s="25">
        <v>9.49</v>
      </c>
      <c r="N181" s="26">
        <v>2.0430107526881569E-2</v>
      </c>
      <c r="O181" s="17">
        <v>2.0430107526881569E-2</v>
      </c>
      <c r="P181" s="18" t="s">
        <v>37</v>
      </c>
      <c r="Q181" s="19" t="s">
        <v>22</v>
      </c>
      <c r="R181" s="18"/>
      <c r="S181" s="20"/>
      <c r="T181" s="20">
        <v>44935</v>
      </c>
    </row>
    <row r="182" spans="3:20" x14ac:dyDescent="0.25">
      <c r="C182" s="21">
        <v>44931</v>
      </c>
      <c r="D182" s="18" t="s">
        <v>20</v>
      </c>
      <c r="E182" s="11" t="s">
        <v>2</v>
      </c>
      <c r="F182" s="11" t="s">
        <v>81</v>
      </c>
      <c r="G182" s="13">
        <v>2.2599999999999998</v>
      </c>
      <c r="H182" s="13">
        <v>2.48</v>
      </c>
      <c r="I182" s="13">
        <v>2.69</v>
      </c>
      <c r="J182" s="22">
        <v>2.27</v>
      </c>
      <c r="K182" s="23">
        <v>2.27</v>
      </c>
      <c r="L182" s="24">
        <v>4.4247787610620648E-3</v>
      </c>
      <c r="M182" s="25">
        <v>2.27</v>
      </c>
      <c r="N182" s="26">
        <v>4.4247787610620648E-3</v>
      </c>
      <c r="O182" s="17">
        <v>4.4247787610620648E-3</v>
      </c>
      <c r="P182" s="18" t="s">
        <v>37</v>
      </c>
      <c r="Q182" s="19" t="s">
        <v>22</v>
      </c>
      <c r="R182" s="18"/>
      <c r="S182" s="20"/>
      <c r="T182" s="20">
        <v>44935</v>
      </c>
    </row>
    <row r="183" spans="3:20" x14ac:dyDescent="0.25">
      <c r="C183" s="21">
        <v>44930</v>
      </c>
      <c r="D183" s="18" t="s">
        <v>20</v>
      </c>
      <c r="E183" s="11" t="s">
        <v>2</v>
      </c>
      <c r="F183" s="11" t="s">
        <v>65</v>
      </c>
      <c r="G183" s="13">
        <v>5.9</v>
      </c>
      <c r="H183" s="22">
        <v>6.26</v>
      </c>
      <c r="I183" s="13">
        <v>7.15</v>
      </c>
      <c r="J183" s="22">
        <v>6.12</v>
      </c>
      <c r="K183" s="23">
        <v>6.26</v>
      </c>
      <c r="L183" s="24">
        <v>6.1016949152542299E-2</v>
      </c>
      <c r="M183" s="25">
        <v>6.12</v>
      </c>
      <c r="N183" s="26">
        <v>3.7288135593220195E-2</v>
      </c>
      <c r="O183" s="17">
        <v>4.9152542372881247E-2</v>
      </c>
      <c r="P183" s="18" t="s">
        <v>37</v>
      </c>
      <c r="Q183" s="19" t="s">
        <v>22</v>
      </c>
      <c r="R183" s="18"/>
      <c r="S183" s="20">
        <v>44935</v>
      </c>
      <c r="T183" s="20">
        <v>44935</v>
      </c>
    </row>
    <row r="184" spans="3:20" x14ac:dyDescent="0.25">
      <c r="C184" s="21">
        <v>44930</v>
      </c>
      <c r="D184" s="18" t="s">
        <v>20</v>
      </c>
      <c r="E184" s="11" t="s">
        <v>2</v>
      </c>
      <c r="F184" s="11" t="s">
        <v>56</v>
      </c>
      <c r="G184" s="13">
        <v>4.51</v>
      </c>
      <c r="H184" s="29">
        <v>4.8899999999999997</v>
      </c>
      <c r="I184" s="13">
        <v>5.49</v>
      </c>
      <c r="J184" s="22">
        <v>4.59</v>
      </c>
      <c r="K184" s="29">
        <v>4.8899999999999997</v>
      </c>
      <c r="L184" s="24">
        <v>8.4257206208425695E-2</v>
      </c>
      <c r="M184" s="25">
        <v>4.59</v>
      </c>
      <c r="N184" s="26">
        <v>1.7738359201773912E-2</v>
      </c>
      <c r="O184" s="17">
        <v>5.0997782705099803E-2</v>
      </c>
      <c r="P184" s="18" t="s">
        <v>37</v>
      </c>
      <c r="Q184" s="19" t="s">
        <v>22</v>
      </c>
      <c r="R184" s="18"/>
      <c r="S184" s="20">
        <v>44932</v>
      </c>
      <c r="T184" s="20">
        <v>44935</v>
      </c>
    </row>
    <row r="185" spans="3:20" x14ac:dyDescent="0.25">
      <c r="C185" s="21">
        <v>44930</v>
      </c>
      <c r="D185" s="18" t="s">
        <v>20</v>
      </c>
      <c r="E185" s="11" t="s">
        <v>2</v>
      </c>
      <c r="F185" s="11" t="s">
        <v>82</v>
      </c>
      <c r="G185" s="13">
        <v>32.33</v>
      </c>
      <c r="H185" s="13">
        <v>37.89</v>
      </c>
      <c r="I185" s="13">
        <v>40.79</v>
      </c>
      <c r="J185" s="22">
        <v>32.840000000000003</v>
      </c>
      <c r="K185" s="23">
        <v>32.840000000000003</v>
      </c>
      <c r="L185" s="24">
        <v>1.5774822146613188E-2</v>
      </c>
      <c r="M185" s="25">
        <v>32.840000000000003</v>
      </c>
      <c r="N185" s="26">
        <v>1.5774822146613188E-2</v>
      </c>
      <c r="O185" s="17">
        <v>1.5774822146613188E-2</v>
      </c>
      <c r="P185" s="18" t="s">
        <v>37</v>
      </c>
      <c r="Q185" s="19" t="s">
        <v>22</v>
      </c>
      <c r="R185" s="18"/>
      <c r="S185" s="20"/>
      <c r="T185" s="20">
        <v>44932</v>
      </c>
    </row>
    <row r="186" spans="3:20" x14ac:dyDescent="0.25">
      <c r="C186" s="21">
        <v>44930</v>
      </c>
      <c r="D186" s="18" t="s">
        <v>20</v>
      </c>
      <c r="E186" s="11" t="s">
        <v>2</v>
      </c>
      <c r="F186" s="11" t="s">
        <v>83</v>
      </c>
      <c r="G186" s="13">
        <v>49.86</v>
      </c>
      <c r="H186" s="13">
        <v>53.49</v>
      </c>
      <c r="I186" s="13">
        <v>56.8</v>
      </c>
      <c r="J186" s="22">
        <v>49.98</v>
      </c>
      <c r="K186" s="23">
        <v>49.98</v>
      </c>
      <c r="L186" s="24">
        <v>2.4067388688326918E-3</v>
      </c>
      <c r="M186" s="25">
        <v>49.98</v>
      </c>
      <c r="N186" s="26">
        <v>2.4067388688326918E-3</v>
      </c>
      <c r="O186" s="17">
        <v>2.4067388688326918E-3</v>
      </c>
      <c r="P186" s="18" t="s">
        <v>37</v>
      </c>
      <c r="Q186" s="19" t="s">
        <v>22</v>
      </c>
      <c r="R186" s="18"/>
      <c r="S186" s="20"/>
      <c r="T186" s="20">
        <v>44932</v>
      </c>
    </row>
    <row r="187" spans="3:20" x14ac:dyDescent="0.25">
      <c r="C187" s="21">
        <v>44929</v>
      </c>
      <c r="D187" s="18" t="s">
        <v>20</v>
      </c>
      <c r="E187" s="11" t="s">
        <v>5</v>
      </c>
      <c r="F187" s="11" t="s">
        <v>25</v>
      </c>
      <c r="G187" s="13">
        <v>102.28</v>
      </c>
      <c r="H187" s="13">
        <v>99.01</v>
      </c>
      <c r="I187" s="13">
        <v>93.01</v>
      </c>
      <c r="J187" s="22">
        <v>104.51</v>
      </c>
      <c r="K187" s="23">
        <v>104.51</v>
      </c>
      <c r="L187" s="24">
        <v>-2.1802894016425434E-2</v>
      </c>
      <c r="M187" s="25">
        <v>104.51</v>
      </c>
      <c r="N187" s="26">
        <v>-2.1802894016425434E-2</v>
      </c>
      <c r="O187" s="17">
        <v>-2.1802894016425434E-2</v>
      </c>
      <c r="P187" s="18" t="s">
        <v>37</v>
      </c>
      <c r="Q187" s="19" t="s">
        <v>22</v>
      </c>
      <c r="R187" s="18"/>
      <c r="S187" s="20"/>
      <c r="T187" s="20">
        <v>44932</v>
      </c>
    </row>
    <row r="188" spans="3:20" x14ac:dyDescent="0.25">
      <c r="C188" s="21">
        <v>44922</v>
      </c>
      <c r="D188" s="18" t="s">
        <v>20</v>
      </c>
      <c r="E188" s="11" t="s">
        <v>5</v>
      </c>
      <c r="F188" s="11" t="s">
        <v>49</v>
      </c>
      <c r="G188" s="13">
        <v>24.79</v>
      </c>
      <c r="H188" s="28">
        <v>22.98</v>
      </c>
      <c r="I188" s="13">
        <v>18.88</v>
      </c>
      <c r="J188" s="22">
        <v>23.11</v>
      </c>
      <c r="K188" s="23">
        <v>22.98</v>
      </c>
      <c r="L188" s="24">
        <v>7.3013311819281945E-2</v>
      </c>
      <c r="M188" s="25">
        <v>23.11</v>
      </c>
      <c r="N188" s="26">
        <v>6.7769261799112579E-2</v>
      </c>
      <c r="O188" s="17">
        <v>7.0391286809197262E-2</v>
      </c>
      <c r="P188" s="18" t="s">
        <v>37</v>
      </c>
      <c r="Q188" s="19" t="s">
        <v>22</v>
      </c>
      <c r="R188" s="18"/>
      <c r="S188" s="20">
        <v>44929</v>
      </c>
      <c r="T188" s="20">
        <v>44930</v>
      </c>
    </row>
    <row r="189" spans="3:20" x14ac:dyDescent="0.25">
      <c r="C189" s="21">
        <v>44922</v>
      </c>
      <c r="D189" s="18" t="s">
        <v>20</v>
      </c>
      <c r="E189" s="11" t="s">
        <v>2</v>
      </c>
      <c r="F189" s="11" t="s">
        <v>44</v>
      </c>
      <c r="G189" s="13">
        <v>29.01</v>
      </c>
      <c r="H189" s="13">
        <v>30.79</v>
      </c>
      <c r="I189" s="13">
        <v>34.99</v>
      </c>
      <c r="J189" s="22">
        <v>29.49</v>
      </c>
      <c r="K189" s="23">
        <v>29.49</v>
      </c>
      <c r="L189" s="24">
        <v>1.6546018614270741E-2</v>
      </c>
      <c r="M189" s="25">
        <v>29.49</v>
      </c>
      <c r="N189" s="26">
        <v>1.6546018614270741E-2</v>
      </c>
      <c r="O189" s="17">
        <v>1.6546018614270741E-2</v>
      </c>
      <c r="P189" s="18" t="s">
        <v>37</v>
      </c>
      <c r="Q189" s="19" t="s">
        <v>22</v>
      </c>
      <c r="R189" s="18"/>
      <c r="S189" s="20"/>
      <c r="T189" s="20">
        <v>44930</v>
      </c>
    </row>
    <row r="190" spans="3:20" x14ac:dyDescent="0.25">
      <c r="C190" s="21">
        <v>44929</v>
      </c>
      <c r="D190" s="18" t="s">
        <v>20</v>
      </c>
      <c r="E190" s="11" t="s">
        <v>2</v>
      </c>
      <c r="F190" s="11" t="s">
        <v>61</v>
      </c>
      <c r="G190" s="13">
        <v>12.26</v>
      </c>
      <c r="H190" s="13">
        <v>12.99</v>
      </c>
      <c r="I190" s="13">
        <v>13.49</v>
      </c>
      <c r="J190" s="13">
        <v>11.74</v>
      </c>
      <c r="K190" s="23">
        <v>11.74</v>
      </c>
      <c r="L190" s="24">
        <v>-4.2414355628058731E-2</v>
      </c>
      <c r="M190" s="25">
        <v>11.74</v>
      </c>
      <c r="N190" s="26">
        <v>-4.2414355628058731E-2</v>
      </c>
      <c r="O190" s="17">
        <v>-4.2414355628058731E-2</v>
      </c>
      <c r="P190" s="18" t="s">
        <v>37</v>
      </c>
      <c r="Q190" s="19" t="s">
        <v>22</v>
      </c>
      <c r="R190" s="18"/>
      <c r="S190" s="20"/>
      <c r="T190" s="20">
        <v>44929</v>
      </c>
    </row>
    <row r="191" spans="3:20" x14ac:dyDescent="0.25">
      <c r="C191" s="21">
        <v>44923</v>
      </c>
      <c r="D191" s="18" t="s">
        <v>20</v>
      </c>
      <c r="E191" s="11" t="s">
        <v>2</v>
      </c>
      <c r="F191" s="11" t="s">
        <v>84</v>
      </c>
      <c r="G191" s="13">
        <v>54.51</v>
      </c>
      <c r="H191" s="13">
        <v>58.48</v>
      </c>
      <c r="I191" s="13">
        <v>64.989999999999995</v>
      </c>
      <c r="J191" s="13">
        <v>51.79</v>
      </c>
      <c r="K191" s="23">
        <v>51.79</v>
      </c>
      <c r="L191" s="24">
        <v>-4.9899101082370168E-2</v>
      </c>
      <c r="M191" s="25">
        <v>51.79</v>
      </c>
      <c r="N191" s="26">
        <v>-4.9899101082370168E-2</v>
      </c>
      <c r="O191" s="17">
        <v>-4.9899101082370168E-2</v>
      </c>
      <c r="P191" s="18" t="s">
        <v>37</v>
      </c>
      <c r="Q191" s="19" t="s">
        <v>22</v>
      </c>
      <c r="R191" s="18"/>
      <c r="S191" s="20"/>
      <c r="T191" s="20">
        <v>44928</v>
      </c>
    </row>
    <row r="192" spans="3:20" x14ac:dyDescent="0.25">
      <c r="C192" s="21">
        <v>44923</v>
      </c>
      <c r="D192" s="18" t="s">
        <v>20</v>
      </c>
      <c r="E192" s="11" t="s">
        <v>2</v>
      </c>
      <c r="F192" s="11" t="s">
        <v>85</v>
      </c>
      <c r="G192" s="13">
        <v>35.61</v>
      </c>
      <c r="H192" s="13">
        <v>37.99</v>
      </c>
      <c r="I192" s="13">
        <v>39.49</v>
      </c>
      <c r="J192" s="22">
        <v>36.590000000000003</v>
      </c>
      <c r="K192" s="23">
        <v>36.590000000000003</v>
      </c>
      <c r="L192" s="24">
        <v>2.7520359449592968E-2</v>
      </c>
      <c r="M192" s="25">
        <v>36.590000000000003</v>
      </c>
      <c r="N192" s="26">
        <v>2.7520359449592968E-2</v>
      </c>
      <c r="O192" s="17">
        <v>2.7520359449592968E-2</v>
      </c>
      <c r="P192" s="18" t="s">
        <v>37</v>
      </c>
      <c r="Q192" s="19" t="s">
        <v>22</v>
      </c>
      <c r="R192" s="18"/>
      <c r="S192" s="20"/>
      <c r="T192" s="20">
        <v>44928</v>
      </c>
    </row>
    <row r="193" spans="3:20" x14ac:dyDescent="0.25">
      <c r="C193" s="21">
        <v>44922</v>
      </c>
      <c r="D193" s="18" t="s">
        <v>20</v>
      </c>
      <c r="E193" s="11" t="s">
        <v>2</v>
      </c>
      <c r="F193" s="11" t="s">
        <v>86</v>
      </c>
      <c r="G193" s="13">
        <v>87.56</v>
      </c>
      <c r="H193" s="13">
        <v>91.85</v>
      </c>
      <c r="I193" s="13">
        <v>95.99</v>
      </c>
      <c r="J193" s="22">
        <v>88.82</v>
      </c>
      <c r="K193" s="23">
        <v>88.82</v>
      </c>
      <c r="L193" s="24">
        <v>1.4390132480584628E-2</v>
      </c>
      <c r="M193" s="25">
        <v>88.82</v>
      </c>
      <c r="N193" s="26">
        <v>1.4390132480584628E-2</v>
      </c>
      <c r="O193" s="17">
        <v>1.4390132480584628E-2</v>
      </c>
      <c r="P193" s="18" t="s">
        <v>37</v>
      </c>
      <c r="Q193" s="19" t="s">
        <v>22</v>
      </c>
      <c r="R193" s="18"/>
      <c r="S193" s="20"/>
      <c r="T193" s="20">
        <v>44928</v>
      </c>
    </row>
    <row r="194" spans="3:20" x14ac:dyDescent="0.25">
      <c r="C194" s="21">
        <v>44921</v>
      </c>
      <c r="D194" s="18" t="s">
        <v>20</v>
      </c>
      <c r="E194" s="11" t="s">
        <v>2</v>
      </c>
      <c r="F194" s="11" t="s">
        <v>87</v>
      </c>
      <c r="G194" s="13">
        <v>23.73</v>
      </c>
      <c r="H194" s="13">
        <v>25.49</v>
      </c>
      <c r="I194" s="13">
        <v>26.99</v>
      </c>
      <c r="J194" s="22">
        <v>23.75</v>
      </c>
      <c r="K194" s="23">
        <v>23.75</v>
      </c>
      <c r="L194" s="24">
        <v>8.4281500210692251E-4</v>
      </c>
      <c r="M194" s="25">
        <v>23.75</v>
      </c>
      <c r="N194" s="26">
        <v>8.4281500210692251E-4</v>
      </c>
      <c r="O194" s="17">
        <v>8.4281500210692251E-4</v>
      </c>
      <c r="P194" s="18" t="s">
        <v>37</v>
      </c>
      <c r="Q194" s="19" t="s">
        <v>22</v>
      </c>
      <c r="R194" s="18"/>
      <c r="S194" s="20"/>
      <c r="T194" s="20">
        <v>44928</v>
      </c>
    </row>
    <row r="195" spans="3:20" x14ac:dyDescent="0.25">
      <c r="C195" s="21">
        <v>44918</v>
      </c>
      <c r="D195" s="18" t="s">
        <v>20</v>
      </c>
      <c r="E195" s="11" t="s">
        <v>2</v>
      </c>
      <c r="F195" s="11" t="s">
        <v>88</v>
      </c>
      <c r="G195" s="13">
        <v>7.69</v>
      </c>
      <c r="H195" s="13">
        <v>8.2899999999999991</v>
      </c>
      <c r="I195" s="13">
        <v>8.69</v>
      </c>
      <c r="J195" s="22">
        <v>7.8</v>
      </c>
      <c r="K195" s="23">
        <v>7.8</v>
      </c>
      <c r="L195" s="24">
        <v>1.4304291287386084E-2</v>
      </c>
      <c r="M195" s="25">
        <v>7.8</v>
      </c>
      <c r="N195" s="26">
        <v>1.4304291287386084E-2</v>
      </c>
      <c r="O195" s="17">
        <v>1.4304291287386084E-2</v>
      </c>
      <c r="P195" s="18" t="s">
        <v>37</v>
      </c>
      <c r="Q195" s="19" t="s">
        <v>22</v>
      </c>
      <c r="R195" s="18"/>
      <c r="S195" s="20"/>
      <c r="T195" s="20">
        <v>44928</v>
      </c>
    </row>
    <row r="196" spans="3:20" x14ac:dyDescent="0.25">
      <c r="C196" s="21">
        <v>44918</v>
      </c>
      <c r="D196" s="18" t="s">
        <v>20</v>
      </c>
      <c r="E196" s="11" t="s">
        <v>2</v>
      </c>
      <c r="F196" s="11" t="s">
        <v>89</v>
      </c>
      <c r="G196" s="13">
        <v>39.11</v>
      </c>
      <c r="H196" s="13">
        <v>41.59</v>
      </c>
      <c r="I196" s="13">
        <v>45.39</v>
      </c>
      <c r="J196" s="22">
        <v>38.243000000000002</v>
      </c>
      <c r="K196" s="23">
        <v>38.24</v>
      </c>
      <c r="L196" s="24">
        <v>-2.2244950140628883E-2</v>
      </c>
      <c r="M196" s="25">
        <v>38.24</v>
      </c>
      <c r="N196" s="26">
        <v>-2.2244950140628883E-2</v>
      </c>
      <c r="O196" s="17">
        <v>-2.2244950140628883E-2</v>
      </c>
      <c r="P196" s="18" t="s">
        <v>37</v>
      </c>
      <c r="Q196" s="19" t="s">
        <v>22</v>
      </c>
      <c r="R196" s="18"/>
      <c r="S196" s="20"/>
      <c r="T196" s="20">
        <v>44928</v>
      </c>
    </row>
    <row r="197" spans="3:20" x14ac:dyDescent="0.25">
      <c r="C197" s="21">
        <v>44915</v>
      </c>
      <c r="D197" s="18" t="s">
        <v>20</v>
      </c>
      <c r="E197" s="11" t="s">
        <v>2</v>
      </c>
      <c r="F197" s="11" t="s">
        <v>86</v>
      </c>
      <c r="G197" s="13">
        <v>85.61</v>
      </c>
      <c r="H197" s="13">
        <v>92.8</v>
      </c>
      <c r="I197" s="13">
        <v>96.3</v>
      </c>
      <c r="J197" s="22">
        <v>88.82</v>
      </c>
      <c r="K197" s="23">
        <v>88.82</v>
      </c>
      <c r="L197" s="24">
        <v>3.7495619670599112E-2</v>
      </c>
      <c r="M197" s="25">
        <v>88.82</v>
      </c>
      <c r="N197" s="26">
        <v>3.7495619670599112E-2</v>
      </c>
      <c r="O197" s="17">
        <v>3.7495619670599112E-2</v>
      </c>
      <c r="P197" s="18" t="s">
        <v>37</v>
      </c>
      <c r="Q197" s="19" t="s">
        <v>22</v>
      </c>
      <c r="R197" s="18"/>
      <c r="S197" s="20"/>
      <c r="T197" s="20">
        <v>44928</v>
      </c>
    </row>
    <row r="198" spans="3:20" x14ac:dyDescent="0.25">
      <c r="C198" s="21">
        <v>44922</v>
      </c>
      <c r="D198" s="18" t="s">
        <v>20</v>
      </c>
      <c r="E198" s="11" t="s">
        <v>2</v>
      </c>
      <c r="F198" s="11" t="s">
        <v>46</v>
      </c>
      <c r="G198" s="13">
        <v>10.199999999999999</v>
      </c>
      <c r="H198" s="13">
        <v>11.3</v>
      </c>
      <c r="I198" s="13">
        <v>13.49</v>
      </c>
      <c r="J198" s="22">
        <v>10.19</v>
      </c>
      <c r="K198" s="23">
        <v>10.19</v>
      </c>
      <c r="L198" s="24">
        <v>-9.8039215686274161E-4</v>
      </c>
      <c r="M198" s="25">
        <v>10.19</v>
      </c>
      <c r="N198" s="26">
        <v>-9.8039215686274161E-4</v>
      </c>
      <c r="O198" s="17">
        <v>-9.8039215686274161E-4</v>
      </c>
      <c r="P198" s="18" t="s">
        <v>37</v>
      </c>
      <c r="Q198" s="19" t="s">
        <v>22</v>
      </c>
      <c r="R198" s="18"/>
      <c r="S198" s="20"/>
      <c r="T198" s="20">
        <v>44924</v>
      </c>
    </row>
    <row r="199" spans="3:20" x14ac:dyDescent="0.25">
      <c r="C199" s="21">
        <v>44921</v>
      </c>
      <c r="D199" s="18" t="s">
        <v>20</v>
      </c>
      <c r="E199" s="11" t="s">
        <v>5</v>
      </c>
      <c r="F199" s="11" t="s">
        <v>90</v>
      </c>
      <c r="G199" s="13">
        <v>1.24</v>
      </c>
      <c r="H199" s="13">
        <v>1.1499999999999999</v>
      </c>
      <c r="I199" s="13">
        <v>1.06</v>
      </c>
      <c r="J199" s="22">
        <v>1.21</v>
      </c>
      <c r="K199" s="23">
        <v>1.21</v>
      </c>
      <c r="L199" s="24">
        <v>2.4193548387096753E-2</v>
      </c>
      <c r="M199" s="25">
        <v>1.21</v>
      </c>
      <c r="N199" s="26">
        <v>2.4193548387096753E-2</v>
      </c>
      <c r="O199" s="17">
        <v>2.4193548387096753E-2</v>
      </c>
      <c r="P199" s="18" t="s">
        <v>37</v>
      </c>
      <c r="Q199" s="19" t="s">
        <v>22</v>
      </c>
      <c r="R199" s="18"/>
      <c r="S199" s="20"/>
      <c r="T199" s="20">
        <v>44924</v>
      </c>
    </row>
    <row r="200" spans="3:20" x14ac:dyDescent="0.25">
      <c r="C200" s="21">
        <v>44922</v>
      </c>
      <c r="D200" s="18" t="s">
        <v>20</v>
      </c>
      <c r="E200" s="11" t="s">
        <v>2</v>
      </c>
      <c r="F200" s="11" t="s">
        <v>91</v>
      </c>
      <c r="G200" s="13">
        <v>20.010000000000002</v>
      </c>
      <c r="H200" s="13">
        <v>20.99</v>
      </c>
      <c r="I200" s="13">
        <v>22.19</v>
      </c>
      <c r="J200" s="13">
        <v>18.989999999999998</v>
      </c>
      <c r="K200" s="23">
        <v>18.989999999999998</v>
      </c>
      <c r="L200" s="24">
        <v>-5.0974512743628297E-2</v>
      </c>
      <c r="M200" s="25">
        <v>18.989999999999998</v>
      </c>
      <c r="N200" s="26">
        <v>-5.0974512743628297E-2</v>
      </c>
      <c r="O200" s="17">
        <v>-5.0974512743628297E-2</v>
      </c>
      <c r="P200" s="18" t="s">
        <v>37</v>
      </c>
      <c r="Q200" s="19" t="s">
        <v>22</v>
      </c>
      <c r="R200" s="18"/>
      <c r="S200" s="20"/>
      <c r="T200" s="20">
        <v>44923</v>
      </c>
    </row>
    <row r="201" spans="3:20" x14ac:dyDescent="0.25">
      <c r="C201" s="21">
        <v>44922</v>
      </c>
      <c r="D201" s="18" t="s">
        <v>20</v>
      </c>
      <c r="E201" s="11" t="s">
        <v>5</v>
      </c>
      <c r="F201" s="11" t="s">
        <v>25</v>
      </c>
      <c r="G201" s="13">
        <v>103.99</v>
      </c>
      <c r="H201" s="13">
        <v>99.01</v>
      </c>
      <c r="I201" s="13">
        <v>93.01</v>
      </c>
      <c r="J201" s="13">
        <v>106.27</v>
      </c>
      <c r="K201" s="23">
        <v>106.27</v>
      </c>
      <c r="L201" s="24">
        <v>-2.1925185113953249E-2</v>
      </c>
      <c r="M201" s="25">
        <v>106.27</v>
      </c>
      <c r="N201" s="26">
        <v>-2.1925185113953249E-2</v>
      </c>
      <c r="O201" s="17">
        <v>-2.1925185113953249E-2</v>
      </c>
      <c r="P201" s="18" t="s">
        <v>37</v>
      </c>
      <c r="Q201" s="19" t="s">
        <v>22</v>
      </c>
      <c r="R201" s="18"/>
      <c r="S201" s="20"/>
      <c r="T201" s="20">
        <v>44923</v>
      </c>
    </row>
    <row r="202" spans="3:20" x14ac:dyDescent="0.25">
      <c r="C202" s="21">
        <v>44917</v>
      </c>
      <c r="D202" s="18" t="s">
        <v>20</v>
      </c>
      <c r="E202" s="11" t="s">
        <v>2</v>
      </c>
      <c r="F202" s="11" t="s">
        <v>92</v>
      </c>
      <c r="G202" s="13">
        <v>18.21</v>
      </c>
      <c r="H202" s="27">
        <v>19.190000000000001</v>
      </c>
      <c r="I202" s="13">
        <v>20.190000000000001</v>
      </c>
      <c r="J202" s="22">
        <v>18.43</v>
      </c>
      <c r="K202" s="23">
        <v>19.190000000000001</v>
      </c>
      <c r="L202" s="24">
        <v>5.3816584294343883E-2</v>
      </c>
      <c r="M202" s="25">
        <v>18.43</v>
      </c>
      <c r="N202" s="26">
        <v>1.2081274025260713E-2</v>
      </c>
      <c r="O202" s="17">
        <v>3.2948929159802298E-2</v>
      </c>
      <c r="P202" s="18" t="s">
        <v>37</v>
      </c>
      <c r="Q202" s="19" t="s">
        <v>22</v>
      </c>
      <c r="R202" s="18"/>
      <c r="S202" s="20">
        <v>44918</v>
      </c>
      <c r="T202" s="20">
        <v>44922</v>
      </c>
    </row>
    <row r="203" spans="3:20" x14ac:dyDescent="0.25">
      <c r="C203" s="21">
        <v>44916</v>
      </c>
      <c r="D203" s="18" t="s">
        <v>20</v>
      </c>
      <c r="E203" s="11" t="s">
        <v>2</v>
      </c>
      <c r="F203" s="11" t="s">
        <v>39</v>
      </c>
      <c r="G203" s="13">
        <v>19.899999999999999</v>
      </c>
      <c r="H203" s="13">
        <v>21.38</v>
      </c>
      <c r="I203" s="13">
        <v>22.7</v>
      </c>
      <c r="J203" s="22">
        <v>19.100000000000001</v>
      </c>
      <c r="K203" s="23">
        <v>19.100000000000001</v>
      </c>
      <c r="L203" s="24">
        <v>-4.0201005025125469E-2</v>
      </c>
      <c r="M203" s="25">
        <v>19.100000000000001</v>
      </c>
      <c r="N203" s="26">
        <v>-4.0201005025125469E-2</v>
      </c>
      <c r="O203" s="17">
        <v>-4.0201005025125469E-2</v>
      </c>
      <c r="P203" s="18" t="s">
        <v>37</v>
      </c>
      <c r="Q203" s="19" t="s">
        <v>22</v>
      </c>
      <c r="R203" s="18"/>
      <c r="S203" s="20"/>
      <c r="T203" s="20">
        <v>44922</v>
      </c>
    </row>
    <row r="204" spans="3:20" x14ac:dyDescent="0.25">
      <c r="C204" s="21">
        <v>44915</v>
      </c>
      <c r="D204" s="18" t="s">
        <v>20</v>
      </c>
      <c r="E204" s="11" t="s">
        <v>2</v>
      </c>
      <c r="F204" s="11" t="s">
        <v>64</v>
      </c>
      <c r="G204" s="13">
        <v>21.81</v>
      </c>
      <c r="H204" s="27">
        <v>23.49</v>
      </c>
      <c r="I204" s="13">
        <v>24.5</v>
      </c>
      <c r="J204" s="22">
        <v>23.34</v>
      </c>
      <c r="K204" s="23">
        <v>23.49</v>
      </c>
      <c r="L204" s="24">
        <v>7.7028885832187033E-2</v>
      </c>
      <c r="M204" s="25">
        <v>22.99</v>
      </c>
      <c r="N204" s="26">
        <v>5.4103622191655099E-2</v>
      </c>
      <c r="O204" s="17">
        <v>6.5566254011921066E-2</v>
      </c>
      <c r="P204" s="18" t="s">
        <v>37</v>
      </c>
      <c r="Q204" s="19" t="s">
        <v>22</v>
      </c>
      <c r="R204" s="18"/>
      <c r="S204" s="20">
        <v>44918</v>
      </c>
      <c r="T204" s="20">
        <v>44922</v>
      </c>
    </row>
    <row r="205" spans="3:20" x14ac:dyDescent="0.25">
      <c r="C205" s="21">
        <v>44914</v>
      </c>
      <c r="D205" s="18" t="s">
        <v>20</v>
      </c>
      <c r="E205" s="11" t="s">
        <v>2</v>
      </c>
      <c r="F205" s="11" t="s">
        <v>42</v>
      </c>
      <c r="G205" s="13">
        <v>18.22</v>
      </c>
      <c r="H205" s="27">
        <v>19.89</v>
      </c>
      <c r="I205" s="13">
        <v>21.99</v>
      </c>
      <c r="J205" s="22">
        <v>19.489999999999998</v>
      </c>
      <c r="K205" s="23">
        <v>19.89</v>
      </c>
      <c r="L205" s="24">
        <v>9.165751920965981E-2</v>
      </c>
      <c r="M205" s="25">
        <v>19.489999999999998</v>
      </c>
      <c r="N205" s="26">
        <v>6.9703622392974784E-2</v>
      </c>
      <c r="O205" s="17">
        <v>8.0680570801317297E-2</v>
      </c>
      <c r="P205" s="18" t="s">
        <v>37</v>
      </c>
      <c r="Q205" s="19" t="s">
        <v>22</v>
      </c>
      <c r="R205" s="18"/>
      <c r="S205" s="20">
        <v>44918</v>
      </c>
      <c r="T205" s="20">
        <v>44922</v>
      </c>
    </row>
    <row r="206" spans="3:20" x14ac:dyDescent="0.25">
      <c r="C206" s="21">
        <v>44914</v>
      </c>
      <c r="D206" s="18" t="s">
        <v>20</v>
      </c>
      <c r="E206" s="11" t="s">
        <v>2</v>
      </c>
      <c r="F206" s="11" t="s">
        <v>93</v>
      </c>
      <c r="G206" s="13">
        <v>7.74</v>
      </c>
      <c r="H206" s="30">
        <v>8.2899999999999991</v>
      </c>
      <c r="I206" s="13">
        <v>8.7899999999999991</v>
      </c>
      <c r="J206" s="22">
        <v>8.2799999999999994</v>
      </c>
      <c r="K206" s="23">
        <v>8.2899999999999991</v>
      </c>
      <c r="L206" s="24">
        <v>7.1059431524547634E-2</v>
      </c>
      <c r="M206" s="25">
        <v>8.2799999999999994</v>
      </c>
      <c r="N206" s="26">
        <v>6.9767441860465018E-2</v>
      </c>
      <c r="O206" s="17">
        <v>7.0413436692506326E-2</v>
      </c>
      <c r="P206" s="18" t="s">
        <v>37</v>
      </c>
      <c r="Q206" s="19" t="s">
        <v>22</v>
      </c>
      <c r="R206" s="18"/>
      <c r="S206" s="20">
        <v>44917</v>
      </c>
      <c r="T206" s="20">
        <v>44922</v>
      </c>
    </row>
    <row r="207" spans="3:20" x14ac:dyDescent="0.25">
      <c r="C207" s="21">
        <v>44911</v>
      </c>
      <c r="D207" s="18" t="s">
        <v>20</v>
      </c>
      <c r="E207" s="11" t="s">
        <v>2</v>
      </c>
      <c r="F207" s="11" t="s">
        <v>27</v>
      </c>
      <c r="G207" s="13">
        <v>7.71</v>
      </c>
      <c r="H207" s="13">
        <v>8.74</v>
      </c>
      <c r="I207" s="13">
        <v>9.39</v>
      </c>
      <c r="J207" s="22">
        <v>7.48</v>
      </c>
      <c r="K207" s="23">
        <v>7.48</v>
      </c>
      <c r="L207" s="24">
        <v>-2.9831387808041399E-2</v>
      </c>
      <c r="M207" s="25">
        <v>7.48</v>
      </c>
      <c r="N207" s="26">
        <v>-2.9831387808041399E-2</v>
      </c>
      <c r="O207" s="17">
        <v>-2.9831387808041399E-2</v>
      </c>
      <c r="P207" s="18" t="s">
        <v>37</v>
      </c>
      <c r="Q207" s="19" t="s">
        <v>22</v>
      </c>
      <c r="R207" s="18"/>
      <c r="S207" s="20"/>
      <c r="T207" s="20">
        <v>44922</v>
      </c>
    </row>
    <row r="208" spans="3:20" x14ac:dyDescent="0.25">
      <c r="C208" s="21">
        <v>44916</v>
      </c>
      <c r="D208" s="18" t="s">
        <v>20</v>
      </c>
      <c r="E208" s="11" t="s">
        <v>2</v>
      </c>
      <c r="F208" s="11" t="s">
        <v>57</v>
      </c>
      <c r="G208" s="13">
        <v>20.68</v>
      </c>
      <c r="H208" s="13">
        <v>21.99</v>
      </c>
      <c r="I208" s="13">
        <v>22.78</v>
      </c>
      <c r="J208" s="22">
        <v>20.89</v>
      </c>
      <c r="K208" s="23">
        <v>20.89</v>
      </c>
      <c r="L208" s="24">
        <v>1.015473887814311E-2</v>
      </c>
      <c r="M208" s="25">
        <v>20.89</v>
      </c>
      <c r="N208" s="26">
        <v>1.015473887814311E-2</v>
      </c>
      <c r="O208" s="17">
        <v>1.015473887814311E-2</v>
      </c>
      <c r="P208" s="18" t="s">
        <v>37</v>
      </c>
      <c r="Q208" s="19" t="s">
        <v>22</v>
      </c>
      <c r="R208" s="18"/>
      <c r="S208" s="20"/>
      <c r="T208" s="20">
        <v>44921</v>
      </c>
    </row>
    <row r="209" spans="3:20" x14ac:dyDescent="0.25">
      <c r="C209" s="21">
        <v>44917</v>
      </c>
      <c r="D209" s="18" t="s">
        <v>20</v>
      </c>
      <c r="E209" s="11" t="s">
        <v>5</v>
      </c>
      <c r="F209" s="11" t="s">
        <v>25</v>
      </c>
      <c r="G209" s="13">
        <v>102.99</v>
      </c>
      <c r="H209" s="13">
        <v>98.51</v>
      </c>
      <c r="I209" s="13">
        <v>91.11</v>
      </c>
      <c r="J209" s="13">
        <v>106.01</v>
      </c>
      <c r="K209" s="23">
        <v>106.01</v>
      </c>
      <c r="L209" s="24">
        <v>-2.932323526555991E-2</v>
      </c>
      <c r="M209" s="25">
        <v>106.01</v>
      </c>
      <c r="N209" s="26">
        <v>-2.932323526555991E-2</v>
      </c>
      <c r="O209" s="17">
        <v>-2.932323526555991E-2</v>
      </c>
      <c r="P209" s="18" t="s">
        <v>37</v>
      </c>
      <c r="Q209" s="19" t="s">
        <v>22</v>
      </c>
      <c r="R209" s="18"/>
      <c r="S209" s="20"/>
      <c r="T209" s="20">
        <v>44918</v>
      </c>
    </row>
    <row r="210" spans="3:20" x14ac:dyDescent="0.25">
      <c r="C210" s="21">
        <v>44916</v>
      </c>
      <c r="D210" s="18" t="s">
        <v>20</v>
      </c>
      <c r="E210" s="11" t="s">
        <v>2</v>
      </c>
      <c r="F210" s="11" t="s">
        <v>94</v>
      </c>
      <c r="G210" s="13">
        <v>33.56</v>
      </c>
      <c r="H210" s="27">
        <v>34.99</v>
      </c>
      <c r="I210" s="13">
        <v>36.99</v>
      </c>
      <c r="J210" s="22">
        <v>34.49</v>
      </c>
      <c r="K210" s="23">
        <v>34.99</v>
      </c>
      <c r="L210" s="24">
        <v>4.2610250297973717E-2</v>
      </c>
      <c r="M210" s="25">
        <v>34.49</v>
      </c>
      <c r="N210" s="26">
        <v>2.7711561382598227E-2</v>
      </c>
      <c r="O210" s="17">
        <v>3.5160905840285972E-2</v>
      </c>
      <c r="P210" s="18" t="s">
        <v>37</v>
      </c>
      <c r="Q210" s="19" t="s">
        <v>22</v>
      </c>
      <c r="R210" s="18"/>
      <c r="S210" s="20">
        <v>44918</v>
      </c>
      <c r="T210" s="20">
        <v>44918</v>
      </c>
    </row>
    <row r="211" spans="3:20" x14ac:dyDescent="0.25">
      <c r="C211" s="21">
        <v>44916</v>
      </c>
      <c r="D211" s="18" t="s">
        <v>20</v>
      </c>
      <c r="E211" s="11" t="s">
        <v>5</v>
      </c>
      <c r="F211" s="11" t="s">
        <v>23</v>
      </c>
      <c r="G211" s="13">
        <v>33.79</v>
      </c>
      <c r="H211" s="13">
        <v>30.31</v>
      </c>
      <c r="I211" s="13">
        <v>28.51</v>
      </c>
      <c r="J211" s="13">
        <v>35.01</v>
      </c>
      <c r="K211" s="23">
        <v>35.01</v>
      </c>
      <c r="L211" s="24">
        <v>-3.6105356614382966E-2</v>
      </c>
      <c r="M211" s="25">
        <v>35.01</v>
      </c>
      <c r="N211" s="26">
        <v>-3.6105356614382966E-2</v>
      </c>
      <c r="O211" s="17">
        <v>-3.6105356614382966E-2</v>
      </c>
      <c r="P211" s="18" t="s">
        <v>37</v>
      </c>
      <c r="Q211" s="19" t="s">
        <v>22</v>
      </c>
      <c r="R211" s="18"/>
      <c r="S211" s="20"/>
      <c r="T211" s="20">
        <v>44918</v>
      </c>
    </row>
    <row r="212" spans="3:20" x14ac:dyDescent="0.25">
      <c r="C212" s="21">
        <v>44915</v>
      </c>
      <c r="D212" s="18" t="s">
        <v>20</v>
      </c>
      <c r="E212" s="11" t="s">
        <v>5</v>
      </c>
      <c r="F212" s="11" t="s">
        <v>95</v>
      </c>
      <c r="G212" s="22">
        <v>6.56</v>
      </c>
      <c r="H212" s="22">
        <v>6.17</v>
      </c>
      <c r="I212" s="22">
        <v>5.72</v>
      </c>
      <c r="J212" s="22">
        <v>6.76</v>
      </c>
      <c r="K212" s="23">
        <v>6.76</v>
      </c>
      <c r="L212" s="24">
        <v>-3.0487804878048808E-2</v>
      </c>
      <c r="M212" s="25">
        <v>6.76</v>
      </c>
      <c r="N212" s="26">
        <v>-3.0487804878048808E-2</v>
      </c>
      <c r="O212" s="17">
        <v>-3.0487804878048808E-2</v>
      </c>
      <c r="P212" s="18" t="s">
        <v>37</v>
      </c>
      <c r="Q212" s="19" t="s">
        <v>22</v>
      </c>
      <c r="R212" s="18"/>
      <c r="S212" s="20"/>
      <c r="T212" s="20">
        <v>44918</v>
      </c>
    </row>
    <row r="213" spans="3:20" x14ac:dyDescent="0.25">
      <c r="C213" s="21">
        <v>44914</v>
      </c>
      <c r="D213" s="18" t="s">
        <v>20</v>
      </c>
      <c r="E213" s="11" t="s">
        <v>5</v>
      </c>
      <c r="F213" s="11" t="s">
        <v>96</v>
      </c>
      <c r="G213" s="13">
        <v>12.29</v>
      </c>
      <c r="H213" s="13">
        <v>11.31</v>
      </c>
      <c r="I213" s="13">
        <v>10.55</v>
      </c>
      <c r="J213" s="13">
        <v>12.76</v>
      </c>
      <c r="K213" s="23">
        <v>12.76</v>
      </c>
      <c r="L213" s="24">
        <v>-3.8242473555736511E-2</v>
      </c>
      <c r="M213" s="25">
        <v>12.76</v>
      </c>
      <c r="N213" s="26">
        <v>-3.8242473555736511E-2</v>
      </c>
      <c r="O213" s="17">
        <v>-3.8242473555736511E-2</v>
      </c>
      <c r="P213" s="18" t="s">
        <v>37</v>
      </c>
      <c r="Q213" s="19" t="s">
        <v>22</v>
      </c>
      <c r="R213" s="18"/>
      <c r="S213" s="20"/>
      <c r="T213" s="20">
        <v>44918</v>
      </c>
    </row>
    <row r="214" spans="3:20" x14ac:dyDescent="0.25">
      <c r="C214" s="21">
        <v>44915</v>
      </c>
      <c r="D214" s="18" t="s">
        <v>20</v>
      </c>
      <c r="E214" s="11" t="s">
        <v>2</v>
      </c>
      <c r="F214" s="11" t="s">
        <v>69</v>
      </c>
      <c r="G214" s="13">
        <v>36.56</v>
      </c>
      <c r="H214" s="13">
        <v>41.19</v>
      </c>
      <c r="I214" s="13">
        <v>43.49</v>
      </c>
      <c r="J214" s="22">
        <v>36.28</v>
      </c>
      <c r="K214" s="23">
        <v>36.28</v>
      </c>
      <c r="L214" s="24">
        <v>-7.6586433260393827E-3</v>
      </c>
      <c r="M214" s="25">
        <v>36.28</v>
      </c>
      <c r="N214" s="26">
        <v>-7.6586433260393827E-3</v>
      </c>
      <c r="O214" s="17">
        <v>-7.6586433260393827E-3</v>
      </c>
      <c r="P214" s="18" t="s">
        <v>37</v>
      </c>
      <c r="Q214" s="19" t="s">
        <v>22</v>
      </c>
      <c r="R214" s="18"/>
      <c r="S214" s="20"/>
      <c r="T214" s="20">
        <v>44917</v>
      </c>
    </row>
    <row r="215" spans="3:20" x14ac:dyDescent="0.25">
      <c r="C215" s="21">
        <v>44908</v>
      </c>
      <c r="D215" s="18" t="s">
        <v>20</v>
      </c>
      <c r="E215" s="11" t="s">
        <v>2</v>
      </c>
      <c r="F215" s="11" t="s">
        <v>65</v>
      </c>
      <c r="G215" s="13">
        <v>5.31</v>
      </c>
      <c r="H215" s="30">
        <v>5.8</v>
      </c>
      <c r="I215" s="13">
        <v>6.35</v>
      </c>
      <c r="J215" s="22">
        <v>5.99</v>
      </c>
      <c r="K215" s="23">
        <v>5.8</v>
      </c>
      <c r="L215" s="24">
        <v>9.227871939736354E-2</v>
      </c>
      <c r="M215" s="25">
        <v>5.99</v>
      </c>
      <c r="N215" s="26">
        <v>0.12806026365348422</v>
      </c>
      <c r="O215" s="17">
        <v>0.11016949152542388</v>
      </c>
      <c r="P215" s="18" t="s">
        <v>37</v>
      </c>
      <c r="Q215" s="19" t="s">
        <v>22</v>
      </c>
      <c r="R215" s="18"/>
      <c r="S215" s="20">
        <v>44915</v>
      </c>
      <c r="T215" s="20">
        <v>44917</v>
      </c>
    </row>
    <row r="216" spans="3:20" x14ac:dyDescent="0.25">
      <c r="C216" s="21">
        <v>44911</v>
      </c>
      <c r="D216" s="18" t="s">
        <v>20</v>
      </c>
      <c r="E216" s="11" t="s">
        <v>2</v>
      </c>
      <c r="F216" s="11" t="s">
        <v>97</v>
      </c>
      <c r="G216" s="13">
        <v>30.61</v>
      </c>
      <c r="H216" s="13">
        <v>32.99</v>
      </c>
      <c r="I216" s="13">
        <v>34.450000000000003</v>
      </c>
      <c r="J216" s="22">
        <v>31.49</v>
      </c>
      <c r="K216" s="23">
        <v>31.49</v>
      </c>
      <c r="L216" s="24">
        <v>2.8748774910160035E-2</v>
      </c>
      <c r="M216" s="25">
        <v>31.49</v>
      </c>
      <c r="N216" s="26">
        <v>2.8748774910160035E-2</v>
      </c>
      <c r="O216" s="17">
        <v>2.8748774910160035E-2</v>
      </c>
      <c r="P216" s="18" t="s">
        <v>37</v>
      </c>
      <c r="Q216" s="19" t="s">
        <v>22</v>
      </c>
      <c r="R216" s="18"/>
      <c r="S216" s="20"/>
      <c r="T216" s="20">
        <v>44916</v>
      </c>
    </row>
    <row r="217" spans="3:20" x14ac:dyDescent="0.25">
      <c r="C217" s="21">
        <v>44911</v>
      </c>
      <c r="D217" s="18" t="s">
        <v>20</v>
      </c>
      <c r="E217" s="11" t="s">
        <v>5</v>
      </c>
      <c r="F217" s="11" t="s">
        <v>44</v>
      </c>
      <c r="G217" s="13">
        <v>30.23</v>
      </c>
      <c r="H217" s="13">
        <v>26.71</v>
      </c>
      <c r="I217" s="13">
        <v>25.33</v>
      </c>
      <c r="J217" s="22">
        <v>29.81</v>
      </c>
      <c r="K217" s="23">
        <v>29.81</v>
      </c>
      <c r="L217" s="24">
        <v>1.3893483294740383E-2</v>
      </c>
      <c r="M217" s="25">
        <v>29.81</v>
      </c>
      <c r="N217" s="26">
        <v>1.3893483294740383E-2</v>
      </c>
      <c r="O217" s="17">
        <v>1.3893483294740383E-2</v>
      </c>
      <c r="P217" s="18" t="s">
        <v>37</v>
      </c>
      <c r="Q217" s="19" t="s">
        <v>22</v>
      </c>
      <c r="R217" s="18"/>
      <c r="S217" s="20"/>
      <c r="T217" s="20">
        <v>44915</v>
      </c>
    </row>
    <row r="218" spans="3:20" x14ac:dyDescent="0.25">
      <c r="C218" s="21">
        <v>44896</v>
      </c>
      <c r="D218" s="18" t="s">
        <v>20</v>
      </c>
      <c r="E218" s="11" t="s">
        <v>2</v>
      </c>
      <c r="F218" s="11" t="s">
        <v>66</v>
      </c>
      <c r="G218" s="13">
        <v>31.33</v>
      </c>
      <c r="H218" s="13">
        <v>34.99</v>
      </c>
      <c r="I218" s="13">
        <v>36.99</v>
      </c>
      <c r="J218" s="22">
        <v>32.24</v>
      </c>
      <c r="K218" s="23">
        <v>32.24</v>
      </c>
      <c r="L218" s="24">
        <v>2.904564315352709E-2</v>
      </c>
      <c r="M218" s="25">
        <v>32.24</v>
      </c>
      <c r="N218" s="26">
        <v>2.904564315352709E-2</v>
      </c>
      <c r="O218" s="17">
        <v>2.904564315352709E-2</v>
      </c>
      <c r="P218" s="18" t="s">
        <v>37</v>
      </c>
      <c r="Q218" s="19" t="s">
        <v>22</v>
      </c>
      <c r="R218" s="18"/>
      <c r="S218" s="20"/>
      <c r="T218" s="20">
        <v>44915</v>
      </c>
    </row>
    <row r="219" spans="3:20" x14ac:dyDescent="0.25">
      <c r="C219" s="21">
        <v>44910</v>
      </c>
      <c r="D219" s="18" t="s">
        <v>20</v>
      </c>
      <c r="E219" s="11" t="s">
        <v>2</v>
      </c>
      <c r="F219" s="11" t="s">
        <v>91</v>
      </c>
      <c r="G219" s="13">
        <v>19.14</v>
      </c>
      <c r="H219" s="13">
        <v>20.7</v>
      </c>
      <c r="I219" s="13">
        <v>23.29</v>
      </c>
      <c r="J219" s="13">
        <v>18.29</v>
      </c>
      <c r="K219" s="23">
        <v>18.29</v>
      </c>
      <c r="L219" s="24">
        <v>-4.4409613375130719E-2</v>
      </c>
      <c r="M219" s="25">
        <v>18.29</v>
      </c>
      <c r="N219" s="26">
        <v>-4.4409613375130719E-2</v>
      </c>
      <c r="O219" s="17">
        <v>-4.4409613375130719E-2</v>
      </c>
      <c r="P219" s="18" t="s">
        <v>37</v>
      </c>
      <c r="Q219" s="19" t="s">
        <v>22</v>
      </c>
      <c r="R219" s="18"/>
      <c r="S219" s="20"/>
      <c r="T219" s="20">
        <v>44911</v>
      </c>
    </row>
    <row r="220" spans="3:20" x14ac:dyDescent="0.25">
      <c r="C220" s="21">
        <v>44910</v>
      </c>
      <c r="D220" s="18" t="s">
        <v>20</v>
      </c>
      <c r="E220" s="11" t="s">
        <v>2</v>
      </c>
      <c r="F220" s="11" t="s">
        <v>60</v>
      </c>
      <c r="G220" s="13">
        <v>2.66</v>
      </c>
      <c r="H220" s="13">
        <v>2.98</v>
      </c>
      <c r="I220" s="13">
        <v>3.39</v>
      </c>
      <c r="J220" s="13">
        <v>2.4900000000000002</v>
      </c>
      <c r="K220" s="23">
        <v>2.4900000000000002</v>
      </c>
      <c r="L220" s="24">
        <v>-6.390977443609025E-2</v>
      </c>
      <c r="M220" s="25">
        <v>2.4900000000000002</v>
      </c>
      <c r="N220" s="26">
        <v>-6.390977443609025E-2</v>
      </c>
      <c r="O220" s="17">
        <v>-6.390977443609025E-2</v>
      </c>
      <c r="P220" s="18" t="s">
        <v>37</v>
      </c>
      <c r="Q220" s="19" t="s">
        <v>22</v>
      </c>
      <c r="R220" s="18"/>
      <c r="S220" s="20"/>
      <c r="T220" s="20">
        <v>44911</v>
      </c>
    </row>
    <row r="221" spans="3:20" x14ac:dyDescent="0.25">
      <c r="C221" s="21">
        <v>44910</v>
      </c>
      <c r="D221" s="18" t="s">
        <v>20</v>
      </c>
      <c r="E221" s="11" t="s">
        <v>2</v>
      </c>
      <c r="F221" s="11" t="s">
        <v>98</v>
      </c>
      <c r="G221" s="13">
        <v>5.92</v>
      </c>
      <c r="H221" s="13">
        <v>6.49</v>
      </c>
      <c r="I221" s="13">
        <v>7.49</v>
      </c>
      <c r="J221" s="13">
        <v>5.59</v>
      </c>
      <c r="K221" s="23">
        <v>5.59</v>
      </c>
      <c r="L221" s="24">
        <v>-5.5743243243243201E-2</v>
      </c>
      <c r="M221" s="25">
        <v>5.59</v>
      </c>
      <c r="N221" s="26">
        <v>-5.5743243243243201E-2</v>
      </c>
      <c r="O221" s="17">
        <v>-5.5743243243243201E-2</v>
      </c>
      <c r="P221" s="18" t="s">
        <v>37</v>
      </c>
      <c r="Q221" s="19" t="s">
        <v>22</v>
      </c>
      <c r="R221" s="18"/>
      <c r="S221" s="20"/>
      <c r="T221" s="20">
        <v>44911</v>
      </c>
    </row>
    <row r="222" spans="3:20" x14ac:dyDescent="0.25">
      <c r="C222" s="21">
        <v>44909</v>
      </c>
      <c r="D222" s="18" t="s">
        <v>20</v>
      </c>
      <c r="E222" s="11" t="s">
        <v>2</v>
      </c>
      <c r="F222" s="11" t="s">
        <v>99</v>
      </c>
      <c r="G222" s="13">
        <v>33.53</v>
      </c>
      <c r="H222" s="13">
        <v>37.49</v>
      </c>
      <c r="I222" s="13">
        <v>41.25</v>
      </c>
      <c r="J222" s="13">
        <v>31.99</v>
      </c>
      <c r="K222" s="23">
        <v>31.99</v>
      </c>
      <c r="L222" s="24">
        <v>-4.5929018789144127E-2</v>
      </c>
      <c r="M222" s="25">
        <v>31.99</v>
      </c>
      <c r="N222" s="26">
        <v>-4.5929018789144127E-2</v>
      </c>
      <c r="O222" s="17">
        <v>-4.5929018789144127E-2</v>
      </c>
      <c r="P222" s="18" t="s">
        <v>37</v>
      </c>
      <c r="Q222" s="19" t="s">
        <v>22</v>
      </c>
      <c r="R222" s="18"/>
      <c r="S222" s="20"/>
      <c r="T222" s="20">
        <v>44911</v>
      </c>
    </row>
    <row r="223" spans="3:20" x14ac:dyDescent="0.25">
      <c r="C223" s="21">
        <v>44908</v>
      </c>
      <c r="D223" s="18" t="s">
        <v>20</v>
      </c>
      <c r="E223" s="11" t="s">
        <v>2</v>
      </c>
      <c r="F223" s="11" t="s">
        <v>100</v>
      </c>
      <c r="G223" s="13">
        <v>93.21</v>
      </c>
      <c r="H223" s="13">
        <v>100</v>
      </c>
      <c r="I223" s="13">
        <v>111.5</v>
      </c>
      <c r="J223" s="13">
        <v>87.99</v>
      </c>
      <c r="K223" s="23">
        <v>87.99</v>
      </c>
      <c r="L223" s="24">
        <v>-5.6002574831026664E-2</v>
      </c>
      <c r="M223" s="25">
        <v>87.99</v>
      </c>
      <c r="N223" s="26">
        <v>-5.6002574831026664E-2</v>
      </c>
      <c r="O223" s="17">
        <v>-5.6002574831026664E-2</v>
      </c>
      <c r="P223" s="18" t="s">
        <v>37</v>
      </c>
      <c r="Q223" s="19" t="s">
        <v>22</v>
      </c>
      <c r="R223" s="18"/>
      <c r="S223" s="20"/>
      <c r="T223" s="20">
        <v>44911</v>
      </c>
    </row>
    <row r="224" spans="3:20" x14ac:dyDescent="0.25">
      <c r="C224" s="21">
        <v>44909</v>
      </c>
      <c r="D224" s="18" t="s">
        <v>20</v>
      </c>
      <c r="E224" s="11" t="s">
        <v>5</v>
      </c>
      <c r="F224" s="11" t="s">
        <v>101</v>
      </c>
      <c r="G224" s="13">
        <v>13.87</v>
      </c>
      <c r="H224" s="13">
        <v>13.01</v>
      </c>
      <c r="I224" s="13">
        <v>12.01</v>
      </c>
      <c r="J224" s="13">
        <v>14.51</v>
      </c>
      <c r="K224" s="23">
        <v>14.51</v>
      </c>
      <c r="L224" s="24">
        <v>-4.6142754145638065E-2</v>
      </c>
      <c r="M224" s="25">
        <v>14.51</v>
      </c>
      <c r="N224" s="26">
        <v>-4.6142754145638065E-2</v>
      </c>
      <c r="O224" s="17">
        <v>-4.6142754145638065E-2</v>
      </c>
      <c r="P224" s="18" t="s">
        <v>37</v>
      </c>
      <c r="Q224" s="19" t="s">
        <v>22</v>
      </c>
      <c r="R224" s="18"/>
      <c r="S224" s="20"/>
      <c r="T224" s="20">
        <v>44910</v>
      </c>
    </row>
    <row r="225" spans="3:20" x14ac:dyDescent="0.25">
      <c r="C225" s="21">
        <v>44908</v>
      </c>
      <c r="D225" s="18" t="s">
        <v>20</v>
      </c>
      <c r="E225" s="11" t="s">
        <v>5</v>
      </c>
      <c r="F225" s="11" t="s">
        <v>102</v>
      </c>
      <c r="G225" s="13">
        <v>13.99</v>
      </c>
      <c r="H225" s="13">
        <v>12.85</v>
      </c>
      <c r="I225" s="13">
        <v>11.61</v>
      </c>
      <c r="J225" s="13">
        <v>14.86</v>
      </c>
      <c r="K225" s="23">
        <v>14.86</v>
      </c>
      <c r="L225" s="24">
        <v>-6.2187276626161525E-2</v>
      </c>
      <c r="M225" s="25">
        <v>14.86</v>
      </c>
      <c r="N225" s="26">
        <v>-6.2187276626161525E-2</v>
      </c>
      <c r="O225" s="17">
        <v>-6.2187276626161525E-2</v>
      </c>
      <c r="P225" s="18" t="s">
        <v>37</v>
      </c>
      <c r="Q225" s="19" t="s">
        <v>22</v>
      </c>
      <c r="R225" s="18"/>
      <c r="S225" s="20"/>
      <c r="T225" s="20">
        <v>44910</v>
      </c>
    </row>
    <row r="226" spans="3:20" x14ac:dyDescent="0.25">
      <c r="C226" s="21">
        <v>44908</v>
      </c>
      <c r="D226" s="18" t="s">
        <v>20</v>
      </c>
      <c r="E226" s="11" t="s">
        <v>2</v>
      </c>
      <c r="F226" s="11" t="s">
        <v>4</v>
      </c>
      <c r="G226" s="13">
        <v>4.45</v>
      </c>
      <c r="H226" s="13">
        <v>4.66</v>
      </c>
      <c r="I226" s="13">
        <v>5.14</v>
      </c>
      <c r="J226" s="13">
        <v>4.24</v>
      </c>
      <c r="K226" s="23">
        <v>4.24</v>
      </c>
      <c r="L226" s="24">
        <v>-4.7191011235955038E-2</v>
      </c>
      <c r="M226" s="25">
        <v>4.24</v>
      </c>
      <c r="N226" s="26">
        <v>-4.7191011235955038E-2</v>
      </c>
      <c r="O226" s="17">
        <v>-4.7191011235955038E-2</v>
      </c>
      <c r="P226" s="18" t="s">
        <v>37</v>
      </c>
      <c r="Q226" s="19" t="s">
        <v>22</v>
      </c>
      <c r="R226" s="18"/>
      <c r="S226" s="20"/>
      <c r="T226" s="20">
        <v>44908</v>
      </c>
    </row>
    <row r="227" spans="3:20" x14ac:dyDescent="0.25">
      <c r="C227" s="21">
        <v>44896</v>
      </c>
      <c r="D227" s="18" t="s">
        <v>20</v>
      </c>
      <c r="E227" s="11" t="s">
        <v>2</v>
      </c>
      <c r="F227" s="11" t="s">
        <v>103</v>
      </c>
      <c r="G227" s="13">
        <v>12.32</v>
      </c>
      <c r="H227" s="13">
        <v>13.32</v>
      </c>
      <c r="I227" s="13">
        <v>15.99</v>
      </c>
      <c r="J227" s="13">
        <v>11.68</v>
      </c>
      <c r="K227" s="23">
        <v>11.68</v>
      </c>
      <c r="L227" s="24">
        <v>-5.1948051948051965E-2</v>
      </c>
      <c r="M227" s="25">
        <v>11.68</v>
      </c>
      <c r="N227" s="26">
        <v>-5.1948051948051965E-2</v>
      </c>
      <c r="O227" s="17">
        <v>-5.1948051948051965E-2</v>
      </c>
      <c r="P227" s="18" t="s">
        <v>37</v>
      </c>
      <c r="Q227" s="19" t="s">
        <v>22</v>
      </c>
      <c r="R227" s="18"/>
      <c r="S227" s="20"/>
      <c r="T227" s="20">
        <v>44896</v>
      </c>
    </row>
    <row r="228" spans="3:20" x14ac:dyDescent="0.25">
      <c r="C228" s="21">
        <v>44916</v>
      </c>
      <c r="D228" s="18" t="s">
        <v>20</v>
      </c>
      <c r="E228" s="11" t="s">
        <v>2</v>
      </c>
      <c r="F228" s="11" t="s">
        <v>32</v>
      </c>
      <c r="G228" s="13">
        <v>15.12</v>
      </c>
      <c r="H228" s="13">
        <v>15.99</v>
      </c>
      <c r="I228" s="13">
        <v>18.59</v>
      </c>
      <c r="J228" s="22">
        <v>15.19</v>
      </c>
      <c r="K228" s="23">
        <v>15.19</v>
      </c>
      <c r="L228" s="24">
        <v>4.6296296296295392E-3</v>
      </c>
      <c r="M228" s="25">
        <v>15.19</v>
      </c>
      <c r="N228" s="26">
        <v>4.6296296296295392E-3</v>
      </c>
      <c r="O228" s="17">
        <v>4.6296296296295392E-3</v>
      </c>
      <c r="P228" s="18" t="s">
        <v>37</v>
      </c>
      <c r="Q228" s="19" t="s">
        <v>22</v>
      </c>
      <c r="R228" s="18"/>
      <c r="S228" s="20"/>
      <c r="T228" s="20">
        <v>44858</v>
      </c>
    </row>
    <row r="229" spans="3:20" x14ac:dyDescent="0.25">
      <c r="C229" s="21">
        <v>44916</v>
      </c>
      <c r="D229" s="18" t="s">
        <v>20</v>
      </c>
      <c r="E229" s="11" t="s">
        <v>2</v>
      </c>
      <c r="F229" s="11" t="s">
        <v>104</v>
      </c>
      <c r="G229" s="13">
        <v>24.81</v>
      </c>
      <c r="H229" s="13">
        <v>26.89</v>
      </c>
      <c r="I229" s="13">
        <v>29.79</v>
      </c>
      <c r="J229" s="22">
        <v>25.39</v>
      </c>
      <c r="K229" s="23">
        <v>25.39</v>
      </c>
      <c r="L229" s="24">
        <v>2.3377670294236319E-2</v>
      </c>
      <c r="M229" s="25">
        <v>25.39</v>
      </c>
      <c r="N229" s="26">
        <v>2.3377670294236319E-2</v>
      </c>
      <c r="O229" s="17">
        <v>2.3377670294236319E-2</v>
      </c>
      <c r="P229" s="18" t="s">
        <v>37</v>
      </c>
      <c r="Q229" s="19" t="s">
        <v>22</v>
      </c>
      <c r="R229" s="18"/>
      <c r="S229" s="20"/>
      <c r="T229" s="20">
        <v>44858</v>
      </c>
    </row>
    <row r="230" spans="3:20" x14ac:dyDescent="0.25">
      <c r="C230" s="21">
        <v>44916</v>
      </c>
      <c r="D230" s="18" t="s">
        <v>20</v>
      </c>
      <c r="E230" s="11" t="s">
        <v>2</v>
      </c>
      <c r="F230" s="11" t="s">
        <v>95</v>
      </c>
      <c r="G230" s="13">
        <v>8.9600000000000009</v>
      </c>
      <c r="H230" s="13">
        <v>9.49</v>
      </c>
      <c r="I230" s="13">
        <v>11.49</v>
      </c>
      <c r="J230" s="22">
        <v>9.09</v>
      </c>
      <c r="K230" s="23">
        <v>9.09</v>
      </c>
      <c r="L230" s="24">
        <v>1.4508928571428381E-2</v>
      </c>
      <c r="M230" s="25">
        <v>9.09</v>
      </c>
      <c r="N230" s="26">
        <v>1.4508928571428381E-2</v>
      </c>
      <c r="O230" s="17">
        <v>1.4508928571428381E-2</v>
      </c>
      <c r="P230" s="18" t="s">
        <v>37</v>
      </c>
      <c r="Q230" s="19" t="s">
        <v>22</v>
      </c>
      <c r="R230" s="18"/>
      <c r="S230" s="20"/>
      <c r="T230" s="20">
        <v>44858</v>
      </c>
    </row>
    <row r="231" spans="3:20" x14ac:dyDescent="0.25">
      <c r="C231" s="21">
        <v>45005</v>
      </c>
      <c r="D231" s="18" t="s">
        <v>20</v>
      </c>
      <c r="E231" s="11" t="s">
        <v>2</v>
      </c>
      <c r="F231" s="11" t="s">
        <v>96</v>
      </c>
      <c r="G231" s="13">
        <v>11.74</v>
      </c>
      <c r="H231" s="13">
        <v>12.49</v>
      </c>
      <c r="I231" s="13">
        <v>13.390000000000002</v>
      </c>
      <c r="J231" s="13">
        <v>11.19</v>
      </c>
      <c r="K231" s="23">
        <v>11.5</v>
      </c>
      <c r="L231" s="24">
        <v>-2.0442930153321992E-2</v>
      </c>
      <c r="M231" s="25">
        <v>11.5</v>
      </c>
      <c r="N231" s="26">
        <v>-2.0442930153321992E-2</v>
      </c>
      <c r="O231" s="17">
        <v>-2.0442930153321992E-2</v>
      </c>
      <c r="P231" s="18" t="s">
        <v>37</v>
      </c>
      <c r="Q231" s="19" t="s">
        <v>22</v>
      </c>
      <c r="R231" s="18"/>
      <c r="S231" s="20"/>
      <c r="T231" s="20"/>
    </row>
    <row r="232" spans="3:20" x14ac:dyDescent="0.25">
      <c r="C232" s="21">
        <v>45006</v>
      </c>
      <c r="D232" s="18" t="s">
        <v>20</v>
      </c>
      <c r="E232" s="11" t="s">
        <v>2</v>
      </c>
      <c r="F232" s="11" t="s">
        <v>88</v>
      </c>
      <c r="G232" s="13">
        <v>6.04</v>
      </c>
      <c r="H232" s="13">
        <v>6.35</v>
      </c>
      <c r="I232" s="13">
        <v>6.6400000000000006</v>
      </c>
      <c r="J232" s="13">
        <v>5.84</v>
      </c>
      <c r="K232" s="23"/>
      <c r="L232" s="24"/>
      <c r="M232" s="25"/>
      <c r="N232" s="26"/>
      <c r="O232" s="17"/>
      <c r="P232" s="18" t="s">
        <v>105</v>
      </c>
      <c r="Q232" s="19" t="s">
        <v>22</v>
      </c>
      <c r="R232" s="18"/>
      <c r="S232" s="20"/>
      <c r="T232" s="20">
        <v>45006</v>
      </c>
    </row>
    <row r="233" spans="3:20" x14ac:dyDescent="0.25">
      <c r="C233" s="21">
        <v>45006</v>
      </c>
      <c r="D233" s="18" t="s">
        <v>20</v>
      </c>
      <c r="E233" s="11" t="s">
        <v>2</v>
      </c>
      <c r="F233" s="11" t="s">
        <v>100</v>
      </c>
      <c r="G233" s="13">
        <v>78.510000000000005</v>
      </c>
      <c r="H233" s="13">
        <v>84.99</v>
      </c>
      <c r="I233" s="13">
        <v>89.070000000000036</v>
      </c>
      <c r="J233" s="13">
        <v>74.989999999999995</v>
      </c>
      <c r="K233" s="23"/>
      <c r="L233" s="24"/>
      <c r="M233" s="25"/>
      <c r="N233" s="26"/>
      <c r="O233" s="17"/>
      <c r="P233" s="18" t="s">
        <v>105</v>
      </c>
      <c r="Q233" s="19" t="s">
        <v>22</v>
      </c>
      <c r="R233" s="18"/>
      <c r="S233" s="20"/>
      <c r="T233" s="20">
        <v>45006</v>
      </c>
    </row>
    <row r="234" spans="3:20" x14ac:dyDescent="0.25">
      <c r="C234" s="21">
        <v>45005</v>
      </c>
      <c r="D234" s="18" t="s">
        <v>20</v>
      </c>
      <c r="E234" s="11" t="s">
        <v>2</v>
      </c>
      <c r="F234" s="11" t="s">
        <v>160</v>
      </c>
      <c r="G234" s="13">
        <v>11.57</v>
      </c>
      <c r="H234" s="13">
        <v>12.44</v>
      </c>
      <c r="I234" s="13">
        <v>13.31</v>
      </c>
      <c r="J234" s="13">
        <v>10.99</v>
      </c>
      <c r="K234" s="23"/>
      <c r="L234" s="24"/>
      <c r="M234" s="25"/>
      <c r="N234" s="26"/>
      <c r="O234" s="17"/>
      <c r="P234" s="18" t="s">
        <v>105</v>
      </c>
      <c r="Q234" s="19" t="s">
        <v>22</v>
      </c>
      <c r="R234" s="18"/>
      <c r="S234" s="20"/>
      <c r="T234" s="20">
        <v>45005</v>
      </c>
    </row>
    <row r="235" spans="3:20" x14ac:dyDescent="0.25">
      <c r="C235" s="21">
        <v>45002</v>
      </c>
      <c r="D235" s="18" t="s">
        <v>20</v>
      </c>
      <c r="E235" s="11" t="s">
        <v>2</v>
      </c>
      <c r="F235" s="11" t="s">
        <v>66</v>
      </c>
      <c r="G235" s="13">
        <v>33.01</v>
      </c>
      <c r="H235" s="13">
        <v>34.39</v>
      </c>
      <c r="I235" s="13">
        <v>36.459999999999994</v>
      </c>
      <c r="J235" s="13">
        <v>31.86</v>
      </c>
      <c r="K235" s="23"/>
      <c r="L235" s="24"/>
      <c r="M235" s="25"/>
      <c r="N235" s="26"/>
      <c r="O235" s="17"/>
      <c r="P235" s="18" t="s">
        <v>105</v>
      </c>
      <c r="Q235" s="19" t="s">
        <v>22</v>
      </c>
      <c r="R235" s="18"/>
      <c r="S235" s="20"/>
      <c r="T235" s="20">
        <v>45002</v>
      </c>
    </row>
    <row r="236" spans="3:20" x14ac:dyDescent="0.25">
      <c r="C236" s="21">
        <v>45002</v>
      </c>
      <c r="D236" s="18" t="s">
        <v>20</v>
      </c>
      <c r="E236" s="11" t="s">
        <v>2</v>
      </c>
      <c r="F236" s="11" t="s">
        <v>146</v>
      </c>
      <c r="G236" s="13">
        <v>14.25</v>
      </c>
      <c r="H236" s="13">
        <v>15.25</v>
      </c>
      <c r="I236" s="13">
        <v>16.650000000000002</v>
      </c>
      <c r="J236" s="13">
        <v>13.45</v>
      </c>
      <c r="K236" s="23"/>
      <c r="L236" s="24"/>
      <c r="M236" s="25"/>
      <c r="N236" s="26"/>
      <c r="O236" s="17"/>
      <c r="P236" s="18" t="s">
        <v>105</v>
      </c>
      <c r="Q236" s="19" t="s">
        <v>22</v>
      </c>
      <c r="R236" s="18"/>
      <c r="S236" s="20"/>
      <c r="T236" s="20">
        <v>45002</v>
      </c>
    </row>
    <row r="237" spans="3:20" x14ac:dyDescent="0.25">
      <c r="C237" s="21">
        <v>45002</v>
      </c>
      <c r="D237" s="18" t="s">
        <v>20</v>
      </c>
      <c r="E237" s="11" t="s">
        <v>2</v>
      </c>
      <c r="F237" s="11" t="s">
        <v>57</v>
      </c>
      <c r="G237" s="13">
        <v>19.309999999999999</v>
      </c>
      <c r="H237" s="13">
        <v>20.25</v>
      </c>
      <c r="I237" s="13">
        <v>21.77</v>
      </c>
      <c r="J237" s="13">
        <v>18.489999999999998</v>
      </c>
      <c r="K237" s="23"/>
      <c r="L237" s="24"/>
      <c r="M237" s="25"/>
      <c r="N237" s="26"/>
      <c r="O237" s="17"/>
      <c r="P237" s="18" t="s">
        <v>105</v>
      </c>
      <c r="Q237" s="19" t="s">
        <v>22</v>
      </c>
      <c r="R237" s="18"/>
      <c r="S237" s="20"/>
      <c r="T237" s="20">
        <v>45001</v>
      </c>
    </row>
    <row r="238" spans="3:20" x14ac:dyDescent="0.25">
      <c r="C238" s="21">
        <v>45000</v>
      </c>
      <c r="D238" s="18" t="s">
        <v>20</v>
      </c>
      <c r="E238" s="11" t="s">
        <v>2</v>
      </c>
      <c r="F238" s="11" t="s">
        <v>145</v>
      </c>
      <c r="G238" s="13">
        <v>12.06</v>
      </c>
      <c r="H238" s="13">
        <v>12.66</v>
      </c>
      <c r="I238" s="13">
        <v>13.770000000000001</v>
      </c>
      <c r="J238" s="13">
        <v>11.49</v>
      </c>
      <c r="K238" s="23"/>
      <c r="L238" s="24"/>
      <c r="M238" s="25"/>
      <c r="N238" s="26"/>
      <c r="O238" s="17"/>
      <c r="P238" s="18" t="s">
        <v>105</v>
      </c>
      <c r="Q238" s="19" t="s">
        <v>22</v>
      </c>
      <c r="R238" s="18"/>
      <c r="S238" s="20"/>
      <c r="T238" s="20">
        <v>45000</v>
      </c>
    </row>
    <row r="239" spans="3:20" x14ac:dyDescent="0.25">
      <c r="C239" s="21">
        <v>45000</v>
      </c>
      <c r="D239" s="18" t="s">
        <v>20</v>
      </c>
      <c r="E239" s="11" t="s">
        <v>2</v>
      </c>
      <c r="F239" s="11" t="s">
        <v>99</v>
      </c>
      <c r="G239" s="13">
        <v>28.26</v>
      </c>
      <c r="H239" s="13">
        <v>30.89</v>
      </c>
      <c r="I239" s="13">
        <v>33.150000000000006</v>
      </c>
      <c r="J239" s="13">
        <v>26.63</v>
      </c>
      <c r="K239" s="23"/>
      <c r="L239" s="24"/>
      <c r="M239" s="25"/>
      <c r="N239" s="26"/>
      <c r="O239" s="17"/>
      <c r="P239" s="75" t="s">
        <v>105</v>
      </c>
      <c r="Q239" s="19" t="s">
        <v>22</v>
      </c>
      <c r="R239" s="18"/>
      <c r="S239" s="20"/>
      <c r="T239" s="20">
        <v>45000</v>
      </c>
    </row>
    <row r="240" spans="3:20" x14ac:dyDescent="0.25">
      <c r="C240" s="21">
        <v>44999</v>
      </c>
      <c r="D240" s="18" t="s">
        <v>20</v>
      </c>
      <c r="E240" s="11" t="s">
        <v>156</v>
      </c>
      <c r="F240" s="11" t="s">
        <v>41</v>
      </c>
      <c r="G240" s="13">
        <v>2.11</v>
      </c>
      <c r="H240" s="13">
        <v>1.99</v>
      </c>
      <c r="I240" s="13">
        <v>1.92</v>
      </c>
      <c r="J240" s="13">
        <v>2.1800000000000002</v>
      </c>
      <c r="K240" s="23"/>
      <c r="L240" s="24"/>
      <c r="M240" s="25"/>
      <c r="N240" s="26"/>
      <c r="O240" s="17"/>
      <c r="P240" s="18" t="s">
        <v>105</v>
      </c>
      <c r="Q240" s="19" t="s">
        <v>22</v>
      </c>
      <c r="R240" s="18"/>
      <c r="S240" s="20"/>
      <c r="T240" s="20">
        <v>44999</v>
      </c>
    </row>
    <row r="241" spans="3:20" x14ac:dyDescent="0.25">
      <c r="C241" s="21">
        <v>44998</v>
      </c>
      <c r="D241" s="18" t="s">
        <v>20</v>
      </c>
      <c r="E241" s="11" t="s">
        <v>156</v>
      </c>
      <c r="F241" s="11" t="s">
        <v>48</v>
      </c>
      <c r="G241" s="13">
        <v>26.16</v>
      </c>
      <c r="H241" s="13">
        <v>24.88</v>
      </c>
      <c r="I241" s="13">
        <v>24.17</v>
      </c>
      <c r="J241" s="13">
        <v>27.04</v>
      </c>
      <c r="K241" s="23"/>
      <c r="L241" s="24"/>
      <c r="M241" s="25"/>
      <c r="N241" s="26"/>
      <c r="O241" s="17"/>
      <c r="P241" s="18" t="s">
        <v>105</v>
      </c>
      <c r="Q241" s="19" t="s">
        <v>22</v>
      </c>
      <c r="R241" s="18"/>
      <c r="S241" s="20"/>
      <c r="T241" s="20">
        <v>44998</v>
      </c>
    </row>
    <row r="242" spans="3:20" x14ac:dyDescent="0.25">
      <c r="C242" s="21">
        <v>44994</v>
      </c>
      <c r="D242" s="18" t="s">
        <v>20</v>
      </c>
      <c r="E242" s="11" t="s">
        <v>2</v>
      </c>
      <c r="F242" s="11" t="s">
        <v>99</v>
      </c>
      <c r="G242" s="13">
        <v>33.130000000000003</v>
      </c>
      <c r="H242" s="13">
        <v>38.14</v>
      </c>
      <c r="I242" s="13">
        <v>39.850000000000009</v>
      </c>
      <c r="J242" s="13">
        <v>30.89</v>
      </c>
      <c r="K242" s="23"/>
      <c r="L242" s="24"/>
      <c r="M242" s="25"/>
      <c r="N242" s="26"/>
      <c r="O242" s="17"/>
      <c r="P242" s="18" t="s">
        <v>105</v>
      </c>
      <c r="Q242" s="19" t="s">
        <v>22</v>
      </c>
      <c r="R242" s="18"/>
      <c r="S242" s="20"/>
      <c r="T242" s="20">
        <v>44994</v>
      </c>
    </row>
    <row r="243" spans="3:20" x14ac:dyDescent="0.25">
      <c r="C243" s="21">
        <v>44992</v>
      </c>
      <c r="D243" s="18" t="s">
        <v>20</v>
      </c>
      <c r="E243" s="11" t="s">
        <v>2</v>
      </c>
      <c r="F243" s="11" t="s">
        <v>155</v>
      </c>
      <c r="G243" s="13">
        <v>24.01</v>
      </c>
      <c r="H243" s="13">
        <v>25.29</v>
      </c>
      <c r="I243" s="13">
        <v>27.28</v>
      </c>
      <c r="J243" s="13">
        <v>22.92</v>
      </c>
      <c r="K243" s="23"/>
      <c r="L243" s="24"/>
      <c r="M243" s="25"/>
      <c r="N243" s="26"/>
      <c r="O243" s="17"/>
      <c r="P243" s="18" t="s">
        <v>105</v>
      </c>
      <c r="Q243" s="19" t="s">
        <v>22</v>
      </c>
      <c r="R243" s="18"/>
      <c r="S243" s="20"/>
      <c r="T243" s="20">
        <v>44992</v>
      </c>
    </row>
    <row r="244" spans="3:20" x14ac:dyDescent="0.25">
      <c r="C244" s="21">
        <v>44981</v>
      </c>
      <c r="D244" s="18" t="s">
        <v>20</v>
      </c>
      <c r="E244" s="11" t="s">
        <v>2</v>
      </c>
      <c r="F244" s="11" t="s">
        <v>96</v>
      </c>
      <c r="G244" s="13">
        <v>11.81</v>
      </c>
      <c r="H244" s="13">
        <v>13.39</v>
      </c>
      <c r="I244" s="13">
        <v>14.000000000000002</v>
      </c>
      <c r="J244" s="13">
        <v>11.08</v>
      </c>
      <c r="K244" s="23"/>
      <c r="L244" s="24"/>
      <c r="M244" s="25"/>
      <c r="N244" s="26"/>
      <c r="O244" s="17"/>
      <c r="P244" s="18" t="s">
        <v>105</v>
      </c>
      <c r="Q244" s="19" t="s">
        <v>22</v>
      </c>
      <c r="R244" s="18"/>
      <c r="S244" s="20"/>
      <c r="T244" s="20">
        <v>44981</v>
      </c>
    </row>
    <row r="245" spans="3:20" x14ac:dyDescent="0.25">
      <c r="C245" s="21">
        <v>44980</v>
      </c>
      <c r="D245" s="18" t="s">
        <v>20</v>
      </c>
      <c r="E245" s="11" t="s">
        <v>2</v>
      </c>
      <c r="F245" s="11" t="s">
        <v>142</v>
      </c>
      <c r="G245" s="13">
        <v>14.71</v>
      </c>
      <c r="H245" s="13">
        <v>15.39</v>
      </c>
      <c r="I245" s="13">
        <v>16.420000000000002</v>
      </c>
      <c r="J245" s="13">
        <v>14.14</v>
      </c>
      <c r="K245" s="23"/>
      <c r="L245" s="24"/>
      <c r="M245" s="25"/>
      <c r="N245" s="26"/>
      <c r="O245" s="17"/>
      <c r="P245" s="18" t="s">
        <v>105</v>
      </c>
      <c r="Q245" s="19" t="s">
        <v>22</v>
      </c>
      <c r="R245" s="18"/>
      <c r="S245" s="20"/>
      <c r="T245" s="20">
        <v>44980</v>
      </c>
    </row>
    <row r="246" spans="3:20" x14ac:dyDescent="0.25">
      <c r="C246" s="21">
        <v>44974</v>
      </c>
      <c r="D246" s="18" t="s">
        <v>20</v>
      </c>
      <c r="E246" s="11" t="s">
        <v>2</v>
      </c>
      <c r="F246" s="11" t="s">
        <v>70</v>
      </c>
      <c r="G246" s="13">
        <v>7.31</v>
      </c>
      <c r="H246" s="13">
        <v>7.79</v>
      </c>
      <c r="I246" s="13">
        <v>8.2699999999999978</v>
      </c>
      <c r="J246" s="13">
        <v>6.99</v>
      </c>
      <c r="K246" s="23"/>
      <c r="L246" s="24"/>
      <c r="M246" s="25"/>
      <c r="N246" s="26"/>
      <c r="O246" s="17"/>
      <c r="P246" s="18" t="s">
        <v>105</v>
      </c>
      <c r="Q246" s="19" t="s">
        <v>22</v>
      </c>
      <c r="R246" s="18"/>
      <c r="S246" s="20"/>
      <c r="T246" s="20">
        <v>44974</v>
      </c>
    </row>
    <row r="247" spans="3:20" x14ac:dyDescent="0.25">
      <c r="C247" s="21">
        <v>44974</v>
      </c>
      <c r="D247" s="18" t="s">
        <v>20</v>
      </c>
      <c r="E247" s="11" t="s">
        <v>2</v>
      </c>
      <c r="F247" s="11" t="s">
        <v>99</v>
      </c>
      <c r="G247" s="13">
        <v>41.35</v>
      </c>
      <c r="H247" s="13">
        <v>43.9</v>
      </c>
      <c r="I247" s="13">
        <v>45.43</v>
      </c>
      <c r="J247" s="13">
        <v>39.99</v>
      </c>
      <c r="K247" s="23"/>
      <c r="L247" s="24"/>
      <c r="M247" s="25"/>
      <c r="N247" s="26"/>
      <c r="O247" s="17"/>
      <c r="P247" s="18" t="s">
        <v>105</v>
      </c>
      <c r="Q247" s="19" t="s">
        <v>22</v>
      </c>
      <c r="R247" s="18"/>
      <c r="S247" s="20"/>
      <c r="T247" s="20">
        <v>44974</v>
      </c>
    </row>
    <row r="248" spans="3:20" x14ac:dyDescent="0.25">
      <c r="C248" s="21">
        <v>44973</v>
      </c>
      <c r="D248" s="18" t="s">
        <v>20</v>
      </c>
      <c r="E248" s="11" t="s">
        <v>2</v>
      </c>
      <c r="F248" s="11" t="s">
        <v>147</v>
      </c>
      <c r="G248" s="13">
        <v>7.31</v>
      </c>
      <c r="H248" s="13">
        <v>7.79</v>
      </c>
      <c r="I248" s="13">
        <v>8.389999999999997</v>
      </c>
      <c r="J248" s="13">
        <v>6.95</v>
      </c>
      <c r="K248" s="23"/>
      <c r="L248" s="24"/>
      <c r="M248" s="25"/>
      <c r="N248" s="26"/>
      <c r="O248" s="17"/>
      <c r="P248" s="18" t="s">
        <v>105</v>
      </c>
      <c r="Q248" s="19" t="s">
        <v>22</v>
      </c>
      <c r="R248" s="18"/>
      <c r="S248" s="20"/>
      <c r="T248" s="20">
        <v>44973</v>
      </c>
    </row>
    <row r="249" spans="3:20" x14ac:dyDescent="0.25">
      <c r="C249" s="21">
        <v>44972</v>
      </c>
      <c r="D249" s="18" t="s">
        <v>20</v>
      </c>
      <c r="E249" s="11" t="s">
        <v>2</v>
      </c>
      <c r="F249" s="11" t="s">
        <v>110</v>
      </c>
      <c r="G249" s="13">
        <v>14.21</v>
      </c>
      <c r="H249" s="13">
        <v>15.3</v>
      </c>
      <c r="I249" s="13">
        <v>16.130000000000003</v>
      </c>
      <c r="J249" s="13">
        <v>13.57</v>
      </c>
      <c r="K249" s="23"/>
      <c r="L249" s="24"/>
      <c r="M249" s="25"/>
      <c r="N249" s="26"/>
      <c r="O249" s="17"/>
      <c r="P249" s="18" t="s">
        <v>105</v>
      </c>
      <c r="Q249" s="19" t="s">
        <v>22</v>
      </c>
      <c r="R249" s="18"/>
      <c r="S249" s="20"/>
      <c r="T249" s="20">
        <v>44972</v>
      </c>
    </row>
    <row r="250" spans="3:20" x14ac:dyDescent="0.25">
      <c r="C250" s="21">
        <v>44965</v>
      </c>
      <c r="D250" s="18" t="s">
        <v>20</v>
      </c>
      <c r="E250" s="11" t="s">
        <v>5</v>
      </c>
      <c r="F250" s="11" t="s">
        <v>138</v>
      </c>
      <c r="G250" s="13">
        <v>57.59</v>
      </c>
      <c r="H250" s="13">
        <v>55.01</v>
      </c>
      <c r="I250" s="13">
        <v>53.01</v>
      </c>
      <c r="J250" s="13">
        <v>60.01</v>
      </c>
      <c r="K250" s="23"/>
      <c r="L250" s="24"/>
      <c r="M250" s="25"/>
      <c r="N250" s="26"/>
      <c r="O250" s="17"/>
      <c r="P250" s="18" t="s">
        <v>105</v>
      </c>
      <c r="Q250" s="19" t="s">
        <v>22</v>
      </c>
      <c r="R250" s="18"/>
      <c r="S250" s="20"/>
      <c r="T250" s="20">
        <v>44966</v>
      </c>
    </row>
    <row r="251" spans="3:20" x14ac:dyDescent="0.25">
      <c r="C251" s="21">
        <v>44960</v>
      </c>
      <c r="D251" s="18" t="s">
        <v>20</v>
      </c>
      <c r="E251" s="11" t="s">
        <v>2</v>
      </c>
      <c r="F251" s="11" t="s">
        <v>3</v>
      </c>
      <c r="G251" s="13">
        <v>6.61</v>
      </c>
      <c r="H251" s="13">
        <v>6.99</v>
      </c>
      <c r="I251" s="13">
        <v>7.6000000000000005</v>
      </c>
      <c r="J251" s="13">
        <v>6.28</v>
      </c>
      <c r="K251" s="23"/>
      <c r="L251" s="24"/>
      <c r="M251" s="25"/>
      <c r="N251" s="26"/>
      <c r="O251" s="17"/>
      <c r="P251" s="18" t="s">
        <v>105</v>
      </c>
      <c r="Q251" s="19" t="s">
        <v>22</v>
      </c>
      <c r="R251" s="18"/>
      <c r="S251" s="20"/>
      <c r="T251" s="20">
        <v>44960</v>
      </c>
    </row>
    <row r="252" spans="3:20" x14ac:dyDescent="0.25">
      <c r="C252" s="21">
        <v>44959</v>
      </c>
      <c r="D252" s="18" t="s">
        <v>20</v>
      </c>
      <c r="E252" s="11" t="s">
        <v>2</v>
      </c>
      <c r="F252" s="11" t="s">
        <v>134</v>
      </c>
      <c r="G252" s="13">
        <v>56.01</v>
      </c>
      <c r="H252" s="13">
        <v>58.19</v>
      </c>
      <c r="I252" s="13">
        <v>60.569999999999986</v>
      </c>
      <c r="J252" s="13">
        <v>54.49</v>
      </c>
      <c r="K252" s="23"/>
      <c r="L252" s="24"/>
      <c r="M252" s="25"/>
      <c r="N252" s="26"/>
      <c r="O252" s="17"/>
      <c r="P252" s="18" t="s">
        <v>105</v>
      </c>
      <c r="Q252" s="19" t="s">
        <v>22</v>
      </c>
      <c r="R252" s="18"/>
      <c r="S252" s="20"/>
      <c r="T252" s="20">
        <v>44959</v>
      </c>
    </row>
    <row r="253" spans="3:20" x14ac:dyDescent="0.25">
      <c r="C253" s="21">
        <v>44951</v>
      </c>
      <c r="D253" s="18" t="s">
        <v>20</v>
      </c>
      <c r="E253" s="11" t="s">
        <v>5</v>
      </c>
      <c r="F253" s="11" t="s">
        <v>25</v>
      </c>
      <c r="G253" s="13">
        <v>107.59</v>
      </c>
      <c r="H253" s="13">
        <v>104.01</v>
      </c>
      <c r="I253" s="13">
        <v>101.53000000000002</v>
      </c>
      <c r="J253" s="13">
        <v>109.61</v>
      </c>
      <c r="K253" s="23"/>
      <c r="L253" s="24"/>
      <c r="M253" s="25"/>
      <c r="N253" s="26"/>
      <c r="O253" s="17"/>
      <c r="P253" s="18" t="s">
        <v>105</v>
      </c>
      <c r="Q253" s="19" t="s">
        <v>22</v>
      </c>
      <c r="R253" s="18"/>
      <c r="S253" s="20"/>
      <c r="T253" s="20">
        <v>44951</v>
      </c>
    </row>
    <row r="254" spans="3:20" x14ac:dyDescent="0.25">
      <c r="C254" s="21">
        <v>44950</v>
      </c>
      <c r="D254" s="18" t="s">
        <v>20</v>
      </c>
      <c r="E254" s="11" t="s">
        <v>2</v>
      </c>
      <c r="F254" s="11" t="s">
        <v>29</v>
      </c>
      <c r="G254" s="13">
        <v>12.93</v>
      </c>
      <c r="H254" s="13">
        <v>14.69</v>
      </c>
      <c r="I254" s="13">
        <v>15.749999999999998</v>
      </c>
      <c r="J254" s="13">
        <v>11.99</v>
      </c>
      <c r="K254" s="23"/>
      <c r="L254" s="24"/>
      <c r="M254" s="25"/>
      <c r="N254" s="26"/>
      <c r="O254" s="17"/>
      <c r="P254" s="18" t="s">
        <v>105</v>
      </c>
      <c r="Q254" s="19" t="s">
        <v>22</v>
      </c>
      <c r="R254" s="18"/>
      <c r="S254" s="20"/>
      <c r="T254" s="20">
        <v>44950</v>
      </c>
    </row>
    <row r="255" spans="3:20" x14ac:dyDescent="0.25">
      <c r="C255" s="21">
        <v>44950</v>
      </c>
      <c r="D255" s="18" t="s">
        <v>20</v>
      </c>
      <c r="E255" s="11" t="s">
        <v>5</v>
      </c>
      <c r="F255" s="11" t="s">
        <v>103</v>
      </c>
      <c r="G255" s="13">
        <v>11.24</v>
      </c>
      <c r="H255" s="13">
        <v>10.51</v>
      </c>
      <c r="I255" s="13">
        <v>9.98</v>
      </c>
      <c r="J255" s="13">
        <v>11.66</v>
      </c>
      <c r="K255" s="23"/>
      <c r="L255" s="24"/>
      <c r="M255" s="25"/>
      <c r="N255" s="26"/>
      <c r="O255" s="17"/>
      <c r="P255" s="18" t="s">
        <v>105</v>
      </c>
      <c r="Q255" s="19" t="s">
        <v>22</v>
      </c>
      <c r="R255" s="18"/>
      <c r="S255" s="20"/>
      <c r="T255" s="20">
        <v>44950</v>
      </c>
    </row>
    <row r="256" spans="3:20" x14ac:dyDescent="0.25">
      <c r="C256" s="21">
        <v>44950</v>
      </c>
      <c r="D256" s="18" t="s">
        <v>20</v>
      </c>
      <c r="E256" s="11" t="s">
        <v>5</v>
      </c>
      <c r="F256" s="11" t="s">
        <v>25</v>
      </c>
      <c r="G256" s="13">
        <v>107.59</v>
      </c>
      <c r="H256" s="13">
        <v>104.01</v>
      </c>
      <c r="I256" s="13">
        <v>101.53000000000002</v>
      </c>
      <c r="J256" s="13">
        <v>109.61</v>
      </c>
      <c r="K256" s="23"/>
      <c r="L256" s="24"/>
      <c r="M256" s="25"/>
      <c r="N256" s="26"/>
      <c r="O256" s="17"/>
      <c r="P256" s="18" t="s">
        <v>105</v>
      </c>
      <c r="Q256" s="19" t="s">
        <v>22</v>
      </c>
      <c r="R256" s="18"/>
      <c r="S256" s="20"/>
      <c r="T256" s="20">
        <v>44950</v>
      </c>
    </row>
    <row r="257" spans="3:20" x14ac:dyDescent="0.25">
      <c r="C257" s="21">
        <v>44949</v>
      </c>
      <c r="D257" s="18" t="s">
        <v>20</v>
      </c>
      <c r="E257" s="11" t="s">
        <v>5</v>
      </c>
      <c r="F257" s="11" t="s">
        <v>103</v>
      </c>
      <c r="G257" s="13">
        <v>11.22</v>
      </c>
      <c r="H257" s="13">
        <v>10.51</v>
      </c>
      <c r="I257" s="13">
        <v>9.9000000000000021</v>
      </c>
      <c r="J257" s="13">
        <v>11.66</v>
      </c>
      <c r="K257" s="23"/>
      <c r="L257" s="24"/>
      <c r="M257" s="25"/>
      <c r="N257" s="26"/>
      <c r="O257" s="17"/>
      <c r="P257" s="18" t="s">
        <v>105</v>
      </c>
      <c r="Q257" s="19" t="s">
        <v>22</v>
      </c>
      <c r="R257" s="18"/>
      <c r="S257" s="20"/>
      <c r="T257" s="20">
        <v>44949</v>
      </c>
    </row>
    <row r="258" spans="3:20" x14ac:dyDescent="0.25">
      <c r="C258" s="21">
        <v>44945</v>
      </c>
      <c r="D258" s="18" t="s">
        <v>20</v>
      </c>
      <c r="E258" s="11" t="s">
        <v>5</v>
      </c>
      <c r="F258" s="11" t="s">
        <v>106</v>
      </c>
      <c r="G258" s="13">
        <v>2.4900000000000002</v>
      </c>
      <c r="H258" s="13">
        <v>2.31</v>
      </c>
      <c r="I258" s="13">
        <v>2.1300000000000012</v>
      </c>
      <c r="J258" s="13">
        <v>2.61</v>
      </c>
      <c r="K258" s="23"/>
      <c r="L258" s="24"/>
      <c r="M258" s="25"/>
      <c r="N258" s="26"/>
      <c r="O258" s="17"/>
      <c r="P258" s="18" t="s">
        <v>105</v>
      </c>
      <c r="Q258" s="19" t="s">
        <v>22</v>
      </c>
      <c r="R258" s="18"/>
      <c r="S258" s="20"/>
      <c r="T258" s="20">
        <v>44945</v>
      </c>
    </row>
    <row r="259" spans="3:20" x14ac:dyDescent="0.25">
      <c r="C259" s="21">
        <v>44944</v>
      </c>
      <c r="D259" s="18" t="s">
        <v>20</v>
      </c>
      <c r="E259" s="11" t="s">
        <v>2</v>
      </c>
      <c r="F259" s="11" t="s">
        <v>107</v>
      </c>
      <c r="G259" s="13">
        <v>28.71</v>
      </c>
      <c r="H259" s="13">
        <v>31.99</v>
      </c>
      <c r="I259" s="13">
        <v>35.99</v>
      </c>
      <c r="J259" s="13">
        <v>26.99</v>
      </c>
      <c r="K259" s="23"/>
      <c r="L259" s="24"/>
      <c r="M259" s="25"/>
      <c r="N259" s="26"/>
      <c r="O259" s="17"/>
      <c r="P259" s="18" t="s">
        <v>105</v>
      </c>
      <c r="Q259" s="19" t="s">
        <v>22</v>
      </c>
      <c r="R259" s="18"/>
      <c r="S259" s="20"/>
      <c r="T259" s="20">
        <v>44944</v>
      </c>
    </row>
    <row r="260" spans="3:20" x14ac:dyDescent="0.25">
      <c r="C260" s="21">
        <v>44944</v>
      </c>
      <c r="D260" s="18" t="s">
        <v>20</v>
      </c>
      <c r="E260" s="11" t="s">
        <v>2</v>
      </c>
      <c r="F260" s="11" t="s">
        <v>108</v>
      </c>
      <c r="G260" s="13">
        <v>33.39</v>
      </c>
      <c r="H260" s="13">
        <v>35.99</v>
      </c>
      <c r="I260" s="13">
        <v>38.090000000000003</v>
      </c>
      <c r="J260" s="13">
        <v>31.99</v>
      </c>
      <c r="K260" s="23"/>
      <c r="L260" s="24"/>
      <c r="M260" s="25"/>
      <c r="N260" s="26"/>
      <c r="O260" s="17"/>
      <c r="P260" s="18" t="s">
        <v>105</v>
      </c>
      <c r="Q260" s="19" t="s">
        <v>22</v>
      </c>
      <c r="R260" s="18"/>
      <c r="S260" s="20"/>
      <c r="T260" s="20">
        <v>44944</v>
      </c>
    </row>
    <row r="261" spans="3:20" x14ac:dyDescent="0.25">
      <c r="C261" s="21">
        <v>44944</v>
      </c>
      <c r="D261" s="18" t="s">
        <v>20</v>
      </c>
      <c r="E261" s="11" t="s">
        <v>5</v>
      </c>
      <c r="F261" s="11" t="s">
        <v>109</v>
      </c>
      <c r="G261" s="13">
        <v>39.29</v>
      </c>
      <c r="H261" s="13">
        <v>36.25</v>
      </c>
      <c r="I261" s="13">
        <v>34.880000000000003</v>
      </c>
      <c r="J261" s="13">
        <v>40.61</v>
      </c>
      <c r="K261" s="23"/>
      <c r="L261" s="24"/>
      <c r="M261" s="25"/>
      <c r="N261" s="26"/>
      <c r="O261" s="17"/>
      <c r="P261" s="18" t="s">
        <v>105</v>
      </c>
      <c r="Q261" s="19" t="s">
        <v>22</v>
      </c>
      <c r="R261" s="18"/>
      <c r="S261" s="20"/>
      <c r="T261" s="20">
        <v>44944</v>
      </c>
    </row>
    <row r="262" spans="3:20" x14ac:dyDescent="0.25">
      <c r="C262" s="21">
        <v>44943</v>
      </c>
      <c r="D262" s="18" t="s">
        <v>20</v>
      </c>
      <c r="E262" s="11" t="s">
        <v>2</v>
      </c>
      <c r="F262" s="11" t="s">
        <v>110</v>
      </c>
      <c r="G262" s="13">
        <v>15.01</v>
      </c>
      <c r="H262" s="13">
        <v>16.100000000000001</v>
      </c>
      <c r="I262" s="13">
        <v>17.39</v>
      </c>
      <c r="J262" s="13">
        <v>14.13</v>
      </c>
      <c r="K262" s="23"/>
      <c r="L262" s="24"/>
      <c r="M262" s="25"/>
      <c r="N262" s="26"/>
      <c r="O262" s="17"/>
      <c r="P262" s="18" t="s">
        <v>105</v>
      </c>
      <c r="Q262" s="19" t="s">
        <v>22</v>
      </c>
      <c r="R262" s="18"/>
      <c r="S262" s="20"/>
      <c r="T262" s="20">
        <v>44943</v>
      </c>
    </row>
    <row r="263" spans="3:20" x14ac:dyDescent="0.25">
      <c r="C263" s="21">
        <v>44942</v>
      </c>
      <c r="D263" s="18" t="s">
        <v>20</v>
      </c>
      <c r="E263" s="11" t="s">
        <v>2</v>
      </c>
      <c r="F263" s="11" t="s">
        <v>21</v>
      </c>
      <c r="G263" s="13">
        <v>25.91</v>
      </c>
      <c r="H263" s="13">
        <v>27.69</v>
      </c>
      <c r="I263" s="13">
        <v>28.89</v>
      </c>
      <c r="J263" s="13">
        <v>24.79</v>
      </c>
      <c r="K263" s="23"/>
      <c r="L263" s="24"/>
      <c r="M263" s="25"/>
      <c r="N263" s="26"/>
      <c r="O263" s="17"/>
      <c r="P263" s="18" t="s">
        <v>105</v>
      </c>
      <c r="Q263" s="19" t="s">
        <v>22</v>
      </c>
      <c r="R263" s="18"/>
      <c r="S263" s="20"/>
      <c r="T263" s="20">
        <v>44942</v>
      </c>
    </row>
    <row r="264" spans="3:20" x14ac:dyDescent="0.25">
      <c r="C264" s="21">
        <v>44939</v>
      </c>
      <c r="D264" s="18" t="s">
        <v>20</v>
      </c>
      <c r="E264" s="11" t="s">
        <v>2</v>
      </c>
      <c r="F264" s="11" t="s">
        <v>87</v>
      </c>
      <c r="G264" s="13">
        <v>24.01</v>
      </c>
      <c r="H264" s="13">
        <v>25.89</v>
      </c>
      <c r="I264" s="13">
        <v>28</v>
      </c>
      <c r="J264" s="13">
        <v>22.69</v>
      </c>
      <c r="K264" s="23"/>
      <c r="L264" s="24"/>
      <c r="M264" s="25"/>
      <c r="N264" s="26"/>
      <c r="O264" s="17"/>
      <c r="P264" s="18" t="s">
        <v>105</v>
      </c>
      <c r="Q264" s="19" t="s">
        <v>22</v>
      </c>
      <c r="R264" s="18"/>
      <c r="S264" s="20"/>
      <c r="T264" s="20">
        <v>44939</v>
      </c>
    </row>
    <row r="265" spans="3:20" x14ac:dyDescent="0.25">
      <c r="C265" s="21">
        <v>44936</v>
      </c>
      <c r="D265" s="18" t="s">
        <v>20</v>
      </c>
      <c r="E265" s="11" t="s">
        <v>2</v>
      </c>
      <c r="F265" s="11" t="s">
        <v>111</v>
      </c>
      <c r="G265" s="13">
        <v>41.61</v>
      </c>
      <c r="H265" s="13">
        <v>43.49</v>
      </c>
      <c r="I265" s="13">
        <v>47.99</v>
      </c>
      <c r="J265" s="13">
        <v>39.99</v>
      </c>
      <c r="K265" s="23"/>
      <c r="L265" s="24"/>
      <c r="M265" s="25"/>
      <c r="N265" s="26"/>
      <c r="O265" s="17"/>
      <c r="P265" s="18" t="s">
        <v>105</v>
      </c>
      <c r="Q265" s="19" t="s">
        <v>22</v>
      </c>
      <c r="R265" s="18"/>
      <c r="S265" s="20"/>
      <c r="T265" s="20">
        <v>44936</v>
      </c>
    </row>
    <row r="266" spans="3:20" x14ac:dyDescent="0.25">
      <c r="C266" s="21">
        <v>44936</v>
      </c>
      <c r="D266" s="18" t="s">
        <v>20</v>
      </c>
      <c r="E266" s="11" t="s">
        <v>5</v>
      </c>
      <c r="F266" s="11" t="s">
        <v>25</v>
      </c>
      <c r="G266" s="13">
        <v>104.67</v>
      </c>
      <c r="H266" s="13">
        <v>98.31</v>
      </c>
      <c r="I266" s="13">
        <v>92.61</v>
      </c>
      <c r="J266" s="13">
        <v>107.51</v>
      </c>
      <c r="K266" s="23"/>
      <c r="L266" s="24"/>
      <c r="M266" s="25"/>
      <c r="N266" s="26"/>
      <c r="O266" s="17"/>
      <c r="P266" s="18" t="s">
        <v>105</v>
      </c>
      <c r="Q266" s="19" t="s">
        <v>22</v>
      </c>
      <c r="R266" s="18"/>
      <c r="S266" s="20"/>
      <c r="T266" s="20">
        <v>44936</v>
      </c>
    </row>
    <row r="267" spans="3:20" x14ac:dyDescent="0.25">
      <c r="C267" s="21">
        <v>44931</v>
      </c>
      <c r="D267" s="18" t="s">
        <v>20</v>
      </c>
      <c r="E267" s="11" t="s">
        <v>2</v>
      </c>
      <c r="F267" s="11" t="s">
        <v>72</v>
      </c>
      <c r="G267" s="13">
        <v>20.440000000000001</v>
      </c>
      <c r="H267" s="13">
        <v>21.79</v>
      </c>
      <c r="I267" s="13">
        <v>22.5</v>
      </c>
      <c r="J267" s="13">
        <v>19.89</v>
      </c>
      <c r="K267" s="23"/>
      <c r="L267" s="24"/>
      <c r="M267" s="25"/>
      <c r="N267" s="26"/>
      <c r="O267" s="17"/>
      <c r="P267" s="18" t="s">
        <v>105</v>
      </c>
      <c r="Q267" s="19" t="s">
        <v>22</v>
      </c>
      <c r="R267" s="18"/>
      <c r="S267" s="20"/>
      <c r="T267" s="20">
        <v>44931</v>
      </c>
    </row>
    <row r="268" spans="3:20" x14ac:dyDescent="0.25">
      <c r="C268" s="21">
        <v>44931</v>
      </c>
      <c r="D268" s="18" t="s">
        <v>20</v>
      </c>
      <c r="E268" s="11" t="s">
        <v>5</v>
      </c>
      <c r="F268" s="11" t="s">
        <v>48</v>
      </c>
      <c r="G268" s="13">
        <v>21.99</v>
      </c>
      <c r="H268" s="13">
        <v>20.71</v>
      </c>
      <c r="I268" s="13">
        <v>19.75</v>
      </c>
      <c r="J268" s="13">
        <v>23.01</v>
      </c>
      <c r="K268" s="23"/>
      <c r="L268" s="24"/>
      <c r="M268" s="25"/>
      <c r="N268" s="26"/>
      <c r="O268" s="17"/>
      <c r="P268" s="18" t="s">
        <v>105</v>
      </c>
      <c r="Q268" s="19" t="s">
        <v>22</v>
      </c>
      <c r="R268" s="18"/>
      <c r="S268" s="20"/>
      <c r="T268" s="20">
        <v>44931</v>
      </c>
    </row>
    <row r="269" spans="3:20" x14ac:dyDescent="0.25">
      <c r="C269" s="21">
        <v>44930</v>
      </c>
      <c r="D269" s="18" t="s">
        <v>20</v>
      </c>
      <c r="E269" s="11" t="s">
        <v>5</v>
      </c>
      <c r="F269" s="11" t="s">
        <v>112</v>
      </c>
      <c r="G269" s="13">
        <v>8.89</v>
      </c>
      <c r="H269" s="13">
        <v>8.35</v>
      </c>
      <c r="I269" s="13">
        <v>7.51</v>
      </c>
      <c r="J269" s="13">
        <v>9.31</v>
      </c>
      <c r="K269" s="23"/>
      <c r="L269" s="24"/>
      <c r="M269" s="25"/>
      <c r="N269" s="26"/>
      <c r="O269" s="17"/>
      <c r="P269" s="18" t="s">
        <v>105</v>
      </c>
      <c r="Q269" s="19" t="s">
        <v>22</v>
      </c>
      <c r="R269" s="18"/>
      <c r="S269" s="20"/>
      <c r="T269" s="20">
        <v>44930</v>
      </c>
    </row>
    <row r="270" spans="3:20" x14ac:dyDescent="0.25">
      <c r="C270" s="21">
        <v>44928</v>
      </c>
      <c r="D270" s="18" t="s">
        <v>20</v>
      </c>
      <c r="E270" s="11" t="s">
        <v>2</v>
      </c>
      <c r="F270" s="11" t="s">
        <v>68</v>
      </c>
      <c r="G270" s="13">
        <v>57.17</v>
      </c>
      <c r="H270" s="13">
        <v>60</v>
      </c>
      <c r="I270" s="13">
        <v>63.99</v>
      </c>
      <c r="J270" s="13">
        <v>54.99</v>
      </c>
      <c r="K270" s="23"/>
      <c r="L270" s="24"/>
      <c r="M270" s="25"/>
      <c r="N270" s="26"/>
      <c r="O270" s="17"/>
      <c r="P270" s="18" t="s">
        <v>105</v>
      </c>
      <c r="Q270" s="19" t="s">
        <v>22</v>
      </c>
      <c r="R270" s="18"/>
      <c r="S270" s="20"/>
      <c r="T270" s="20">
        <v>44928</v>
      </c>
    </row>
    <row r="271" spans="3:20" x14ac:dyDescent="0.25">
      <c r="C271" s="21">
        <v>44928</v>
      </c>
      <c r="D271" s="18" t="s">
        <v>20</v>
      </c>
      <c r="E271" s="11" t="s">
        <v>5</v>
      </c>
      <c r="F271" s="11" t="s">
        <v>113</v>
      </c>
      <c r="G271" s="13">
        <v>24.24</v>
      </c>
      <c r="H271" s="13">
        <v>22.54</v>
      </c>
      <c r="I271" s="13">
        <v>20.010000000000002</v>
      </c>
      <c r="J271" s="13">
        <v>25.11</v>
      </c>
      <c r="K271" s="23"/>
      <c r="L271" s="24"/>
      <c r="M271" s="25"/>
      <c r="N271" s="26"/>
      <c r="O271" s="17"/>
      <c r="P271" s="18" t="s">
        <v>105</v>
      </c>
      <c r="Q271" s="19" t="s">
        <v>22</v>
      </c>
      <c r="R271" s="18"/>
      <c r="S271" s="20"/>
      <c r="T271" s="20">
        <v>44928</v>
      </c>
    </row>
    <row r="272" spans="3:20" x14ac:dyDescent="0.25">
      <c r="C272" s="21">
        <v>44923</v>
      </c>
      <c r="D272" s="18" t="s">
        <v>20</v>
      </c>
      <c r="E272" s="11" t="s">
        <v>2</v>
      </c>
      <c r="F272" s="11" t="s">
        <v>59</v>
      </c>
      <c r="G272" s="13">
        <v>28.01</v>
      </c>
      <c r="H272" s="13">
        <v>29.99</v>
      </c>
      <c r="I272" s="13">
        <v>31.79</v>
      </c>
      <c r="J272" s="13">
        <v>26.86</v>
      </c>
      <c r="K272" s="23"/>
      <c r="L272" s="24"/>
      <c r="M272" s="25"/>
      <c r="N272" s="26"/>
      <c r="O272" s="17"/>
      <c r="P272" s="18" t="s">
        <v>105</v>
      </c>
      <c r="Q272" s="19" t="s">
        <v>22</v>
      </c>
      <c r="R272" s="18"/>
      <c r="S272" s="20"/>
      <c r="T272" s="20">
        <v>44923</v>
      </c>
    </row>
    <row r="273" spans="3:20" x14ac:dyDescent="0.25">
      <c r="C273" s="21">
        <v>44923</v>
      </c>
      <c r="D273" s="18" t="s">
        <v>20</v>
      </c>
      <c r="E273" s="11" t="s">
        <v>5</v>
      </c>
      <c r="F273" s="11" t="s">
        <v>114</v>
      </c>
      <c r="G273" s="13">
        <v>20.82</v>
      </c>
      <c r="H273" s="13">
        <v>19.72</v>
      </c>
      <c r="I273" s="13">
        <v>17.61</v>
      </c>
      <c r="J273" s="13">
        <v>21.84</v>
      </c>
      <c r="K273" s="23"/>
      <c r="L273" s="24"/>
      <c r="M273" s="25"/>
      <c r="N273" s="26"/>
      <c r="O273" s="17"/>
      <c r="P273" s="18" t="s">
        <v>105</v>
      </c>
      <c r="Q273" s="19" t="s">
        <v>22</v>
      </c>
      <c r="R273" s="18"/>
      <c r="S273" s="20"/>
      <c r="T273" s="20">
        <v>44923</v>
      </c>
    </row>
    <row r="274" spans="3:20" x14ac:dyDescent="0.25">
      <c r="C274" s="21">
        <v>44921</v>
      </c>
      <c r="D274" s="18" t="s">
        <v>20</v>
      </c>
      <c r="E274" s="11" t="s">
        <v>2</v>
      </c>
      <c r="F274" s="11" t="s">
        <v>32</v>
      </c>
      <c r="G274" s="13">
        <v>14.65</v>
      </c>
      <c r="H274" s="13">
        <v>15.45</v>
      </c>
      <c r="I274" s="13">
        <v>15.99</v>
      </c>
      <c r="J274" s="13">
        <v>13.97</v>
      </c>
      <c r="K274" s="23"/>
      <c r="L274" s="24"/>
      <c r="M274" s="25"/>
      <c r="N274" s="26"/>
      <c r="O274" s="17"/>
      <c r="P274" s="18" t="s">
        <v>105</v>
      </c>
      <c r="Q274" s="19" t="s">
        <v>22</v>
      </c>
      <c r="R274" s="18"/>
      <c r="S274" s="20"/>
      <c r="T274" s="20">
        <v>44921</v>
      </c>
    </row>
    <row r="275" spans="3:20" x14ac:dyDescent="0.25">
      <c r="C275" s="21">
        <v>44921</v>
      </c>
      <c r="D275" s="18" t="s">
        <v>20</v>
      </c>
      <c r="E275" s="11" t="s">
        <v>2</v>
      </c>
      <c r="F275" s="11" t="s">
        <v>28</v>
      </c>
      <c r="G275" s="13">
        <v>15.15</v>
      </c>
      <c r="H275" s="13">
        <v>15.99</v>
      </c>
      <c r="I275" s="13">
        <v>16.989999999999998</v>
      </c>
      <c r="J275" s="13">
        <v>14.49</v>
      </c>
      <c r="K275" s="23"/>
      <c r="L275" s="24"/>
      <c r="M275" s="25"/>
      <c r="N275" s="26"/>
      <c r="O275" s="17"/>
      <c r="P275" s="18" t="s">
        <v>105</v>
      </c>
      <c r="Q275" s="19" t="s">
        <v>22</v>
      </c>
      <c r="R275" s="18"/>
      <c r="S275" s="20"/>
      <c r="T275" s="20">
        <v>44921</v>
      </c>
    </row>
    <row r="276" spans="3:20" x14ac:dyDescent="0.25">
      <c r="C276" s="21">
        <v>44918</v>
      </c>
      <c r="D276" s="18" t="s">
        <v>20</v>
      </c>
      <c r="E276" s="11" t="s">
        <v>2</v>
      </c>
      <c r="F276" s="11" t="s">
        <v>40</v>
      </c>
      <c r="G276" s="13">
        <v>7.21</v>
      </c>
      <c r="H276" s="13">
        <v>7.99</v>
      </c>
      <c r="I276" s="13">
        <v>8.25</v>
      </c>
      <c r="J276" s="13">
        <v>6.89</v>
      </c>
      <c r="K276" s="23"/>
      <c r="L276" s="24"/>
      <c r="M276" s="25"/>
      <c r="N276" s="26"/>
      <c r="O276" s="17"/>
      <c r="P276" s="18" t="s">
        <v>105</v>
      </c>
      <c r="Q276" s="19" t="s">
        <v>22</v>
      </c>
      <c r="R276" s="18"/>
      <c r="S276" s="20"/>
      <c r="T276" s="20">
        <v>44918</v>
      </c>
    </row>
    <row r="277" spans="3:20" x14ac:dyDescent="0.25">
      <c r="C277" s="21">
        <v>44918</v>
      </c>
      <c r="D277" s="18" t="s">
        <v>20</v>
      </c>
      <c r="E277" s="11" t="s">
        <v>5</v>
      </c>
      <c r="F277" s="11" t="s">
        <v>98</v>
      </c>
      <c r="G277" s="13">
        <v>6.23</v>
      </c>
      <c r="H277" s="13">
        <v>5.91</v>
      </c>
      <c r="I277" s="13">
        <v>5.51</v>
      </c>
      <c r="J277" s="13">
        <v>6.53</v>
      </c>
      <c r="K277" s="23"/>
      <c r="L277" s="24"/>
      <c r="M277" s="25"/>
      <c r="N277" s="26"/>
      <c r="O277" s="17"/>
      <c r="P277" s="18" t="s">
        <v>105</v>
      </c>
      <c r="Q277" s="19" t="s">
        <v>22</v>
      </c>
      <c r="R277" s="18"/>
      <c r="S277" s="20"/>
      <c r="T277" s="20">
        <v>44918</v>
      </c>
    </row>
    <row r="278" spans="3:20" x14ac:dyDescent="0.25">
      <c r="C278" s="21">
        <v>44917</v>
      </c>
      <c r="D278" s="18" t="s">
        <v>20</v>
      </c>
      <c r="E278" s="11" t="s">
        <v>2</v>
      </c>
      <c r="F278" s="11" t="s">
        <v>115</v>
      </c>
      <c r="G278" s="13">
        <v>39.01</v>
      </c>
      <c r="H278" s="13">
        <v>41.39</v>
      </c>
      <c r="I278" s="13">
        <v>44.39</v>
      </c>
      <c r="J278" s="13">
        <v>37.97</v>
      </c>
      <c r="K278" s="23"/>
      <c r="L278" s="24"/>
      <c r="M278" s="25"/>
      <c r="N278" s="26"/>
      <c r="O278" s="17"/>
      <c r="P278" s="18" t="s">
        <v>105</v>
      </c>
      <c r="Q278" s="19" t="s">
        <v>22</v>
      </c>
      <c r="R278" s="18"/>
      <c r="S278" s="20"/>
      <c r="T278" s="20">
        <v>44917</v>
      </c>
    </row>
    <row r="279" spans="3:20" x14ac:dyDescent="0.25">
      <c r="C279" s="21">
        <v>44917</v>
      </c>
      <c r="D279" s="18" t="s">
        <v>20</v>
      </c>
      <c r="E279" s="11" t="s">
        <v>2</v>
      </c>
      <c r="F279" s="11" t="s">
        <v>47</v>
      </c>
      <c r="G279" s="13">
        <v>23.11</v>
      </c>
      <c r="H279" s="13">
        <v>24.99</v>
      </c>
      <c r="I279" s="13">
        <v>25.99</v>
      </c>
      <c r="J279" s="13">
        <v>22.49</v>
      </c>
      <c r="K279" s="23"/>
      <c r="L279" s="24"/>
      <c r="M279" s="25"/>
      <c r="N279" s="26"/>
      <c r="O279" s="17"/>
      <c r="P279" s="18" t="s">
        <v>105</v>
      </c>
      <c r="Q279" s="19" t="s">
        <v>22</v>
      </c>
      <c r="R279" s="18"/>
      <c r="S279" s="20"/>
      <c r="T279" s="20">
        <v>44917</v>
      </c>
    </row>
    <row r="280" spans="3:20" x14ac:dyDescent="0.25">
      <c r="C280" s="21">
        <v>44914</v>
      </c>
      <c r="D280" s="18" t="s">
        <v>20</v>
      </c>
      <c r="E280" s="11" t="s">
        <v>2</v>
      </c>
      <c r="F280" s="11" t="s">
        <v>77</v>
      </c>
      <c r="G280" s="13">
        <v>42.13</v>
      </c>
      <c r="H280" s="13">
        <v>45.99</v>
      </c>
      <c r="I280" s="13">
        <v>49</v>
      </c>
      <c r="J280" s="13">
        <v>39.99</v>
      </c>
      <c r="K280" s="23"/>
      <c r="L280" s="24"/>
      <c r="M280" s="25"/>
      <c r="N280" s="26"/>
      <c r="O280" s="17"/>
      <c r="P280" s="18" t="s">
        <v>105</v>
      </c>
      <c r="Q280" s="19" t="s">
        <v>22</v>
      </c>
      <c r="R280" s="18"/>
      <c r="S280" s="20"/>
      <c r="T280" s="20">
        <v>44914</v>
      </c>
    </row>
    <row r="281" spans="3:20" x14ac:dyDescent="0.25">
      <c r="C281" s="21">
        <v>44911</v>
      </c>
      <c r="D281" s="18" t="s">
        <v>20</v>
      </c>
      <c r="E281" s="11" t="s">
        <v>2</v>
      </c>
      <c r="F281" s="11" t="s">
        <v>116</v>
      </c>
      <c r="G281" s="13">
        <v>11.28</v>
      </c>
      <c r="H281" s="13">
        <v>12.28</v>
      </c>
      <c r="I281" s="13">
        <v>13.28</v>
      </c>
      <c r="J281" s="13">
        <v>10.66</v>
      </c>
      <c r="K281" s="23"/>
      <c r="L281" s="24"/>
      <c r="M281" s="25"/>
      <c r="N281" s="26"/>
      <c r="O281" s="17"/>
      <c r="P281" s="18" t="s">
        <v>105</v>
      </c>
      <c r="Q281" s="19" t="s">
        <v>22</v>
      </c>
      <c r="R281" s="18"/>
      <c r="S281" s="20"/>
      <c r="T281" s="20">
        <v>44911</v>
      </c>
    </row>
    <row r="282" spans="3:20" x14ac:dyDescent="0.25">
      <c r="C282" s="21">
        <v>44909</v>
      </c>
      <c r="D282" s="18" t="s">
        <v>20</v>
      </c>
      <c r="E282" s="11" t="s">
        <v>2</v>
      </c>
      <c r="F282" s="11" t="s">
        <v>87</v>
      </c>
      <c r="G282" s="13">
        <v>25.61</v>
      </c>
      <c r="H282" s="13">
        <v>29.99</v>
      </c>
      <c r="I282" s="13">
        <v>32</v>
      </c>
      <c r="J282" s="13">
        <v>24.29</v>
      </c>
      <c r="K282" s="23"/>
      <c r="L282" s="24"/>
      <c r="M282" s="25"/>
      <c r="N282" s="26"/>
      <c r="O282" s="17"/>
      <c r="P282" s="18" t="s">
        <v>105</v>
      </c>
      <c r="Q282" s="19" t="s">
        <v>22</v>
      </c>
      <c r="R282" s="18"/>
      <c r="S282" s="20"/>
      <c r="T282" s="20">
        <v>44909</v>
      </c>
    </row>
    <row r="283" spans="3:20" x14ac:dyDescent="0.25">
      <c r="C283" s="21">
        <v>44909</v>
      </c>
      <c r="D283" s="18" t="s">
        <v>20</v>
      </c>
      <c r="E283" s="11" t="s">
        <v>2</v>
      </c>
      <c r="F283" s="11" t="s">
        <v>32</v>
      </c>
      <c r="G283" s="13">
        <v>15.31</v>
      </c>
      <c r="H283" s="13">
        <v>16.29</v>
      </c>
      <c r="I283" s="13">
        <v>17.489999999999998</v>
      </c>
      <c r="J283" s="13">
        <v>14.59</v>
      </c>
      <c r="K283" s="23"/>
      <c r="L283" s="24"/>
      <c r="M283" s="25"/>
      <c r="N283" s="26"/>
      <c r="O283" s="17"/>
      <c r="P283" s="18" t="s">
        <v>105</v>
      </c>
      <c r="Q283" s="19" t="s">
        <v>22</v>
      </c>
      <c r="R283" s="18"/>
      <c r="S283" s="20"/>
      <c r="T283" s="20">
        <v>44909</v>
      </c>
    </row>
    <row r="284" spans="3:20" x14ac:dyDescent="0.25">
      <c r="C284" s="21">
        <v>44896</v>
      </c>
      <c r="D284" s="18" t="s">
        <v>20</v>
      </c>
      <c r="E284" s="11" t="s">
        <v>2</v>
      </c>
      <c r="F284" s="11" t="s">
        <v>110</v>
      </c>
      <c r="G284" s="13">
        <v>16.010000000000002</v>
      </c>
      <c r="H284" s="13">
        <v>17.989999999999998</v>
      </c>
      <c r="I284" s="13">
        <v>19.59</v>
      </c>
      <c r="J284" s="13">
        <v>15.45</v>
      </c>
      <c r="K284" s="23"/>
      <c r="L284" s="24"/>
      <c r="M284" s="25"/>
      <c r="N284" s="26"/>
      <c r="O284" s="17"/>
      <c r="P284" s="18" t="s">
        <v>105</v>
      </c>
      <c r="Q284" s="19" t="s">
        <v>22</v>
      </c>
      <c r="R284" s="18"/>
      <c r="S284" s="20"/>
      <c r="T284" s="20">
        <v>44896</v>
      </c>
    </row>
    <row r="285" spans="3:20" x14ac:dyDescent="0.25">
      <c r="C285" s="21">
        <v>44916</v>
      </c>
      <c r="D285" s="18" t="s">
        <v>20</v>
      </c>
      <c r="E285" s="11" t="s">
        <v>5</v>
      </c>
      <c r="F285" s="11" t="s">
        <v>41</v>
      </c>
      <c r="G285" s="13">
        <v>2.99</v>
      </c>
      <c r="H285" s="13">
        <v>2.83</v>
      </c>
      <c r="I285" s="13">
        <v>2.5499999999999998</v>
      </c>
      <c r="J285" s="13">
        <v>3.11</v>
      </c>
      <c r="K285" s="23"/>
      <c r="L285" s="24"/>
      <c r="M285" s="25"/>
      <c r="N285" s="26"/>
      <c r="O285" s="17"/>
      <c r="P285" s="18" t="s">
        <v>105</v>
      </c>
      <c r="Q285" s="19" t="s">
        <v>22</v>
      </c>
      <c r="R285" s="18"/>
      <c r="S285" s="20"/>
      <c r="T285" s="20">
        <v>44855</v>
      </c>
    </row>
  </sheetData>
  <mergeCells count="3">
    <mergeCell ref="C16:T16"/>
    <mergeCell ref="E2:L2"/>
    <mergeCell ref="M2:O2"/>
  </mergeCells>
  <conditionalFormatting sqref="O18:O28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2023-03-24T23:46:41Z</dcterms:modified>
</cp:coreProperties>
</file>